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30" windowHeight="13620" activeTab="0"/>
  </bookViews>
  <sheets>
    <sheet name="List of Appendix Tables" sheetId="1" r:id="rId1"/>
    <sheet name="A-1" sheetId="2" r:id="rId2"/>
    <sheet name="A-2" sheetId="3" r:id="rId3"/>
    <sheet name="A-3" sheetId="4" r:id="rId4"/>
    <sheet name="A-4" sheetId="5" r:id="rId5"/>
    <sheet name="A-5" sheetId="6" r:id="rId6"/>
    <sheet name="A-6" sheetId="7" r:id="rId7"/>
    <sheet name="A-7" sheetId="8" r:id="rId8"/>
    <sheet name="W-1" sheetId="9" r:id="rId9"/>
    <sheet name="W-2" sheetId="10" r:id="rId10"/>
    <sheet name="W-3" sheetId="11" r:id="rId11"/>
    <sheet name="W-4" sheetId="12" r:id="rId12"/>
    <sheet name="W-5" sheetId="13" r:id="rId13"/>
    <sheet name="W-6" sheetId="14" r:id="rId14"/>
    <sheet name="W-7" sheetId="15" r:id="rId15"/>
    <sheet name="W-8" sheetId="16" r:id="rId16"/>
    <sheet name="W-9" sheetId="17" r:id="rId17"/>
    <sheet name="W-10" sheetId="18" r:id="rId18"/>
    <sheet name="W-11" sheetId="19" r:id="rId19"/>
  </sheets>
  <externalReferences>
    <externalReference r:id="rId22"/>
  </externalReferences>
  <definedNames>
    <definedName name="NST01">'[1]Census_Pop'!$A$4:$L$62</definedName>
    <definedName name="_xlnm.Print_Area" localSheetId="6">'A-6'!$A$1:$M$29</definedName>
    <definedName name="_xlnm.Print_Area" localSheetId="0">'List of Appendix Tables'!$A$1:$B$23</definedName>
    <definedName name="_xlnm.Print_Area" localSheetId="8">'W-1'!$A$1:$G$43</definedName>
    <definedName name="_xlnm.Print_Area" localSheetId="17">'W-10'!$A$1:$R$17</definedName>
    <definedName name="_xlnm.Print_Area" localSheetId="18">'W-11'!$A$1:$V$101</definedName>
    <definedName name="_xlnm.Print_Area" localSheetId="10">'W-3'!$B$1:$W$164</definedName>
    <definedName name="_xlnm.Print_Area" localSheetId="11">'W-4'!$A$1:$V$163</definedName>
    <definedName name="_xlnm.Print_Area" localSheetId="12">'W-5'!$A$1:$O$23</definedName>
    <definedName name="_xlnm.Print_Area" localSheetId="13">'W-6'!$A$1:$V$165</definedName>
    <definedName name="_xlnm.Print_Area" localSheetId="14">'W-7'!$A$1:$O$86</definedName>
    <definedName name="_xlnm.Print_Area" localSheetId="15">'W-8'!$A$1:$N$56</definedName>
    <definedName name="_xlnm.Print_Area" localSheetId="16">'W-9'!$A$1:$J$21</definedName>
    <definedName name="_xlnm.Print_Titles" localSheetId="18">'W-11'!$A:$C,'W-11'!$1:$7</definedName>
    <definedName name="_xlnm.Print_Titles" localSheetId="10">'W-3'!$B:$B,'W-3'!$1:$5</definedName>
    <definedName name="_xlnm.Print_Titles" localSheetId="11">'W-4'!$A:$A,'W-4'!$1:$4</definedName>
    <definedName name="_xlnm.Print_Titles" localSheetId="13">'W-6'!$A:$A,'W-6'!$1:$5</definedName>
    <definedName name="_xlnm.Print_Titles" localSheetId="14">'W-7'!$1:$5</definedName>
    <definedName name="_xlnm.Print_Titles" localSheetId="15">'W-8'!$A:$A,'W-8'!$1:$5</definedName>
  </definedNames>
  <calcPr fullCalcOnLoad="1"/>
</workbook>
</file>

<file path=xl/sharedStrings.xml><?xml version="1.0" encoding="utf-8"?>
<sst xmlns="http://schemas.openxmlformats.org/spreadsheetml/2006/main" count="2699" uniqueCount="571">
  <si>
    <t>na</t>
  </si>
  <si>
    <t>Hispanic</t>
  </si>
  <si>
    <t>Owners</t>
  </si>
  <si>
    <t>Renters</t>
  </si>
  <si>
    <t>All Households</t>
  </si>
  <si>
    <t>White</t>
  </si>
  <si>
    <t>Black</t>
  </si>
  <si>
    <t>Northeast</t>
  </si>
  <si>
    <t>Midwest</t>
  </si>
  <si>
    <t>South</t>
  </si>
  <si>
    <t>West</t>
  </si>
  <si>
    <t>Source: US Census Bureau, Housing Vacancy Survey.</t>
  </si>
  <si>
    <t>Total</t>
  </si>
  <si>
    <t>Asian/Other</t>
  </si>
  <si>
    <t>Thousands</t>
  </si>
  <si>
    <t>25-34</t>
  </si>
  <si>
    <t>35-44</t>
  </si>
  <si>
    <t>45-54</t>
  </si>
  <si>
    <t>55-64</t>
  </si>
  <si>
    <t>65 and Over</t>
  </si>
  <si>
    <t>(%)</t>
  </si>
  <si>
    <t>Number</t>
  </si>
  <si>
    <t>Title</t>
  </si>
  <si>
    <t>Monthly Income</t>
  </si>
  <si>
    <t>Owner Costs</t>
  </si>
  <si>
    <t>Renter Costs</t>
  </si>
  <si>
    <t>Cost as Percent of Income</t>
  </si>
  <si>
    <t>Before-Tax</t>
  </si>
  <si>
    <t>After-Tax</t>
  </si>
  <si>
    <t>Year</t>
  </si>
  <si>
    <t>Owner</t>
  </si>
  <si>
    <t>Renter</t>
  </si>
  <si>
    <t>Home Price</t>
  </si>
  <si>
    <t>Mortgage Rate (%)</t>
  </si>
  <si>
    <t>Mortgage Payment</t>
  </si>
  <si>
    <t>Contract Rent</t>
  </si>
  <si>
    <t>Gross Rent</t>
  </si>
  <si>
    <t>Sales Price of</t>
  </si>
  <si>
    <t>Permits (1)</t>
  </si>
  <si>
    <t xml:space="preserve"> Starts (2)</t>
  </si>
  <si>
    <t>Size (3)</t>
  </si>
  <si>
    <t>Home Sales</t>
  </si>
  <si>
    <t xml:space="preserve"> (Thousands)</t>
  </si>
  <si>
    <t>(Median sq. ft.)</t>
  </si>
  <si>
    <t>(Percent)</t>
  </si>
  <si>
    <t>(Thousands)</t>
  </si>
  <si>
    <t>Single-</t>
  </si>
  <si>
    <t>Manu-</t>
  </si>
  <si>
    <t xml:space="preserve">For  </t>
  </si>
  <si>
    <t>factured</t>
  </si>
  <si>
    <t>New (4)</t>
  </si>
  <si>
    <t>Existing (5)</t>
  </si>
  <si>
    <t>Sale</t>
  </si>
  <si>
    <t>Rent</t>
  </si>
  <si>
    <t>Sources:</t>
  </si>
  <si>
    <t>1. US Census Bureau, New Privately Owned Housing Units Authorized by Building Permits, www.census.gov/pub/const/bpann.pdf.</t>
  </si>
  <si>
    <t>3. US Census Bureau, Characteristics of New Housing, www.census.gov/const/www/charindex.html.</t>
  </si>
  <si>
    <t>Mortgage</t>
  </si>
  <si>
    <t>Purchase</t>
  </si>
  <si>
    <t>Percent of Loans with:</t>
  </si>
  <si>
    <t>Effective</t>
  </si>
  <si>
    <t>Term to</t>
  </si>
  <si>
    <t>Loan Amount</t>
  </si>
  <si>
    <t>Price</t>
  </si>
  <si>
    <t>Loan-to-</t>
  </si>
  <si>
    <t>Interest Rate</t>
  </si>
  <si>
    <t>Maturity</t>
  </si>
  <si>
    <t>(Thousands of</t>
  </si>
  <si>
    <t>Price Ratio</t>
  </si>
  <si>
    <t>Adjustable</t>
  </si>
  <si>
    <t>(Years)</t>
  </si>
  <si>
    <t>More than 90%</t>
  </si>
  <si>
    <t>Rates</t>
  </si>
  <si>
    <t>Age</t>
  </si>
  <si>
    <t>Under 35</t>
  </si>
  <si>
    <t>35 to 44</t>
  </si>
  <si>
    <t>45 to 54</t>
  </si>
  <si>
    <t>55 to 64</t>
  </si>
  <si>
    <t>Race/Ethnicity</t>
  </si>
  <si>
    <t>Region</t>
  </si>
  <si>
    <t>Tenure and Income</t>
  </si>
  <si>
    <t>No Burden</t>
  </si>
  <si>
    <t>Moderate Burden</t>
  </si>
  <si>
    <t>Severe Burden</t>
  </si>
  <si>
    <t>Bottom Decile</t>
  </si>
  <si>
    <t>Bottom Quintile</t>
  </si>
  <si>
    <t>Bottom Quartile</t>
  </si>
  <si>
    <t>Lower-Middle Quartile</t>
  </si>
  <si>
    <t>Upper-Middle Quartile</t>
  </si>
  <si>
    <t>Top Quartile</t>
  </si>
  <si>
    <t>Appendix Tables</t>
  </si>
  <si>
    <t xml:space="preserve"> </t>
  </si>
  <si>
    <t>(2008 dollars)</t>
  </si>
  <si>
    <t>Percent Change 2001-2007</t>
  </si>
  <si>
    <t>Source: JCHS tabulations of the 2001 and 2007 American Community Surveys.</t>
  </si>
  <si>
    <t>Income and Housing Costs, US Totals: 1975-2008</t>
  </si>
  <si>
    <t>Homeownership Rates by Age, Race/Ethnicity, and Region: 1994-2008</t>
  </si>
  <si>
    <t>Housing Cost-Burdened Households by Tenure and Income: 2001 and 2007</t>
  </si>
  <si>
    <t>2008 dollars)</t>
  </si>
  <si>
    <t>Low Series</t>
  </si>
  <si>
    <t>High Series</t>
  </si>
  <si>
    <t>Under 25</t>
  </si>
  <si>
    <t>State of the Nation's Housing 2009</t>
  </si>
  <si>
    <t>2008 Dollars</t>
  </si>
  <si>
    <t>Family</t>
  </si>
  <si>
    <t>Multifamily</t>
  </si>
  <si>
    <t>Single-Family Homes</t>
  </si>
  <si>
    <t>Notes:  All value series are adjusted to 2008 dollars by the CPI-U for All Items. All links are as of April 2009. na indicates data not available.</t>
  </si>
  <si>
    <t>2. US Census Bureau, New Privately Owned Housing Units Started, www.census.gov/const/startsan.pdf; Placements of New Manufactured Homes, www.census.gov/pub/const/mhs/mhstabplcmnt.pdf. Manufactured housing starts defined as placements of new manufactured homes.</t>
  </si>
  <si>
    <t>4. New home price is the 2008 median price from US Census Bureau, Median and Average Sales Price of New One-Family Houses Sold, www.census.gov/const/uspriceann.pdf, indexed by the US Census Bureau, Price Indexes of New One-Family Houses Sold, www.census.gov/const/price_sold.pdf.</t>
  </si>
  <si>
    <t>All Minority</t>
  </si>
  <si>
    <t>Notes: Income deciles/quintiles/quartiles are equal tenths/fifths/fourths of all households sorted by pre-tax income. Moderate (severe) burdens are defined as housing costs of 30-50% (more than 50%) of household income.</t>
  </si>
  <si>
    <t>A-1</t>
  </si>
  <si>
    <t>A-5</t>
  </si>
  <si>
    <t>A-3</t>
  </si>
  <si>
    <t>A-2</t>
  </si>
  <si>
    <t>A-7</t>
  </si>
  <si>
    <t>A-6</t>
  </si>
  <si>
    <t>A-4</t>
  </si>
  <si>
    <t>Housing Market Indicators: 1977-2008</t>
  </si>
  <si>
    <t>Notes: White, black and Asian/other are non-Hispanic. Hispanic householders may be of any race. After 2002, Asian/other also includes householders of more than one race. Caution should be used in interpreting changes before and after 2002 because of rebenchmarking.</t>
  </si>
  <si>
    <t>Source: Federal Housing Finance Agency, Monthly Interest Rate Survey.</t>
  </si>
  <si>
    <t xml:space="preserve"> Age of Householder in 2010</t>
  </si>
  <si>
    <t>Age of Householder in 2020</t>
  </si>
  <si>
    <t>Source: Table W-4.</t>
  </si>
  <si>
    <t>Notes: White, black and Asian/other are non-Hispanic. Hispanic householders may be of any race. Children are the householder's own children under the age of 18. JCHS high-series projections assume immigration rises from 1.2 million in 2005 to 1.5 million in 2020, as estimated by the Census Bureau’s 2008 population projections. JCHS low-series projections assume immigration is half the Census Bureau’s projected levels.</t>
  </si>
  <si>
    <t>65 and Older</t>
  </si>
  <si>
    <t>Percent</t>
  </si>
  <si>
    <t>Bottom</t>
  </si>
  <si>
    <t>Top</t>
  </si>
  <si>
    <t>Age of Householder</t>
  </si>
  <si>
    <t>25-44</t>
  </si>
  <si>
    <t>45-64</t>
  </si>
  <si>
    <t>Household Type</t>
  </si>
  <si>
    <t>Married without Children</t>
  </si>
  <si>
    <t>Married with Children</t>
  </si>
  <si>
    <t>Single Parent</t>
  </si>
  <si>
    <t>Other Family</t>
  </si>
  <si>
    <t>Single Person</t>
  </si>
  <si>
    <t>Employment Status of Householder</t>
  </si>
  <si>
    <t>Employed</t>
  </si>
  <si>
    <t>Unemployed Seeking Work</t>
  </si>
  <si>
    <t>Retired</t>
  </si>
  <si>
    <t>Non-Elderly Disabled</t>
  </si>
  <si>
    <t>Other Non-Working</t>
  </si>
  <si>
    <t>Source: JCHS tabulations of the 2007 American Community Survey.</t>
  </si>
  <si>
    <t>(Millions of 2008 dollars)</t>
  </si>
  <si>
    <t>Improvements</t>
  </si>
  <si>
    <t xml:space="preserve">  Vacancy Rates (6)</t>
  </si>
  <si>
    <t>Value Put in Place (7)</t>
  </si>
  <si>
    <t>New (8)</t>
  </si>
  <si>
    <t>Existing (9)</t>
  </si>
  <si>
    <t>6. US Census Bureau, Housing Vacancy Survey. Rates for 1976-1979 are annual averages of quarterly rates.</t>
  </si>
  <si>
    <t>7. US Census Bureau, Annual Value of Private Construction Put in Place, www.census.gov/const/C30/private.pdf. Single-family and multifamily are new construction. Owner improvements do not include expenditures on rental, seasonal, and vacant properties.</t>
  </si>
  <si>
    <t>8. US Census Bureau, Houses Sold by Region, www.census.gov/const/soldann.pdf.</t>
  </si>
  <si>
    <t>9. National Association of Realtors®, Existing Single-Family Home Sales.</t>
  </si>
  <si>
    <t>Annual Averages</t>
  </si>
  <si>
    <t>5. Existing home price is the 2008 median sales price of existing single-family homes determined by the National Association of Realtors®, indexed by annual averages of the quarterly Freddie Mac Purchase-Only Conventional Mortgage Home Price Index.</t>
  </si>
  <si>
    <t>Lower Middle</t>
  </si>
  <si>
    <t>Upper Middle</t>
  </si>
  <si>
    <t>Distribution of Households by Income Quartile</t>
  </si>
  <si>
    <t>Median Share of Income Spent on Housing by Income Quartile</t>
  </si>
  <si>
    <t>Non-Family</t>
  </si>
  <si>
    <t>All</t>
  </si>
  <si>
    <t>Terms on Conventional Single-Family Home Purchase Mortgage Originations: 1980-2008</t>
  </si>
  <si>
    <t>Household Distribution and Housing Costs by Income Quartile: 2007</t>
  </si>
  <si>
    <t>JCHS Household Projections by Age and Race/Ethncity: 2010 and 2020</t>
  </si>
  <si>
    <t>Table W-1: Construction, Sales, and Inventories of New Homes in Recent Downturns: 1960-2000</t>
  </si>
  <si>
    <t>All Housing Starts (Thousands)</t>
  </si>
  <si>
    <t>Single-Family Starts (Thousands)</t>
  </si>
  <si>
    <t>New Single-Family Home Sales (Thousands)</t>
  </si>
  <si>
    <t>New Single-Family Homes for Sale (Thousands)</t>
  </si>
  <si>
    <t>Months Supply at Current Sales Rate</t>
  </si>
  <si>
    <t>New Home Sales of Completed Homes (Thousands)</t>
  </si>
  <si>
    <t>Mid 1960s Housing Downturn</t>
  </si>
  <si>
    <t>Two Quarters Before</t>
  </si>
  <si>
    <t>One Quarter Before</t>
  </si>
  <si>
    <t>1966:3 Peak in Months' Supply</t>
  </si>
  <si>
    <t>One Quarter After</t>
  </si>
  <si>
    <t>Two Quarters After</t>
  </si>
  <si>
    <t>Three Quarters After</t>
  </si>
  <si>
    <t>Four Quarters After</t>
  </si>
  <si>
    <t>Mid 1970s Housing Downturn</t>
  </si>
  <si>
    <t>1974:4 Peak in Months Supply</t>
  </si>
  <si>
    <t>Late 1970s/Early 1980s Downturn</t>
  </si>
  <si>
    <t>1981:3 Peak in Months Supply</t>
  </si>
  <si>
    <t>Late 1980s / Early 1990s Housing Downturn</t>
  </si>
  <si>
    <t>1990:4 Peak in Months Supply</t>
  </si>
  <si>
    <t>Notes: All values are 3-month rolling averages of seasonally adjusted monthly data, except for new home sales of completed homes, which are not available as seasonally adjusted data. na means data not available.</t>
  </si>
  <si>
    <t>Sources: US Census Bureau; US Bureau of Labor Statistics.</t>
  </si>
  <si>
    <t>Table W-2: Oversupply of Vacant Homeowner Units by State: 2008</t>
  </si>
  <si>
    <t>Rank</t>
  </si>
  <si>
    <t>State</t>
  </si>
  <si>
    <t>1999-2001 Average Owner Vacancy Rate (Percent)</t>
  </si>
  <si>
    <t>2008 Owner Vacancy Rate (Percent)</t>
  </si>
  <si>
    <t>2008 Vacant Owner Units  (Thousands)</t>
  </si>
  <si>
    <t>Expected 2008 Vacant Owner Units Using 1999-2001  Vacancy Rates (Thousands)</t>
  </si>
  <si>
    <t>2008 Oversupply of Vacant Owner Units (Thousands)</t>
  </si>
  <si>
    <t>2008 Oversupply of Vacant Owner Units as a Share of Owner-Occupied Units (Percent)</t>
  </si>
  <si>
    <t>Nevada</t>
  </si>
  <si>
    <t>Florida</t>
  </si>
  <si>
    <t>Michigan</t>
  </si>
  <si>
    <t>Georgia</t>
  </si>
  <si>
    <t>Arizona</t>
  </si>
  <si>
    <t>California</t>
  </si>
  <si>
    <t>Minnesota</t>
  </si>
  <si>
    <t>Illinois</t>
  </si>
  <si>
    <t>Ohio</t>
  </si>
  <si>
    <t>Colorado</t>
  </si>
  <si>
    <t>South Carolina</t>
  </si>
  <si>
    <t>Indiana</t>
  </si>
  <si>
    <t>Idaho</t>
  </si>
  <si>
    <t>Rhode Island</t>
  </si>
  <si>
    <t>Connecticut</t>
  </si>
  <si>
    <t>Kentucky</t>
  </si>
  <si>
    <t>New Hampshire</t>
  </si>
  <si>
    <t>Tennessee</t>
  </si>
  <si>
    <t>Wisconsin</t>
  </si>
  <si>
    <t>Alabama</t>
  </si>
  <si>
    <t>North Carolina</t>
  </si>
  <si>
    <t>Pennsylvania</t>
  </si>
  <si>
    <t>Maryland</t>
  </si>
  <si>
    <t>Mississippi</t>
  </si>
  <si>
    <t>Massachusetts</t>
  </si>
  <si>
    <t>Texas</t>
  </si>
  <si>
    <t>Missouri</t>
  </si>
  <si>
    <t>Maine</t>
  </si>
  <si>
    <t>Iowa</t>
  </si>
  <si>
    <t>Delaware</t>
  </si>
  <si>
    <t>New York</t>
  </si>
  <si>
    <t>New Jersey</t>
  </si>
  <si>
    <t>Alaska</t>
  </si>
  <si>
    <t>Hawaii</t>
  </si>
  <si>
    <t>Nebraska</t>
  </si>
  <si>
    <t>Arkansas</t>
  </si>
  <si>
    <t>Vermont</t>
  </si>
  <si>
    <t>Montana</t>
  </si>
  <si>
    <t>Oklahoma</t>
  </si>
  <si>
    <t>Louisiana</t>
  </si>
  <si>
    <t>Utah</t>
  </si>
  <si>
    <t>District Of Columbia</t>
  </si>
  <si>
    <t>Kansas</t>
  </si>
  <si>
    <t>Virginia</t>
  </si>
  <si>
    <t>South Dakota</t>
  </si>
  <si>
    <t>Washington</t>
  </si>
  <si>
    <t>West Virginia</t>
  </si>
  <si>
    <t>New Mexico</t>
  </si>
  <si>
    <t>Oregon</t>
  </si>
  <si>
    <t>Wyoming</t>
  </si>
  <si>
    <t>North Dakota</t>
  </si>
  <si>
    <t>Source: JCHS tabulations of data from the US Census Bureau, Housing Vacancy Survey.</t>
  </si>
  <si>
    <t>Table W-3: Median Existing Single-Family House Prices by Metropolitan Area: 1989–2009:1</t>
  </si>
  <si>
    <t>Thousands of 2008 Dollars</t>
  </si>
  <si>
    <t>2009:1</t>
  </si>
  <si>
    <t>United States</t>
  </si>
  <si>
    <t xml:space="preserve">Akron, OH </t>
  </si>
  <si>
    <t>Albany-Schenectady-Troy, NY</t>
  </si>
  <si>
    <t>Albuquerque, NM</t>
  </si>
  <si>
    <t xml:space="preserve">Allentown-Bethlehem-Easton, PA-NJ </t>
  </si>
  <si>
    <t>Amarillo, TX</t>
  </si>
  <si>
    <t>Appleton, WI</t>
  </si>
  <si>
    <t xml:space="preserve">Atlanta-Sandy Springs-Marietta, GA </t>
  </si>
  <si>
    <t>Atlantic City, NJ</t>
  </si>
  <si>
    <t xml:space="preserve">Austin-Round Rock, TX </t>
  </si>
  <si>
    <t>Baltimore-Towson, MD</t>
  </si>
  <si>
    <t>Barnstable Town, MA</t>
  </si>
  <si>
    <t>Baton Rouge, LA</t>
  </si>
  <si>
    <t xml:space="preserve">Beaumont-Port Arthur, TX </t>
  </si>
  <si>
    <t xml:space="preserve">Binghamton, NY </t>
  </si>
  <si>
    <t xml:space="preserve">Birmingham-Hoover, AL </t>
  </si>
  <si>
    <t>Bismarck, ND</t>
  </si>
  <si>
    <t xml:space="preserve">Bloomington-Normal, IL </t>
  </si>
  <si>
    <t xml:space="preserve">Boise City-Nampa, ID </t>
  </si>
  <si>
    <t>Boston-Cambridge-Quincy, MA-NH</t>
  </si>
  <si>
    <t xml:space="preserve">Boulder, CO </t>
  </si>
  <si>
    <t xml:space="preserve">Bridgeport-Stamford-Norwalk, CT </t>
  </si>
  <si>
    <t xml:space="preserve">Buffalo-Niagara Falls, NY </t>
  </si>
  <si>
    <t xml:space="preserve">Canton-Massillon, OH </t>
  </si>
  <si>
    <t>Cape Coral-Fort Myers, FL</t>
  </si>
  <si>
    <t>Cedar Rapids, IA</t>
  </si>
  <si>
    <t xml:space="preserve"> Champaign-Urbana, IL </t>
  </si>
  <si>
    <t xml:space="preserve">Charleston-North Charleston, SC </t>
  </si>
  <si>
    <t>Charleston, WV</t>
  </si>
  <si>
    <t xml:space="preserve">Charlotte-Gastonia-Concord, NC-SC </t>
  </si>
  <si>
    <t>Chattanooga, TN-GA</t>
  </si>
  <si>
    <t xml:space="preserve">Chicago-Naperville-Joliet, IL </t>
  </si>
  <si>
    <t xml:space="preserve">Cincinnati-Middletown, OH-KY-IN </t>
  </si>
  <si>
    <t xml:space="preserve">Cleveland-Elyria-Mentor, OH </t>
  </si>
  <si>
    <t>Colordo Springs, CO</t>
  </si>
  <si>
    <t xml:space="preserve">Columbia, MO </t>
  </si>
  <si>
    <t>Columbia, SC</t>
  </si>
  <si>
    <t>Columbus, OH</t>
  </si>
  <si>
    <t>Corpus Christi, TX</t>
  </si>
  <si>
    <t xml:space="preserve">Cumberland, MD-WV </t>
  </si>
  <si>
    <t xml:space="preserve">Dallas-Fort Worth-Arlington, TX </t>
  </si>
  <si>
    <t xml:space="preserve">Danville, IL </t>
  </si>
  <si>
    <t xml:space="preserve">Davenport-Moline-Rock Island, IA-IL </t>
  </si>
  <si>
    <t xml:space="preserve">Dayton, OH </t>
  </si>
  <si>
    <t xml:space="preserve">Decatur, IL </t>
  </si>
  <si>
    <t xml:space="preserve">Deltona-Daytona Beach-Ormond Beach, FL </t>
  </si>
  <si>
    <t>Denver-Aurora, CO</t>
  </si>
  <si>
    <t>Des Moines, IA</t>
  </si>
  <si>
    <t xml:space="preserve">Detroit-Warren-Livonia, MI </t>
  </si>
  <si>
    <t xml:space="preserve">Dover, DE </t>
  </si>
  <si>
    <t xml:space="preserve">Durham, NC </t>
  </si>
  <si>
    <t xml:space="preserve">Elmira, NY </t>
  </si>
  <si>
    <t>El Paso, TX</t>
  </si>
  <si>
    <t xml:space="preserve">Erie, PA </t>
  </si>
  <si>
    <t>Eugene-Springfield, OR</t>
  </si>
  <si>
    <t xml:space="preserve">Fargo, ND-MN </t>
  </si>
  <si>
    <t xml:space="preserve">Farmington, NM </t>
  </si>
  <si>
    <t xml:space="preserve">Florence, SC </t>
  </si>
  <si>
    <t>Ft. Wayne, IN</t>
  </si>
  <si>
    <t>Gainesville, FL</t>
  </si>
  <si>
    <t xml:space="preserve">Glens Falls, NY </t>
  </si>
  <si>
    <t>Grand Rapids, MI</t>
  </si>
  <si>
    <t>Green Bay, WI</t>
  </si>
  <si>
    <t xml:space="preserve">Greensboro-High Point, NC </t>
  </si>
  <si>
    <t xml:space="preserve">Greenville, SC </t>
  </si>
  <si>
    <t>Gulfport-Biloxi, MS</t>
  </si>
  <si>
    <t xml:space="preserve">Hagerstown-Martinsburg, MD-WV </t>
  </si>
  <si>
    <t>Hartford-West Hartford-East Hartford, CT</t>
  </si>
  <si>
    <t>Honolulu, HI</t>
  </si>
  <si>
    <t xml:space="preserve">Houston-Baytown-Sugar Land, TX </t>
  </si>
  <si>
    <t>Indianapolis, IN</t>
  </si>
  <si>
    <t xml:space="preserve">Jackson, MS </t>
  </si>
  <si>
    <t>Jacksonville, FL</t>
  </si>
  <si>
    <t xml:space="preserve">Kalamazoo-Portage, MI </t>
  </si>
  <si>
    <t xml:space="preserve">Kankakee-Bradley, IL </t>
  </si>
  <si>
    <t>Kansas City, MO-KS</t>
  </si>
  <si>
    <t xml:space="preserve">Kennewick-Richland-Pasco, WA </t>
  </si>
  <si>
    <t xml:space="preserve">Kingston, NY </t>
  </si>
  <si>
    <t>Knoxville, TN</t>
  </si>
  <si>
    <t>Lansing-E.Lansing, MI</t>
  </si>
  <si>
    <t xml:space="preserve">Las Vegas-Paradise, NV </t>
  </si>
  <si>
    <t>Lexington-Fayette,KY</t>
  </si>
  <si>
    <t>Lincoln, NE</t>
  </si>
  <si>
    <t>Little Rock-N. Little Rock, AR</t>
  </si>
  <si>
    <t xml:space="preserve">Los Angeles-Long Beach-Santa Ana, CA </t>
  </si>
  <si>
    <t>Louisville, KY-IN</t>
  </si>
  <si>
    <t>Madison, WI</t>
  </si>
  <si>
    <t xml:space="preserve">Manchester-Nashua, NH </t>
  </si>
  <si>
    <t xml:space="preserve">Memphis, TN-MS-AR </t>
  </si>
  <si>
    <t xml:space="preserve">Miami-Fort Lauderdale-Miami Beach, FL </t>
  </si>
  <si>
    <t xml:space="preserve">Milwaukee-Waukesha-West Allis, WI </t>
  </si>
  <si>
    <t xml:space="preserve">Minneapolis-St. Paul-Bloomington, MN-WI </t>
  </si>
  <si>
    <t>Mobile, AL</t>
  </si>
  <si>
    <t>Montgomery, AL</t>
  </si>
  <si>
    <t xml:space="preserve">Nashville-Davidson--Murfreesboro, TN </t>
  </si>
  <si>
    <t xml:space="preserve">New Haven-Milford, CT </t>
  </si>
  <si>
    <t xml:space="preserve">New Orleans-Metairie-Kenner, LA </t>
  </si>
  <si>
    <t>New York-Northern New Jersey-Long Island, NY-NJ-PA</t>
  </si>
  <si>
    <t xml:space="preserve">Norwich-New London, CT </t>
  </si>
  <si>
    <t>Ocala, FL</t>
  </si>
  <si>
    <t>Oklahoma City, OK</t>
  </si>
  <si>
    <t>Omaha, NE-IA</t>
  </si>
  <si>
    <t>Orlando, FL</t>
  </si>
  <si>
    <t xml:space="preserve">Palm Bay-Melbourne-Titusville, FL </t>
  </si>
  <si>
    <t xml:space="preserve">Pensacola-Ferry Pass-Brent, FL </t>
  </si>
  <si>
    <t>Peoria, IL</t>
  </si>
  <si>
    <t xml:space="preserve">Philadelphia-Camden-Wilmington, PA-NJ-DE-MD </t>
  </si>
  <si>
    <t>Phoenix-Mesa-Scottsdale, AZ</t>
  </si>
  <si>
    <t>Pittsburgh, PA</t>
  </si>
  <si>
    <t xml:space="preserve">Pittsfield, MA </t>
  </si>
  <si>
    <t xml:space="preserve">Portland-South Portland-Biddeford, ME </t>
  </si>
  <si>
    <t xml:space="preserve">Portland-Vancouver-Beaverton, OR-WA </t>
  </si>
  <si>
    <t xml:space="preserve">Providence-New Bedford-Fall River, RI-MA </t>
  </si>
  <si>
    <t xml:space="preserve">Raleigh-Cary, NC </t>
  </si>
  <si>
    <t xml:space="preserve">Reading, PA </t>
  </si>
  <si>
    <t xml:space="preserve">Reno-Sparks, NV </t>
  </si>
  <si>
    <t xml:space="preserve">Richmond, VA </t>
  </si>
  <si>
    <t xml:space="preserve">Riverside-San Bernardino-Ontario, CA </t>
  </si>
  <si>
    <t>Rochester, NY</t>
  </si>
  <si>
    <t>Rockford, IL</t>
  </si>
  <si>
    <t xml:space="preserve">Sacramento--Arden-Arcade--Roseville, CA </t>
  </si>
  <si>
    <t xml:space="preserve">Saginaw-Saginaw Township North, MI </t>
  </si>
  <si>
    <t>Saint Louis, MO-IL</t>
  </si>
  <si>
    <t xml:space="preserve">Salem, OR </t>
  </si>
  <si>
    <t xml:space="preserve">Salt Lake City, UT </t>
  </si>
  <si>
    <t>San Antonio, TX</t>
  </si>
  <si>
    <t xml:space="preserve">San Diego-Carlsbad-San Marcos, CA </t>
  </si>
  <si>
    <t xml:space="preserve">San Francisco-Oakland-Fremont, CA </t>
  </si>
  <si>
    <t>San Jose-Sunnyvale-Santa Clara, CA</t>
  </si>
  <si>
    <t xml:space="preserve">Sarasota-Bradenton-Venice, FL </t>
  </si>
  <si>
    <t xml:space="preserve">Seattle-Tacoma-Bellevue, WA </t>
  </si>
  <si>
    <t xml:space="preserve">Shreveport-Bossier City, LA </t>
  </si>
  <si>
    <t>Sioux Falls, SD</t>
  </si>
  <si>
    <t>South Bend-Mishawaka, IN</t>
  </si>
  <si>
    <t xml:space="preserve">Spartanburg, SC </t>
  </si>
  <si>
    <t>Spokane, WA</t>
  </si>
  <si>
    <t>Springfield, IL</t>
  </si>
  <si>
    <t>Springfield, MA</t>
  </si>
  <si>
    <t>Springfield, MO</t>
  </si>
  <si>
    <t>Syracuse, NY</t>
  </si>
  <si>
    <t>Tallahassee, FL</t>
  </si>
  <si>
    <t>Tampa-St.Petersburg-Clearwater, FL</t>
  </si>
  <si>
    <t>Toledo, OH</t>
  </si>
  <si>
    <t>Topeka, KS</t>
  </si>
  <si>
    <t xml:space="preserve">Trenton-Ewing, NJ </t>
  </si>
  <si>
    <t>Tucson, AZ</t>
  </si>
  <si>
    <t xml:space="preserve">Tulsa, OK </t>
  </si>
  <si>
    <t xml:space="preserve">Virginia Beach-Norfolk-Newport News, VA-NC </t>
  </si>
  <si>
    <t xml:space="preserve">Washington-Arlington-Alexandria, DC-VA-MD-WV </t>
  </si>
  <si>
    <t>Waterloo/Cedar Falls, IA</t>
  </si>
  <si>
    <t>Wichita, KS</t>
  </si>
  <si>
    <t>Worcester, MA</t>
  </si>
  <si>
    <t>Yakima, WA</t>
  </si>
  <si>
    <t xml:space="preserve">Youngstown-Warren-Boardman, OH-PA </t>
  </si>
  <si>
    <t>Notes: Values are adjusted for inflation by the CPI-U for All Items. na means data not available.</t>
  </si>
  <si>
    <t>Source: National Association of Realtors®, Median Existing Single-Family House Price.</t>
  </si>
  <si>
    <t>Table W-4. Ratio of Median Existing Single-Family House Prices to Median Household Incomes by Metropolitan Area: 1989–2009:1</t>
  </si>
  <si>
    <t>Note: na means data not available.</t>
  </si>
  <si>
    <t>Sources: National Association of Realtors®, Median Existing Single-Family House Price; Moody's Economy.com, Median Household Income.</t>
  </si>
  <si>
    <t>Table W-5. Median Household Net Wealth by Tenure: 1989-2007</t>
  </si>
  <si>
    <t>2007 Dollars</t>
  </si>
  <si>
    <t>35-64</t>
  </si>
  <si>
    <t>65 or Over</t>
  </si>
  <si>
    <t>Household Income</t>
  </si>
  <si>
    <t>Less than $20,000</t>
  </si>
  <si>
    <t>$20,000-$49,999</t>
  </si>
  <si>
    <t>$50,000 or More</t>
  </si>
  <si>
    <t>Note: Values are adjusted for inflation by the Survey of Consumer Finances. Race/ethnicity based on primary category chosen by respondent.</t>
  </si>
  <si>
    <t>Source: JCHS tabulations of the 1989, 1992, 1995, 1998, 2001, 2004, and 2007 Surveys of Consumer Finances.</t>
  </si>
  <si>
    <t>Notes: Values are adjusted for inflation by the CPI-U for All Items. Monthly mortgage payments assume a 30-year fixed-rate mortgage at the Freddie Mac Primary Mortgage Market Survey contract interest rate with a 10% downpayment.  na means data not available.</t>
  </si>
  <si>
    <t>Sources: National Association of Realtors®, Median Existing Single-Family House Price; Freddie Mac, Primary Mortgage Market Survey.</t>
  </si>
  <si>
    <t>Table W-7. Characteristics of Rental Units by Structure Size: 2007</t>
  </si>
  <si>
    <t>Number of Rental Units (Thousands)</t>
  </si>
  <si>
    <t>Share of Rental Units (Percent)</t>
  </si>
  <si>
    <t>Single-Family</t>
  </si>
  <si>
    <t>2-4 Units</t>
  </si>
  <si>
    <t>5-9 Units</t>
  </si>
  <si>
    <t>10-49 Units</t>
  </si>
  <si>
    <t>50 or More Units</t>
  </si>
  <si>
    <t>All Rental Units</t>
  </si>
  <si>
    <t>Metro Status</t>
  </si>
  <si>
    <t>Central City</t>
  </si>
  <si>
    <t>Suburban</t>
  </si>
  <si>
    <t>Non Metro</t>
  </si>
  <si>
    <t>Year Built</t>
  </si>
  <si>
    <t>Pre-1960</t>
  </si>
  <si>
    <t>1960s</t>
  </si>
  <si>
    <t>1970s</t>
  </si>
  <si>
    <t>1980s</t>
  </si>
  <si>
    <t>1990s</t>
  </si>
  <si>
    <t>2000s</t>
  </si>
  <si>
    <t>Occupancy</t>
  </si>
  <si>
    <t>Occupied</t>
  </si>
  <si>
    <t>Vacant</t>
  </si>
  <si>
    <t>All Occupied Rental Units</t>
  </si>
  <si>
    <t>Income Quartile</t>
  </si>
  <si>
    <t>Lower-Middle</t>
  </si>
  <si>
    <t>Upper-Middle</t>
  </si>
  <si>
    <t>65-74</t>
  </si>
  <si>
    <t>75 or Over</t>
  </si>
  <si>
    <t>Single Parents</t>
  </si>
  <si>
    <t>Other Non-Family</t>
  </si>
  <si>
    <t>Subsidy Status</t>
  </si>
  <si>
    <t>Subsidized</t>
  </si>
  <si>
    <t>Unsubsidized</t>
  </si>
  <si>
    <t>All Subsidized Renters</t>
  </si>
  <si>
    <t>Notes: Age and race/ethnicity are of the household head. White and black householders are non-Hispanic. Hispanics may be of any race. Income quartiles are equal fourths of all households sorted by pre-tax household income.</t>
  </si>
  <si>
    <t>Source: JCHS tabulations of the 2007 American Housing Survey, using JCHS-adjusted weights.</t>
  </si>
  <si>
    <t>Table W-8. Characteristics of Rental Properties by Property Size: 2001</t>
  </si>
  <si>
    <t>Number of Properties (Thousands)</t>
  </si>
  <si>
    <t>Share of Properties (Percent)</t>
  </si>
  <si>
    <t>All 1-Unit Properties</t>
  </si>
  <si>
    <t>2- to 4-Unit Properties without Resident Owner</t>
  </si>
  <si>
    <t>2- to 4-Unit Properties with Resident Owner</t>
  </si>
  <si>
    <t>5- to 49-Unit Properties</t>
  </si>
  <si>
    <t>Properties with 50 or More Units</t>
  </si>
  <si>
    <t>All Rental Properties</t>
  </si>
  <si>
    <t>Number of Properties</t>
  </si>
  <si>
    <t>Owner Type</t>
  </si>
  <si>
    <t>Individual</t>
  </si>
  <si>
    <t>Partnership</t>
  </si>
  <si>
    <t>Corporation</t>
  </si>
  <si>
    <t xml:space="preserve">Other </t>
  </si>
  <si>
    <t>Income in 2000 of Individual Owner</t>
  </si>
  <si>
    <t>Less than $10,000</t>
  </si>
  <si>
    <t>$10,000 to 29,999</t>
  </si>
  <si>
    <t>$30,000 to 49,999</t>
  </si>
  <si>
    <t>$50,000 to 74,999</t>
  </si>
  <si>
    <t>$75,000 to 99,999</t>
  </si>
  <si>
    <t>$100,000 or More</t>
  </si>
  <si>
    <t>Number of Mortgages</t>
  </si>
  <si>
    <t>None</t>
  </si>
  <si>
    <t>One</t>
  </si>
  <si>
    <t>Two</t>
  </si>
  <si>
    <t>Three or More</t>
  </si>
  <si>
    <t>Number of Mortgages (Individual Owners)</t>
  </si>
  <si>
    <t>Mortgage Instrument Type (Mortgaged Properties)</t>
  </si>
  <si>
    <t xml:space="preserve">Fixed Rate, Level Payment </t>
  </si>
  <si>
    <t xml:space="preserve">Short-Term with Balloon Payment </t>
  </si>
  <si>
    <t xml:space="preserve">Reverse Mortgage </t>
  </si>
  <si>
    <t>Adjustable Rate Mortgage</t>
  </si>
  <si>
    <t>Other</t>
  </si>
  <si>
    <t>Not Reported</t>
  </si>
  <si>
    <t>Term of Mortgage (Mortgaged Properties)</t>
  </si>
  <si>
    <t>0-9 Years</t>
  </si>
  <si>
    <t>10-19 Years</t>
  </si>
  <si>
    <t>20-29 Years</t>
  </si>
  <si>
    <t>30 or More Years</t>
  </si>
  <si>
    <t>Has Subsidized Units</t>
  </si>
  <si>
    <t>Does Not Have Subsidized Units</t>
  </si>
  <si>
    <t>Note: Individual owner income includes pre-tax income from all sources. na means data not available.</t>
  </si>
  <si>
    <t>Source: JCHS tabulations of the 2001 Residential Finance Survey.</t>
  </si>
  <si>
    <t>Table W-9. Households Receiving Direct Federal Housing Assistance:  2000-8</t>
  </si>
  <si>
    <t>Program</t>
  </si>
  <si>
    <t>Section 8 Vouchers, Tenant-Based</t>
  </si>
  <si>
    <t>Section 8 Vouchers, Project-Based</t>
  </si>
  <si>
    <t>Public Housing</t>
  </si>
  <si>
    <t>Section 202 Housing for the Elderly</t>
  </si>
  <si>
    <t>Section 811 Housing for the Disabled</t>
  </si>
  <si>
    <t>Section 811, Tenant-Based</t>
  </si>
  <si>
    <t>Section 235 Homeownership Assistance Program</t>
  </si>
  <si>
    <t>Section 236 Rental Housing Assistance Program</t>
  </si>
  <si>
    <t>Rent Supplement</t>
  </si>
  <si>
    <t>Subtotal</t>
  </si>
  <si>
    <t>Less Estimated Households Receiving More than One Form of Assistance</t>
  </si>
  <si>
    <t>Notes: Does not include households assisted through federal block grant programs aimed at community development and housing problems. For tenant-based Section 8, the number of contracted units is shown through 2004, while the estimated number of funded units are shown for later years. na means data not available. Years are US fiscal years.</t>
  </si>
  <si>
    <t>Source: US Department of Housing and Urban Development Performance and Accountability Reports 2003-2008.</t>
  </si>
  <si>
    <t>Table W-10. Average Daily Household Vehicle Miles Traveled by Region and Metro Status: 2001</t>
  </si>
  <si>
    <t>Age of Household Head</t>
  </si>
  <si>
    <t>City</t>
  </si>
  <si>
    <t>Suburb</t>
  </si>
  <si>
    <t>W</t>
  </si>
  <si>
    <t>NW</t>
  </si>
  <si>
    <t>35-54</t>
  </si>
  <si>
    <t>55 and Over</t>
  </si>
  <si>
    <t>Source: JCHS tabulations of the 2001 National Household Travel Survey.</t>
  </si>
  <si>
    <t>Table W-11. JCHS Household Projections by Age, Race/Ethnicity, and Household Type: 2010 and 2020</t>
  </si>
  <si>
    <t>Low-Immigration Household Projections</t>
  </si>
  <si>
    <t>High-Immigration Household Projections</t>
  </si>
  <si>
    <t>Race/ Ethnicity of Householder</t>
  </si>
  <si>
    <t>Partnered without Children</t>
  </si>
  <si>
    <t>Partnered with Children</t>
  </si>
  <si>
    <t>Single Parent Alone</t>
  </si>
  <si>
    <t>Single Parent with Other Non-Partner Adults</t>
  </si>
  <si>
    <t>Table W-6. Monthly Mortgage Payments on Newly Purchased Homes by Metropolitan Area: 1989-2009:1</t>
  </si>
  <si>
    <t>Construction, Sales, and Inventories of New Homes in Recent Downturns: 1960-2000</t>
  </si>
  <si>
    <t>Oversupply of Vacant Homeowner Units by State: 2008</t>
  </si>
  <si>
    <t>Median Existing Single-Family House Prices by Metropolitan Area: 1989–2009:1</t>
  </si>
  <si>
    <t>Ratio of Median Existing Single-Family House Prices to Median Household Incomes by Metropolitan Area: 1989–2009:1</t>
  </si>
  <si>
    <t>Median Household Net Wealth by Tenure: 1989-2007</t>
  </si>
  <si>
    <t>Monthly Mortgage Payments on Newly Purchased Homes by Metropolitan Area: 1989-2009:1</t>
  </si>
  <si>
    <t>Characteristics of Rental Units by Structure Size: 2007</t>
  </si>
  <si>
    <t>Characteristics of Rental Properties by Property Size: 2001</t>
  </si>
  <si>
    <t>Households Receiving Direct Federal Housing Assistance:  2000-8</t>
  </si>
  <si>
    <t>Average Daily Household Vehicle Miles Traveled by Region and Metro Status: 2001</t>
  </si>
  <si>
    <t>JCHS Household Projections by Age, Race/Ethnicity, and Household Type: 2010 and 2020</t>
  </si>
  <si>
    <t>W-1</t>
  </si>
  <si>
    <t>W-2</t>
  </si>
  <si>
    <t>W-3</t>
  </si>
  <si>
    <t>W-4</t>
  </si>
  <si>
    <t>W-5</t>
  </si>
  <si>
    <t>W-6</t>
  </si>
  <si>
    <t>W-7</t>
  </si>
  <si>
    <t>W-8</t>
  </si>
  <si>
    <t>W-9</t>
  </si>
  <si>
    <t>W-10</t>
  </si>
  <si>
    <t>W-11</t>
  </si>
  <si>
    <t>Table A-2. Housing Market Indicators: 1977-2008</t>
  </si>
  <si>
    <t>Table A-3. Terms on Conventional Single-Family Home Purchase Mortgage Originations: 1980-2008</t>
  </si>
  <si>
    <t>Table A-4. Homeownership Rates by Age, Race/Ethnicity, and Region: 1994-2008</t>
  </si>
  <si>
    <t>Table A-5. Housing Cost-Burdened Households by Tenure and Income: 2001 and 2007</t>
  </si>
  <si>
    <t>Table A-6. Shares of Households and Median Shares of Household Income Spent on Housing by Age, Household Type, Employment Status, and  Income Quartile: 2007</t>
  </si>
  <si>
    <t>Table A-7. JCHS Household Projections by Age and Race/Ethnicity: 2010 and 2020</t>
  </si>
  <si>
    <t xml:space="preserve">Notes: The effective interest rate includes the amortization of initial fees and charges. Loans with adjustable rates do not include hybrid products. na indicates data not available. Estimates for 2006-2008 are averages of monthly data. Dollar amounts are adjusted for inflation by the CPI-U for All Items. The 2008 adjustable-rate share is based on January-October only. </t>
  </si>
  <si>
    <t>Notes: Children are the householder's own children under the age of 18. Employed householders worked, and unemployed householders looked for work, during the week prior to the survey. Retired, disabled, and other non-working householders were not in the labor force. Retired householders were 65 or older while non-elderly disabled and other non-working householders were under age 65. Income quartiles are equal fourths of all households sorted by pre-tax household income.</t>
  </si>
  <si>
    <t>Race/Ethnicity of Householder</t>
  </si>
  <si>
    <t>Table A-1. Income and Housing Costs, US Totals: 1975-2008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</si>
</sst>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General_)"/>
    <numFmt numFmtId="168" formatCode="#,##0.000000"/>
    <numFmt numFmtId="169" formatCode="_(* #,##0.0_);_(* \(#,##0.0\);_(* &quot;-&quot;??_);_(@_)"/>
    <numFmt numFmtId="170" formatCode="0.0%"/>
    <numFmt numFmtId="171" formatCode="#,##0,"/>
    <numFmt numFmtId="172" formatCode="_(&quot;$&quot;* #,##0_);_(&quot;$&quot;* \(#,##0\);_(&quot;$&quot;* &quot;-&quot;??_);_(@_)"/>
    <numFmt numFmtId="173" formatCode="#,###,"/>
    <numFmt numFmtId="174" formatCode="yyyy:m"/>
    <numFmt numFmtId="175" formatCode="0.0_);\(0.0\)"/>
    <numFmt numFmtId="176" formatCode="#,##0.0000,"/>
  </numFmts>
  <fonts count="3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10"/>
      <color indexed="8"/>
      <name val="Arial"/>
      <family val="2"/>
    </font>
    <font>
      <sz val="10"/>
      <color indexed="12"/>
      <name val="Arial"/>
      <family val="2"/>
    </font>
    <font>
      <b/>
      <sz val="12"/>
      <color indexed="10"/>
      <name val="Arial"/>
      <family val="2"/>
    </font>
    <font>
      <b/>
      <sz val="12"/>
      <name val="Arial"/>
      <family val="2"/>
    </font>
    <font>
      <sz val="10"/>
      <name val="Verdana"/>
      <family val="0"/>
    </font>
    <font>
      <i/>
      <sz val="10"/>
      <name val="Arial"/>
      <family val="2"/>
    </font>
    <font>
      <b/>
      <i/>
      <sz val="10"/>
      <name val="Arial"/>
      <family val="2"/>
    </font>
    <font>
      <sz val="8"/>
      <name val="Verdana"/>
      <family val="0"/>
    </font>
    <font>
      <sz val="10"/>
      <color indexed="19"/>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167" fontId="18" fillId="0" borderId="0">
      <alignment/>
      <protection/>
    </xf>
    <xf numFmtId="167" fontId="18" fillId="0" borderId="0">
      <alignment/>
      <protection/>
    </xf>
    <xf numFmtId="167" fontId="18" fillId="0" borderId="0">
      <alignment/>
      <protection/>
    </xf>
    <xf numFmtId="0" fontId="0" fillId="0" borderId="0" applyNumberFormat="0" applyFill="0" applyBorder="0" applyAlignment="0" applyProtection="0"/>
    <xf numFmtId="0" fontId="0" fillId="0" borderId="0">
      <alignment/>
      <protection/>
    </xf>
    <xf numFmtId="0" fontId="28" fillId="0" borderId="0">
      <alignment/>
      <protection/>
    </xf>
    <xf numFmtId="0" fontId="5"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50">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1" fontId="0" fillId="0" borderId="0" xfId="0" applyNumberFormat="1" applyFill="1" applyAlignment="1">
      <alignment/>
    </xf>
    <xf numFmtId="164" fontId="0" fillId="0" borderId="0" xfId="0" applyNumberFormat="1" applyFill="1" applyAlignment="1">
      <alignment/>
    </xf>
    <xf numFmtId="0" fontId="0" fillId="0" borderId="0" xfId="0" applyAlignment="1">
      <alignment horizontal="left"/>
    </xf>
    <xf numFmtId="0" fontId="0" fillId="0" borderId="0" xfId="0" applyBorder="1" applyAlignment="1">
      <alignment/>
    </xf>
    <xf numFmtId="0" fontId="0" fillId="0" borderId="0" xfId="0" applyBorder="1" applyAlignment="1">
      <alignment wrapText="1"/>
    </xf>
    <xf numFmtId="0" fontId="0" fillId="0" borderId="0" xfId="0" applyFont="1" applyFill="1" applyAlignment="1">
      <alignment/>
    </xf>
    <xf numFmtId="0" fontId="1" fillId="0" borderId="0" xfId="0" applyFont="1" applyFill="1" applyAlignment="1" quotePrefix="1">
      <alignment horizontal="left"/>
    </xf>
    <xf numFmtId="0" fontId="0" fillId="0" borderId="0" xfId="0"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Alignment="1">
      <alignment horizontal="center" wrapText="1"/>
    </xf>
    <xf numFmtId="166" fontId="0" fillId="0" borderId="0" xfId="42" applyNumberFormat="1" applyFill="1" applyAlignment="1">
      <alignment/>
    </xf>
    <xf numFmtId="164" fontId="0" fillId="0" borderId="0" xfId="0" applyNumberFormat="1" applyFont="1" applyFill="1" applyAlignment="1">
      <alignment horizontal="center"/>
    </xf>
    <xf numFmtId="166" fontId="0" fillId="0" borderId="0" xfId="42" applyNumberFormat="1" applyFont="1" applyFill="1" applyAlignment="1">
      <alignment/>
    </xf>
    <xf numFmtId="10" fontId="0" fillId="0" borderId="0" xfId="0" applyNumberFormat="1" applyFont="1" applyFill="1" applyAlignment="1">
      <alignment/>
    </xf>
    <xf numFmtId="164" fontId="0" fillId="0" borderId="0" xfId="0" applyNumberFormat="1" applyFont="1" applyFill="1" applyAlignment="1">
      <alignment/>
    </xf>
    <xf numFmtId="1" fontId="1" fillId="0" borderId="0" xfId="59" applyNumberFormat="1" applyFont="1" applyFill="1" applyAlignment="1" applyProtection="1">
      <alignment horizontal="left"/>
      <protection/>
    </xf>
    <xf numFmtId="3" fontId="0" fillId="0" borderId="0" xfId="59" applyNumberFormat="1" applyFont="1" applyFill="1">
      <alignment/>
      <protection/>
    </xf>
    <xf numFmtId="168" fontId="0" fillId="0" borderId="0" xfId="59" applyNumberFormat="1" applyFont="1" applyFill="1">
      <alignment/>
      <protection/>
    </xf>
    <xf numFmtId="167" fontId="0" fillId="0" borderId="0" xfId="59" applyNumberFormat="1" applyFont="1" applyFill="1">
      <alignment/>
      <protection/>
    </xf>
    <xf numFmtId="164" fontId="0" fillId="0" borderId="0" xfId="59" applyFont="1" applyFill="1">
      <alignment/>
      <protection/>
    </xf>
    <xf numFmtId="167" fontId="0" fillId="0" borderId="0" xfId="57" applyFont="1">
      <alignment/>
      <protection/>
    </xf>
    <xf numFmtId="0" fontId="0" fillId="0" borderId="0" xfId="0" applyAlignment="1">
      <alignment horizontal="center"/>
    </xf>
    <xf numFmtId="167" fontId="0" fillId="0" borderId="0" xfId="59" applyNumberFormat="1" applyFont="1" applyFill="1" applyAlignment="1">
      <alignment horizontal="right"/>
      <protection/>
    </xf>
    <xf numFmtId="3" fontId="0" fillId="0" borderId="0" xfId="59" applyNumberFormat="1" applyFont="1" applyFill="1" applyAlignment="1" applyProtection="1">
      <alignment horizontal="right"/>
      <protection/>
    </xf>
    <xf numFmtId="3" fontId="0" fillId="0" borderId="0" xfId="59" applyNumberFormat="1" applyFont="1" applyFill="1" applyAlignment="1">
      <alignment horizontal="right"/>
      <protection/>
    </xf>
    <xf numFmtId="167" fontId="0" fillId="0" borderId="0" xfId="59" applyNumberFormat="1" applyFont="1" applyFill="1" applyAlignment="1" applyProtection="1">
      <alignment horizontal="right"/>
      <protection/>
    </xf>
    <xf numFmtId="164" fontId="0" fillId="0" borderId="0" xfId="59" applyFont="1" applyFill="1" applyAlignment="1" applyProtection="1">
      <alignment horizontal="right"/>
      <protection/>
    </xf>
    <xf numFmtId="167" fontId="0" fillId="0" borderId="0" xfId="57" applyFont="1" applyAlignment="1">
      <alignment horizontal="right"/>
      <protection/>
    </xf>
    <xf numFmtId="169" fontId="0" fillId="0" borderId="0" xfId="42" applyNumberFormat="1" applyFont="1" applyFill="1" applyAlignment="1">
      <alignment horizontal="center"/>
    </xf>
    <xf numFmtId="3" fontId="0" fillId="0" borderId="0" xfId="58" applyNumberFormat="1" applyFont="1" applyFill="1" applyAlignment="1">
      <alignment horizontal="right"/>
      <protection/>
    </xf>
    <xf numFmtId="167" fontId="0" fillId="0" borderId="0" xfId="57" applyFont="1" applyFill="1">
      <alignment/>
      <protection/>
    </xf>
    <xf numFmtId="164" fontId="25" fillId="0" borderId="0" xfId="57" applyFont="1">
      <alignment/>
      <protection/>
    </xf>
    <xf numFmtId="170" fontId="0" fillId="0" borderId="0" xfId="65" applyNumberFormat="1" applyFont="1" applyFill="1" applyAlignment="1">
      <alignment/>
    </xf>
    <xf numFmtId="167" fontId="0" fillId="0" borderId="0" xfId="58" applyNumberFormat="1" applyFont="1" applyFill="1">
      <alignment/>
      <protection/>
    </xf>
    <xf numFmtId="3" fontId="0" fillId="0" borderId="0" xfId="58" applyNumberFormat="1" applyFont="1" applyFill="1">
      <alignment/>
      <protection/>
    </xf>
    <xf numFmtId="165" fontId="24" fillId="0" borderId="0" xfId="58" applyNumberFormat="1" applyFont="1" applyFill="1" applyAlignment="1">
      <alignment horizontal="center"/>
      <protection/>
    </xf>
    <xf numFmtId="165" fontId="0" fillId="0" borderId="0" xfId="58" applyNumberFormat="1" applyFont="1" applyFill="1">
      <alignment/>
      <protection/>
    </xf>
    <xf numFmtId="167" fontId="0" fillId="0" borderId="0" xfId="0" applyNumberFormat="1" applyFont="1" applyFill="1" applyAlignment="1">
      <alignment/>
    </xf>
    <xf numFmtId="167" fontId="0" fillId="0" borderId="0" xfId="0" applyNumberFormat="1" applyFont="1" applyAlignment="1">
      <alignment/>
    </xf>
    <xf numFmtId="3" fontId="0" fillId="0" borderId="0" xfId="57" applyNumberFormat="1" applyFont="1">
      <alignment/>
      <protection/>
    </xf>
    <xf numFmtId="172" fontId="5" fillId="0" borderId="0" xfId="44" applyNumberFormat="1" applyFont="1" applyAlignment="1">
      <alignment/>
    </xf>
    <xf numFmtId="164" fontId="0" fillId="0" borderId="0" xfId="57" applyNumberFormat="1" applyFont="1">
      <alignment/>
      <protection/>
    </xf>
    <xf numFmtId="0" fontId="1" fillId="0" borderId="0" xfId="0" applyFont="1" applyFill="1" applyAlignment="1">
      <alignment horizontal="left"/>
    </xf>
    <xf numFmtId="0" fontId="26" fillId="0" borderId="0" xfId="0" applyFont="1" applyFill="1" applyAlignment="1">
      <alignment horizontal="left"/>
    </xf>
    <xf numFmtId="0" fontId="27" fillId="0" borderId="0" xfId="0" applyFont="1" applyFill="1" applyAlignment="1">
      <alignment/>
    </xf>
    <xf numFmtId="0" fontId="0" fillId="0" borderId="0" xfId="0" applyFill="1" applyBorder="1" applyAlignment="1">
      <alignment horizontal="center"/>
    </xf>
    <xf numFmtId="0" fontId="0" fillId="0" borderId="0" xfId="0" applyFont="1" applyFill="1" applyBorder="1" applyAlignment="1">
      <alignment horizontal="right"/>
    </xf>
    <xf numFmtId="164" fontId="0" fillId="0" borderId="0" xfId="0" applyNumberFormat="1" applyFont="1" applyFill="1" applyBorder="1" applyAlignment="1">
      <alignment horizontal="right" indent="2"/>
    </xf>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0" fontId="0" fillId="0" borderId="0" xfId="0" applyFont="1" applyFill="1" applyBorder="1" applyAlignment="1">
      <alignment horizontal="right" indent="3"/>
    </xf>
    <xf numFmtId="1" fontId="0" fillId="0" borderId="0" xfId="0" applyNumberFormat="1" applyFont="1" applyFill="1" applyBorder="1" applyAlignment="1">
      <alignment horizontal="right" indent="3"/>
    </xf>
    <xf numFmtId="164" fontId="0" fillId="0" borderId="0" xfId="0" applyNumberFormat="1" applyFill="1" applyBorder="1" applyAlignment="1">
      <alignment horizontal="right" indent="2"/>
    </xf>
    <xf numFmtId="1" fontId="0" fillId="0" borderId="0" xfId="0" applyNumberFormat="1" applyFill="1" applyBorder="1" applyAlignment="1">
      <alignment horizontal="right" indent="3"/>
    </xf>
    <xf numFmtId="0" fontId="0" fillId="0" borderId="0" xfId="0" applyFill="1" applyBorder="1" applyAlignment="1">
      <alignment/>
    </xf>
    <xf numFmtId="0" fontId="1" fillId="0" borderId="0" xfId="61" applyFont="1" applyFill="1" applyBorder="1" applyAlignment="1">
      <alignment horizontal="left"/>
      <protection/>
    </xf>
    <xf numFmtId="0" fontId="1" fillId="0" borderId="0" xfId="61" applyFont="1" applyFill="1" applyBorder="1" applyAlignment="1">
      <alignment horizontal="center"/>
      <protection/>
    </xf>
    <xf numFmtId="0" fontId="0" fillId="0" borderId="0" xfId="61" applyFill="1" applyBorder="1" applyAlignment="1">
      <alignment horizontal="center"/>
      <protection/>
    </xf>
    <xf numFmtId="0" fontId="0" fillId="0" borderId="0" xfId="61" applyFill="1" applyBorder="1" applyAlignment="1">
      <alignment horizontal="left"/>
      <protection/>
    </xf>
    <xf numFmtId="170" fontId="0" fillId="0" borderId="0" xfId="65" applyNumberFormat="1" applyFill="1" applyBorder="1" applyAlignment="1">
      <alignment horizontal="right" indent="1"/>
    </xf>
    <xf numFmtId="0" fontId="0" fillId="0" borderId="0" xfId="61" applyFont="1" applyFill="1" applyBorder="1" applyAlignment="1">
      <alignment horizontal="left"/>
      <protection/>
    </xf>
    <xf numFmtId="164" fontId="0" fillId="0" borderId="0" xfId="0" applyNumberFormat="1" applyFont="1" applyAlignment="1">
      <alignment horizontal="right" indent="1"/>
    </xf>
    <xf numFmtId="166" fontId="0" fillId="0" borderId="0" xfId="42" applyNumberFormat="1" applyFill="1" applyAlignment="1">
      <alignment/>
    </xf>
    <xf numFmtId="166" fontId="0" fillId="0" borderId="0" xfId="42" applyNumberFormat="1" applyFont="1" applyFill="1" applyAlignment="1">
      <alignment horizontal="right"/>
    </xf>
    <xf numFmtId="173" fontId="0" fillId="0" borderId="0" xfId="0" applyNumberFormat="1" applyAlignment="1">
      <alignment/>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vertical="top"/>
    </xf>
    <xf numFmtId="0" fontId="0" fillId="0" borderId="0" xfId="0" applyFont="1" applyAlignment="1">
      <alignment vertical="top" wrapText="1"/>
    </xf>
    <xf numFmtId="14" fontId="0" fillId="0" borderId="0" xfId="0" applyNumberFormat="1" applyAlignment="1">
      <alignment vertical="top"/>
    </xf>
    <xf numFmtId="0" fontId="0" fillId="0" borderId="10"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14" fontId="0" fillId="0" borderId="0" xfId="0" applyNumberFormat="1" applyFill="1" applyAlignment="1">
      <alignment vertical="top"/>
    </xf>
    <xf numFmtId="0" fontId="0" fillId="0" borderId="0" xfId="0" applyFont="1" applyFill="1" applyAlignment="1">
      <alignment horizontal="center"/>
    </xf>
    <xf numFmtId="0" fontId="0" fillId="0" borderId="0" xfId="0" applyFont="1" applyFill="1" applyBorder="1" applyAlignment="1">
      <alignment/>
    </xf>
    <xf numFmtId="3" fontId="0" fillId="0" borderId="0" xfId="0" applyNumberFormat="1" applyFont="1" applyFill="1" applyAlignment="1">
      <alignment horizontal="center"/>
    </xf>
    <xf numFmtId="165" fontId="0" fillId="0" borderId="0" xfId="42" applyNumberFormat="1" applyFont="1" applyFill="1" applyAlignment="1">
      <alignment horizontal="center"/>
    </xf>
    <xf numFmtId="164" fontId="0" fillId="0" borderId="0" xfId="42" applyNumberFormat="1" applyFont="1" applyFill="1" applyAlignment="1">
      <alignment horizontal="center"/>
    </xf>
    <xf numFmtId="164" fontId="0" fillId="0" borderId="0" xfId="0" applyNumberFormat="1" applyFont="1" applyFill="1" applyAlignment="1">
      <alignment horizontal="center"/>
    </xf>
    <xf numFmtId="3" fontId="0" fillId="0" borderId="0" xfId="42" applyNumberFormat="1" applyFont="1" applyFill="1" applyAlignment="1">
      <alignment horizontal="right" indent="1"/>
    </xf>
    <xf numFmtId="0" fontId="0" fillId="0" borderId="0" xfId="0" applyFont="1" applyAlignment="1">
      <alignment/>
    </xf>
    <xf numFmtId="0" fontId="0" fillId="0" borderId="0" xfId="0" applyFont="1" applyAlignment="1">
      <alignment horizontal="right" wrapText="1"/>
    </xf>
    <xf numFmtId="0" fontId="0" fillId="0" borderId="0" xfId="0" applyFont="1" applyAlignment="1">
      <alignment wrapText="1"/>
    </xf>
    <xf numFmtId="0" fontId="0" fillId="0" borderId="0" xfId="0" applyFont="1" applyAlignment="1">
      <alignment horizontal="right"/>
    </xf>
    <xf numFmtId="169" fontId="0" fillId="0" borderId="0" xfId="42" applyNumberFormat="1" applyFont="1" applyAlignment="1">
      <alignment/>
    </xf>
    <xf numFmtId="0" fontId="0" fillId="0" borderId="0" xfId="0" applyFont="1" applyAlignment="1">
      <alignment horizontal="left" indent="1"/>
    </xf>
    <xf numFmtId="169" fontId="0" fillId="0" borderId="0" xfId="42" applyNumberFormat="1" applyFont="1" applyFill="1" applyAlignment="1">
      <alignment/>
    </xf>
    <xf numFmtId="3" fontId="0" fillId="0" borderId="0" xfId="0" applyNumberFormat="1" applyFont="1" applyAlignment="1">
      <alignment/>
    </xf>
    <xf numFmtId="166" fontId="0" fillId="0" borderId="0" xfId="42" applyNumberFormat="1" applyFont="1" applyAlignment="1">
      <alignment/>
    </xf>
    <xf numFmtId="0" fontId="0" fillId="0" borderId="0" xfId="0" applyFill="1" applyAlignment="1">
      <alignment vertical="top"/>
    </xf>
    <xf numFmtId="3" fontId="0" fillId="0" borderId="0" xfId="42" applyNumberFormat="1" applyFill="1" applyAlignment="1">
      <alignment horizontal="center"/>
    </xf>
    <xf numFmtId="3" fontId="0" fillId="0" borderId="0" xfId="42" applyNumberFormat="1" applyFont="1" applyFill="1" applyAlignment="1">
      <alignment horizontal="center"/>
    </xf>
    <xf numFmtId="0" fontId="0" fillId="0" borderId="0" xfId="0" applyAlignment="1">
      <alignment wrapText="1"/>
    </xf>
    <xf numFmtId="0" fontId="0" fillId="0" borderId="0" xfId="0" applyFont="1" applyAlignment="1">
      <alignment horizontal="center"/>
    </xf>
    <xf numFmtId="0" fontId="0" fillId="0" borderId="10" xfId="0" applyFont="1" applyFill="1" applyBorder="1" applyAlignment="1">
      <alignment horizontal="center"/>
    </xf>
    <xf numFmtId="0" fontId="1"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wrapText="1"/>
    </xf>
    <xf numFmtId="164" fontId="0" fillId="0" borderId="0" xfId="0" applyNumberFormat="1" applyFont="1" applyFill="1" applyBorder="1" applyAlignment="1">
      <alignment horizontal="center" wrapText="1"/>
    </xf>
    <xf numFmtId="2" fontId="0" fillId="0" borderId="0" xfId="0" applyNumberFormat="1" applyFont="1" applyFill="1" applyBorder="1" applyAlignment="1">
      <alignment horizontal="center" wrapText="1"/>
    </xf>
    <xf numFmtId="164" fontId="0" fillId="0" borderId="0" xfId="0" applyNumberFormat="1" applyFont="1" applyFill="1" applyBorder="1" applyAlignment="1">
      <alignment wrapText="1"/>
    </xf>
    <xf numFmtId="2" fontId="0" fillId="0" borderId="0" xfId="0" applyNumberFormat="1" applyFont="1" applyFill="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horizontal="left" indent="2"/>
    </xf>
    <xf numFmtId="166" fontId="0" fillId="0" borderId="0" xfId="42" applyNumberFormat="1" applyFont="1" applyFill="1" applyBorder="1" applyAlignment="1">
      <alignment horizontal="right" indent="1"/>
    </xf>
    <xf numFmtId="169" fontId="0" fillId="0" borderId="0" xfId="42" applyNumberFormat="1" applyFont="1" applyFill="1" applyBorder="1" applyAlignment="1">
      <alignment horizontal="right" indent="1"/>
    </xf>
    <xf numFmtId="164" fontId="0" fillId="0" borderId="0" xfId="0" applyNumberFormat="1" applyFont="1" applyFill="1" applyBorder="1" applyAlignment="1">
      <alignment horizontal="right"/>
    </xf>
    <xf numFmtId="2" fontId="0" fillId="0" borderId="0" xfId="0" applyNumberFormat="1" applyFont="1" applyFill="1" applyBorder="1" applyAlignment="1">
      <alignment/>
    </xf>
    <xf numFmtId="0" fontId="1" fillId="0" borderId="0" xfId="0" applyFont="1" applyBorder="1" applyAlignment="1">
      <alignment/>
    </xf>
    <xf numFmtId="164" fontId="0" fillId="0" borderId="0" xfId="0" applyNumberFormat="1" applyFont="1" applyBorder="1" applyAlignment="1">
      <alignment/>
    </xf>
    <xf numFmtId="0" fontId="0" fillId="0" borderId="0" xfId="60" applyBorder="1" applyAlignment="1">
      <alignment horizontal="center" wrapText="1"/>
    </xf>
    <xf numFmtId="0" fontId="0" fillId="0" borderId="0" xfId="60" applyFont="1" applyBorder="1" applyAlignment="1">
      <alignment horizontal="center" wrapText="1"/>
    </xf>
    <xf numFmtId="164" fontId="0" fillId="0" borderId="0" xfId="60" applyNumberFormat="1" applyFont="1" applyBorder="1" applyAlignment="1">
      <alignment horizontal="center" wrapText="1"/>
    </xf>
    <xf numFmtId="0" fontId="0" fillId="0" borderId="0" xfId="60" applyAlignment="1">
      <alignment wrapText="1"/>
    </xf>
    <xf numFmtId="0" fontId="0" fillId="0" borderId="0" xfId="60" applyBorder="1" applyAlignment="1">
      <alignment/>
    </xf>
    <xf numFmtId="164" fontId="0" fillId="0" borderId="0" xfId="60" applyNumberFormat="1" applyBorder="1" applyAlignment="1">
      <alignment horizontal="right" indent="1"/>
    </xf>
    <xf numFmtId="164" fontId="0" fillId="0" borderId="0" xfId="65" applyNumberFormat="1" applyBorder="1" applyAlignment="1">
      <alignment horizontal="right" indent="1"/>
    </xf>
    <xf numFmtId="2" fontId="0" fillId="0" borderId="0" xfId="60" applyNumberFormat="1" applyAlignment="1">
      <alignment/>
    </xf>
    <xf numFmtId="0" fontId="0" fillId="0" borderId="0" xfId="60" applyAlignment="1">
      <alignment/>
    </xf>
    <xf numFmtId="0" fontId="0" fillId="0" borderId="0" xfId="60" applyFont="1" applyAlignment="1">
      <alignment/>
    </xf>
    <xf numFmtId="0" fontId="0" fillId="0" borderId="0" xfId="60" applyAlignment="1">
      <alignment horizontal="center"/>
    </xf>
    <xf numFmtId="164" fontId="0" fillId="0" borderId="0" xfId="60" applyNumberFormat="1" applyAlignment="1">
      <alignment/>
    </xf>
    <xf numFmtId="0" fontId="1" fillId="0" borderId="0" xfId="0" applyFont="1" applyAlignment="1">
      <alignment horizontal="left"/>
    </xf>
    <xf numFmtId="0" fontId="0" fillId="0" borderId="0" xfId="0" applyFont="1" applyAlignment="1">
      <alignment horizontal="right" indent="1"/>
    </xf>
    <xf numFmtId="0" fontId="0" fillId="0" borderId="0" xfId="0" applyFont="1" applyAlignment="1">
      <alignment horizontal="left"/>
    </xf>
    <xf numFmtId="0" fontId="0" fillId="0" borderId="0" xfId="0" applyFont="1" applyAlignment="1">
      <alignment horizontal="right" indent="2"/>
    </xf>
    <xf numFmtId="37" fontId="0" fillId="0" borderId="0" xfId="0" applyNumberFormat="1" applyFont="1" applyBorder="1" applyAlignment="1" applyProtection="1">
      <alignment horizontal="left"/>
      <protection/>
    </xf>
    <xf numFmtId="46" fontId="0" fillId="0" borderId="0" xfId="0" applyNumberFormat="1" applyFont="1" applyFill="1" applyAlignment="1" quotePrefix="1">
      <alignment horizontal="right"/>
    </xf>
    <xf numFmtId="174" fontId="0" fillId="0" borderId="0" xfId="0" applyNumberFormat="1" applyFont="1" applyBorder="1" applyAlignment="1">
      <alignment horizontal="right" indent="1"/>
    </xf>
    <xf numFmtId="164" fontId="0" fillId="0" borderId="0" xfId="0" applyNumberFormat="1" applyFont="1" applyAlignment="1">
      <alignment horizontal="right"/>
    </xf>
    <xf numFmtId="37" fontId="0" fillId="0" borderId="0" xfId="0" applyNumberFormat="1" applyFont="1" applyFill="1" applyBorder="1" applyAlignment="1" applyProtection="1">
      <alignment horizontal="left"/>
      <protection/>
    </xf>
    <xf numFmtId="0" fontId="1" fillId="0" borderId="0" xfId="0" applyFont="1" applyFill="1" applyAlignment="1">
      <alignment/>
    </xf>
    <xf numFmtId="0" fontId="0" fillId="0" borderId="0" xfId="0" applyFont="1" applyFill="1" applyAlignment="1">
      <alignment horizontal="right" indent="1"/>
    </xf>
    <xf numFmtId="1" fontId="0" fillId="0" borderId="0" xfId="0" applyNumberFormat="1" applyFont="1" applyFill="1" applyBorder="1" applyAlignment="1">
      <alignment/>
    </xf>
    <xf numFmtId="174" fontId="0" fillId="0" borderId="0" xfId="0" applyNumberFormat="1" applyFont="1" applyBorder="1" applyAlignment="1">
      <alignment/>
    </xf>
    <xf numFmtId="0" fontId="0" fillId="0" borderId="10" xfId="0" applyFont="1" applyFill="1" applyBorder="1" applyAlignment="1">
      <alignment horizontal="right" indent="1"/>
    </xf>
    <xf numFmtId="0" fontId="0" fillId="0" borderId="10" xfId="0" applyFont="1" applyFill="1" applyBorder="1" applyAlignment="1">
      <alignment/>
    </xf>
    <xf numFmtId="1" fontId="1" fillId="0" borderId="0" xfId="0" applyNumberFormat="1" applyFont="1" applyFill="1" applyBorder="1" applyAlignment="1">
      <alignment/>
    </xf>
    <xf numFmtId="174" fontId="1" fillId="0" borderId="0" xfId="0" applyNumberFormat="1" applyFont="1" applyBorder="1" applyAlignment="1">
      <alignment/>
    </xf>
    <xf numFmtId="0" fontId="1" fillId="0" borderId="0" xfId="0" applyFont="1" applyFill="1" applyBorder="1" applyAlignment="1">
      <alignment horizontal="right" indent="1"/>
    </xf>
    <xf numFmtId="164" fontId="0" fillId="0" borderId="0" xfId="0" applyNumberFormat="1" applyFont="1" applyFill="1" applyAlignment="1">
      <alignment horizontal="right" indent="1"/>
    </xf>
    <xf numFmtId="0" fontId="1" fillId="0" borderId="0" xfId="0" applyFont="1" applyFill="1" applyAlignment="1">
      <alignment horizontal="right" indent="1"/>
    </xf>
    <xf numFmtId="0" fontId="1" fillId="0" borderId="0" xfId="0" applyFont="1" applyFill="1" applyAlignment="1">
      <alignment/>
    </xf>
    <xf numFmtId="1" fontId="0" fillId="0" borderId="0" xfId="0" applyNumberFormat="1" applyFont="1" applyFill="1" applyAlignment="1">
      <alignment horizontal="right" indent="1"/>
    </xf>
    <xf numFmtId="0" fontId="0" fillId="0" borderId="0" xfId="0" applyAlignment="1">
      <alignment horizontal="right"/>
    </xf>
    <xf numFmtId="166" fontId="0" fillId="0" borderId="0" xfId="42" applyNumberFormat="1" applyAlignment="1">
      <alignment/>
    </xf>
    <xf numFmtId="1" fontId="0" fillId="0" borderId="0" xfId="0" applyNumberFormat="1" applyFont="1" applyAlignment="1">
      <alignment/>
    </xf>
    <xf numFmtId="1" fontId="1" fillId="0" borderId="0" xfId="0" applyNumberFormat="1" applyFont="1" applyAlignment="1">
      <alignment/>
    </xf>
    <xf numFmtId="166" fontId="0" fillId="0" borderId="0" xfId="42" applyNumberFormat="1" applyFont="1" applyAlignment="1">
      <alignment horizontal="right"/>
    </xf>
    <xf numFmtId="0" fontId="1" fillId="0" borderId="0" xfId="0" applyFont="1" applyAlignment="1">
      <alignment horizontal="right" indent="1"/>
    </xf>
    <xf numFmtId="3" fontId="0" fillId="0" borderId="0" xfId="0" applyNumberFormat="1" applyFont="1" applyAlignment="1">
      <alignment horizontal="right" indent="1"/>
    </xf>
    <xf numFmtId="175" fontId="0" fillId="0" borderId="0" xfId="42" applyNumberFormat="1" applyFont="1" applyAlignment="1">
      <alignment horizontal="right" indent="1"/>
    </xf>
    <xf numFmtId="3" fontId="0" fillId="0" borderId="0" xfId="0" applyNumberFormat="1" applyFont="1" applyAlignment="1">
      <alignment horizontal="center"/>
    </xf>
    <xf numFmtId="0" fontId="29" fillId="0" borderId="0" xfId="0" applyFont="1" applyAlignment="1">
      <alignment horizontal="left"/>
    </xf>
    <xf numFmtId="0" fontId="30" fillId="0" borderId="0" xfId="0" applyFont="1" applyAlignment="1">
      <alignment horizontal="left"/>
    </xf>
    <xf numFmtId="3" fontId="0" fillId="0" borderId="0" xfId="0" applyNumberFormat="1" applyFont="1" applyAlignment="1">
      <alignment horizontal="left"/>
    </xf>
    <xf numFmtId="3" fontId="29" fillId="0" borderId="0" xfId="0" applyNumberFormat="1" applyFont="1" applyAlignment="1">
      <alignment horizontal="left"/>
    </xf>
    <xf numFmtId="171" fontId="0" fillId="0" borderId="0" xfId="0" applyNumberFormat="1" applyFont="1" applyAlignment="1">
      <alignment horizontal="right" indent="3"/>
    </xf>
    <xf numFmtId="0" fontId="0" fillId="0" borderId="0" xfId="0" applyFont="1" applyAlignment="1">
      <alignment horizontal="right" indent="3"/>
    </xf>
    <xf numFmtId="1" fontId="0" fillId="0" borderId="0" xfId="65" applyNumberFormat="1" applyFont="1" applyAlignment="1">
      <alignment horizontal="right" indent="3"/>
    </xf>
    <xf numFmtId="3" fontId="0" fillId="0" borderId="0" xfId="0" applyNumberFormat="1" applyFont="1" applyAlignment="1">
      <alignment horizontal="right" indent="3"/>
    </xf>
    <xf numFmtId="0" fontId="0" fillId="0" borderId="0" xfId="0" applyFont="1" applyBorder="1" applyAlignment="1">
      <alignment horizontal="right" indent="3"/>
    </xf>
    <xf numFmtId="171" fontId="0" fillId="0" borderId="0" xfId="0" applyNumberFormat="1" applyFont="1" applyBorder="1" applyAlignment="1">
      <alignment horizontal="right" indent="3"/>
    </xf>
    <xf numFmtId="1" fontId="0" fillId="0" borderId="0" xfId="0" applyNumberFormat="1" applyFont="1" applyBorder="1" applyAlignment="1">
      <alignment horizontal="right" indent="3"/>
    </xf>
    <xf numFmtId="171" fontId="0" fillId="0" borderId="0" xfId="0" applyNumberFormat="1" applyFont="1" applyAlignment="1">
      <alignment horizontal="center"/>
    </xf>
    <xf numFmtId="1" fontId="0" fillId="0" borderId="0" xfId="65" applyNumberFormat="1" applyFont="1" applyAlignment="1">
      <alignment horizontal="center"/>
    </xf>
    <xf numFmtId="3" fontId="0" fillId="0" borderId="0" xfId="0" applyNumberFormat="1" applyFont="1" applyFill="1" applyAlignment="1">
      <alignment horizontal="center"/>
    </xf>
    <xf numFmtId="0" fontId="29" fillId="0" borderId="0" xfId="0" applyFont="1" applyAlignment="1">
      <alignment/>
    </xf>
    <xf numFmtId="0" fontId="1" fillId="0" borderId="0" xfId="0" applyFont="1" applyAlignment="1">
      <alignment horizontal="center" wrapText="1"/>
    </xf>
    <xf numFmtId="0" fontId="0" fillId="0" borderId="0" xfId="0" applyFont="1" applyAlignment="1">
      <alignment horizontal="center" wrapText="1"/>
    </xf>
    <xf numFmtId="171" fontId="0" fillId="0" borderId="0" xfId="0" applyNumberFormat="1" applyFont="1" applyAlignment="1">
      <alignment horizontal="right" indent="1"/>
    </xf>
    <xf numFmtId="0" fontId="0" fillId="0" borderId="0" xfId="0" applyFont="1" applyAlignment="1">
      <alignment horizontal="left" indent="2"/>
    </xf>
    <xf numFmtId="1" fontId="0" fillId="0" borderId="0" xfId="0" applyNumberFormat="1" applyFont="1" applyAlignment="1">
      <alignment horizontal="right" indent="1"/>
    </xf>
    <xf numFmtId="0" fontId="29" fillId="0" borderId="0" xfId="0" applyFont="1" applyAlignment="1">
      <alignment horizontal="right" indent="1"/>
    </xf>
    <xf numFmtId="9" fontId="0" fillId="0" borderId="0" xfId="0" applyNumberFormat="1" applyFont="1" applyAlignment="1">
      <alignment horizontal="right" indent="1"/>
    </xf>
    <xf numFmtId="4" fontId="0" fillId="0" borderId="0" xfId="0" applyNumberFormat="1" applyFont="1" applyAlignment="1">
      <alignment/>
    </xf>
    <xf numFmtId="176" fontId="0" fillId="0" borderId="0" xfId="0" applyNumberFormat="1" applyFont="1" applyAlignment="1">
      <alignment horizontal="center"/>
    </xf>
    <xf numFmtId="6" fontId="0" fillId="0" borderId="0" xfId="0" applyNumberFormat="1" applyFont="1" applyAlignment="1">
      <alignment/>
    </xf>
    <xf numFmtId="0" fontId="1" fillId="0" borderId="0" xfId="0" applyFont="1" applyAlignment="1">
      <alignment/>
    </xf>
    <xf numFmtId="0" fontId="0" fillId="0" borderId="0" xfId="0" applyFont="1" applyAlignment="1">
      <alignment horizontal="left" wrapText="1" indent="1"/>
    </xf>
    <xf numFmtId="171" fontId="0" fillId="0" borderId="0" xfId="42" applyNumberFormat="1" applyFont="1" applyAlignment="1">
      <alignment/>
    </xf>
    <xf numFmtId="171" fontId="0" fillId="0" borderId="0" xfId="42" applyNumberFormat="1" applyFont="1" applyAlignment="1">
      <alignment horizontal="right"/>
    </xf>
    <xf numFmtId="166" fontId="0" fillId="0" borderId="0" xfId="0" applyNumberFormat="1" applyFont="1" applyAlignment="1">
      <alignment wrapText="1"/>
    </xf>
    <xf numFmtId="43" fontId="0" fillId="0" borderId="0" xfId="0" applyNumberFormat="1" applyFont="1" applyFill="1" applyBorder="1" applyAlignment="1">
      <alignment vertical="top" wrapText="1"/>
    </xf>
    <xf numFmtId="1" fontId="0" fillId="0" borderId="0" xfId="0" applyNumberFormat="1" applyFont="1" applyFill="1" applyBorder="1" applyAlignment="1">
      <alignment vertical="top" wrapText="1"/>
    </xf>
    <xf numFmtId="43" fontId="0" fillId="0" borderId="0" xfId="0" applyNumberFormat="1" applyFont="1" applyFill="1" applyBorder="1" applyAlignment="1">
      <alignment horizontal="right" wrapText="1" indent="1"/>
    </xf>
    <xf numFmtId="169" fontId="0" fillId="0" borderId="0" xfId="42" applyNumberFormat="1" applyFont="1" applyFill="1" applyBorder="1" applyAlignment="1">
      <alignment wrapText="1"/>
    </xf>
    <xf numFmtId="169" fontId="0" fillId="0" borderId="0" xfId="42" applyNumberFormat="1" applyFont="1" applyFill="1" applyBorder="1" applyAlignment="1">
      <alignment vertical="center" wrapText="1"/>
    </xf>
    <xf numFmtId="169" fontId="0" fillId="0" borderId="0" xfId="42" applyNumberFormat="1" applyFont="1" applyBorder="1" applyAlignment="1">
      <alignment/>
    </xf>
    <xf numFmtId="43" fontId="0" fillId="0" borderId="0" xfId="0" applyNumberFormat="1" applyFont="1" applyFill="1" applyBorder="1" applyAlignment="1">
      <alignment vertical="top" wrapText="1"/>
    </xf>
    <xf numFmtId="43" fontId="0" fillId="0" borderId="0" xfId="0" applyNumberFormat="1" applyFont="1" applyFill="1" applyBorder="1" applyAlignment="1">
      <alignment horizontal="right" vertical="center" wrapText="1"/>
    </xf>
    <xf numFmtId="1" fontId="0" fillId="0" borderId="0" xfId="0" applyNumberFormat="1" applyFont="1" applyFill="1" applyBorder="1" applyAlignment="1">
      <alignment vertical="top" wrapText="1"/>
    </xf>
    <xf numFmtId="0" fontId="0" fillId="0" borderId="0" xfId="62" applyFont="1">
      <alignment/>
      <protection/>
    </xf>
    <xf numFmtId="0" fontId="0" fillId="0" borderId="0" xfId="62" applyFont="1" applyAlignment="1">
      <alignment horizontal="right"/>
      <protection/>
    </xf>
    <xf numFmtId="0" fontId="0" fillId="0" borderId="0" xfId="62" applyFont="1" applyAlignment="1">
      <alignment horizontal="right" wrapText="1"/>
      <protection/>
    </xf>
    <xf numFmtId="171" fontId="0" fillId="0" borderId="0" xfId="62" applyNumberFormat="1" applyFont="1">
      <alignment/>
      <protection/>
    </xf>
    <xf numFmtId="3" fontId="0" fillId="0" borderId="0" xfId="62" applyNumberFormat="1" applyFont="1">
      <alignment/>
      <protection/>
    </xf>
    <xf numFmtId="0" fontId="32" fillId="0" borderId="0" xfId="0" applyFont="1" applyAlignment="1">
      <alignment/>
    </xf>
    <xf numFmtId="0" fontId="0" fillId="0" borderId="0" xfId="0" applyFont="1" applyFill="1" applyAlignment="1">
      <alignment/>
    </xf>
    <xf numFmtId="3" fontId="0" fillId="0" borderId="0" xfId="0" applyNumberFormat="1" applyFont="1" applyBorder="1" applyAlignment="1">
      <alignment horizontal="right" indent="3"/>
    </xf>
    <xf numFmtId="1" fontId="0" fillId="0" borderId="0" xfId="65" applyNumberFormat="1" applyFont="1" applyBorder="1" applyAlignment="1">
      <alignment horizontal="right" indent="3"/>
    </xf>
    <xf numFmtId="0" fontId="0" fillId="0" borderId="0" xfId="61" applyFont="1" applyFill="1" applyBorder="1" applyAlignment="1">
      <alignment horizontal="left"/>
      <protection/>
    </xf>
    <xf numFmtId="0" fontId="0" fillId="0" borderId="0" xfId="61" applyFont="1" applyFill="1" applyBorder="1" applyAlignment="1">
      <alignment horizontal="center"/>
      <protection/>
    </xf>
    <xf numFmtId="0" fontId="0" fillId="0" borderId="0" xfId="61" applyFont="1" applyFill="1" applyBorder="1" applyAlignment="1">
      <alignment horizontal="left" wrapText="1"/>
      <protection/>
    </xf>
    <xf numFmtId="0" fontId="0" fillId="0" borderId="0" xfId="61" applyFont="1" applyFill="1" applyBorder="1" applyAlignment="1">
      <alignment horizontal="center" wrapText="1"/>
      <protection/>
    </xf>
    <xf numFmtId="0" fontId="0" fillId="0" borderId="0" xfId="61" applyFont="1" applyFill="1" applyBorder="1" applyAlignment="1">
      <alignment horizontal="left" indent="2"/>
      <protection/>
    </xf>
    <xf numFmtId="171" fontId="0" fillId="0" borderId="0" xfId="42" applyNumberFormat="1" applyFont="1" applyFill="1" applyBorder="1" applyAlignment="1">
      <alignment horizontal="right" indent="1"/>
    </xf>
    <xf numFmtId="171" fontId="0" fillId="0" borderId="0" xfId="42" applyNumberFormat="1" applyFont="1" applyFill="1" applyBorder="1" applyAlignment="1">
      <alignment horizontal="center"/>
    </xf>
    <xf numFmtId="164" fontId="0" fillId="0" borderId="0" xfId="65" applyNumberFormat="1" applyFont="1" applyFill="1" applyBorder="1" applyAlignment="1">
      <alignment horizontal="right" indent="1"/>
    </xf>
    <xf numFmtId="9" fontId="0" fillId="0" borderId="0" xfId="65" applyFont="1" applyFill="1" applyBorder="1" applyAlignment="1">
      <alignment horizontal="right" indent="1"/>
    </xf>
    <xf numFmtId="9" fontId="0" fillId="0" borderId="0" xfId="65" applyFont="1" applyFill="1" applyBorder="1" applyAlignment="1">
      <alignment horizontal="center"/>
    </xf>
    <xf numFmtId="0" fontId="23" fillId="0" borderId="0" xfId="0" applyFont="1" applyFill="1" applyAlignment="1">
      <alignment horizontal="center"/>
    </xf>
    <xf numFmtId="0" fontId="0" fillId="0" borderId="10" xfId="0" applyFont="1" applyFill="1" applyBorder="1" applyAlignment="1">
      <alignment horizontal="center"/>
    </xf>
    <xf numFmtId="3" fontId="0" fillId="0" borderId="0" xfId="59" applyNumberFormat="1" applyFont="1" applyFill="1" applyBorder="1" applyAlignment="1" applyProtection="1">
      <alignment horizontal="center"/>
      <protection/>
    </xf>
    <xf numFmtId="0" fontId="0" fillId="0" borderId="0" xfId="0" applyFill="1" applyAlignment="1">
      <alignment horizontal="center"/>
    </xf>
    <xf numFmtId="3" fontId="0" fillId="0" borderId="0" xfId="59" applyNumberFormat="1" applyFont="1" applyFill="1" applyAlignment="1" applyProtection="1">
      <alignment horizontal="center"/>
      <protection/>
    </xf>
    <xf numFmtId="3" fontId="0" fillId="0" borderId="0" xfId="58" applyNumberFormat="1" applyFont="1" applyFill="1" applyAlignment="1">
      <alignment wrapText="1"/>
      <protection/>
    </xf>
    <xf numFmtId="0" fontId="0" fillId="0" borderId="0" xfId="0" applyFill="1" applyAlignment="1">
      <alignment wrapText="1"/>
    </xf>
    <xf numFmtId="3" fontId="0" fillId="0" borderId="10" xfId="59" applyNumberFormat="1" applyFont="1" applyFill="1" applyBorder="1" applyAlignment="1" applyProtection="1">
      <alignment horizontal="center"/>
      <protection/>
    </xf>
    <xf numFmtId="0" fontId="0" fillId="0" borderId="10" xfId="0" applyFill="1" applyBorder="1" applyAlignment="1">
      <alignment horizontal="center"/>
    </xf>
    <xf numFmtId="167" fontId="0" fillId="0" borderId="10" xfId="59" applyNumberFormat="1" applyFont="1" applyFill="1" applyBorder="1" applyAlignment="1" applyProtection="1">
      <alignment horizontal="center"/>
      <protection/>
    </xf>
    <xf numFmtId="3" fontId="0" fillId="0" borderId="0" xfId="58" applyNumberFormat="1" applyFont="1" applyFill="1" applyAlignment="1">
      <alignment horizontal="left"/>
      <protection/>
    </xf>
    <xf numFmtId="0" fontId="0" fillId="0" borderId="0" xfId="0" applyFill="1" applyAlignment="1">
      <alignment horizontal="left"/>
    </xf>
    <xf numFmtId="167" fontId="0" fillId="0" borderId="0" xfId="59" applyNumberFormat="1" applyFont="1" applyFill="1" applyAlignment="1" applyProtection="1">
      <alignment horizontal="center"/>
      <protection/>
    </xf>
    <xf numFmtId="0" fontId="0" fillId="0" borderId="0" xfId="0" applyFont="1" applyFill="1" applyAlignment="1">
      <alignment wrapText="1"/>
    </xf>
    <xf numFmtId="0" fontId="0" fillId="0" borderId="0" xfId="0" applyAlignment="1">
      <alignment horizontal="left" wrapText="1"/>
    </xf>
    <xf numFmtId="0" fontId="0" fillId="0" borderId="0" xfId="0" applyAlignment="1">
      <alignment wrapText="1"/>
    </xf>
    <xf numFmtId="0" fontId="0" fillId="0" borderId="10" xfId="61" applyFont="1" applyFill="1" applyBorder="1" applyAlignment="1">
      <alignment horizontal="center"/>
      <protection/>
    </xf>
    <xf numFmtId="0" fontId="0" fillId="0" borderId="0" xfId="61" applyFont="1" applyFill="1" applyBorder="1" applyAlignment="1">
      <alignment horizontal="left" wrapText="1"/>
      <protection/>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0" fillId="0" borderId="0" xfId="0" applyAlignment="1">
      <alignment/>
    </xf>
    <xf numFmtId="0" fontId="0" fillId="0" borderId="0" xfId="0" applyFont="1" applyFill="1" applyBorder="1" applyAlignment="1">
      <alignment wrapText="1"/>
    </xf>
    <xf numFmtId="0" fontId="0" fillId="0" borderId="0" xfId="0" applyAlignment="1">
      <alignment horizontal="center"/>
    </xf>
    <xf numFmtId="0" fontId="0" fillId="0" borderId="0" xfId="0" applyFont="1" applyAlignment="1">
      <alignment horizontal="left" wrapText="1"/>
    </xf>
    <xf numFmtId="43" fontId="0" fillId="0" borderId="0" xfId="0" applyNumberFormat="1" applyFont="1" applyFill="1" applyBorder="1" applyAlignment="1">
      <alignment horizontal="center" wrapText="1"/>
    </xf>
    <xf numFmtId="0" fontId="0" fillId="0" borderId="0" xfId="62" applyFont="1" applyAlignment="1">
      <alignment wrapText="1"/>
      <protection/>
    </xf>
    <xf numFmtId="0" fontId="1" fillId="0" borderId="0" xfId="62" applyFont="1" applyAlignment="1">
      <alignment wrapText="1"/>
      <protection/>
    </xf>
    <xf numFmtId="0" fontId="0" fillId="0" borderId="0" xfId="62"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ousing Market Indicators 2007" xfId="57"/>
    <cellStyle name="Normal_Sheet1" xfId="58"/>
    <cellStyle name="Normal_Sheet1_Housing Market Indicators 2007" xfId="59"/>
    <cellStyle name="Normal_State_ExcessVacancies_CleanforWebTable_5_12_09" xfId="60"/>
    <cellStyle name="Normal_Tables group1" xfId="61"/>
    <cellStyle name="Normal_Web Table Household Projections" xfId="62"/>
    <cellStyle name="Note" xfId="63"/>
    <cellStyle name="Output" xfId="64"/>
    <cellStyle name="Percent" xfId="65"/>
    <cellStyle name="Title" xfId="66"/>
    <cellStyle name="Total" xfId="67"/>
    <cellStyle name="Warning Tex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18</xdr:col>
      <xdr:colOff>0</xdr:colOff>
      <xdr:row>54</xdr:row>
      <xdr:rowOff>0</xdr:rowOff>
    </xdr:to>
    <xdr:sp>
      <xdr:nvSpPr>
        <xdr:cNvPr id="1" name="TextBox 1"/>
        <xdr:cNvSpPr txBox="1">
          <a:spLocks noChangeArrowheads="1"/>
        </xdr:cNvSpPr>
      </xdr:nvSpPr>
      <xdr:spPr>
        <a:xfrm>
          <a:off x="0" y="7448550"/>
          <a:ext cx="8953500" cy="1847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and Sources:  All dollar amounts are expressed in 2008 constant dollars using the Consumer Price Index (CPI-U) for All Items. Owner and renter median incomes through 2007 are from US Census Bureau, Current Population Survey (CPS) P60 published reports. Renters exclude those paying no cash rent. 2008 income is based on Moody's Economy.com estimate for all households, adjusted by the three-year average ratio of CPS owner and renter incomes to all household incomes. Home price is the 2008 median sales price of existing single-family homes determined by the National Association of Realtors®, indexed by the Freddie Mac Purchase-Only Conventional Mortgage Home Price Index. Mortgage rates are contract rates from the Freddie Mac Primary Mortgage Market Survey. Mortgage payments assume a 30-year fixed-rate mortgage with 10% down. After-tax mortgage payment equals mortgage payment less tax savings of homeownership. Tax savings are based on the excess of housing (mortgage interest and real-estate taxes) plus non-housing deductions over the standard deduction. Non-housing deductions are set at 5% of income through 1986, 4.25% from 1987 to 1993, and 3.5% from 1994 on. Contract rent equals median 2007 contract rent from the American Housing Survey, indexed by the CPI residential rent index with adjustments for depreciation in the stock before 1987. Gross rent equals median 2007 gross rent from the American Housing Survey, indexed by a weighted combination of the CPI residential rent index, the CPI gas and electricity index, and the CPI water and sewer index.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yses_Common\State_Indicators\SummaryIndica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wnerHHdsin2008"/>
      <sheetName val="OwnerVacancies"/>
      <sheetName val="ForeclosuresStarted(Pct)"/>
      <sheetName val="ForeclosuresStarted(Num)"/>
      <sheetName val="LoansServiced"/>
      <sheetName val="Employment"/>
      <sheetName val="Unemployment"/>
      <sheetName val="Permits"/>
      <sheetName val="Census_Pop"/>
      <sheetName val="CMHPIPrices"/>
      <sheetName val="Prices"/>
      <sheetName val="Sales"/>
      <sheetName val="OtherVacant"/>
      <sheetName val="HeldOffMarket"/>
      <sheetName val="Summary"/>
    </sheetNames>
    <sheetDataSet>
      <sheetData sheetId="8">
        <row r="4">
          <cell r="B4">
            <v>39630</v>
          </cell>
          <cell r="C4">
            <v>39264</v>
          </cell>
          <cell r="D4">
            <v>38899</v>
          </cell>
          <cell r="E4">
            <v>38534</v>
          </cell>
          <cell r="F4">
            <v>38169</v>
          </cell>
          <cell r="G4">
            <v>37803</v>
          </cell>
          <cell r="H4">
            <v>37438</v>
          </cell>
          <cell r="I4">
            <v>37073</v>
          </cell>
          <cell r="J4">
            <v>36708</v>
          </cell>
          <cell r="K4" t="str">
            <v>Estimates Base</v>
          </cell>
          <cell r="L4" t="str">
            <v>Census</v>
          </cell>
        </row>
        <row r="5">
          <cell r="A5" t="str">
            <v>Northeast</v>
          </cell>
          <cell r="B5">
            <v>54924779</v>
          </cell>
          <cell r="C5">
            <v>54761693</v>
          </cell>
          <cell r="D5">
            <v>54627987</v>
          </cell>
          <cell r="E5">
            <v>54531266</v>
          </cell>
          <cell r="F5">
            <v>54459795</v>
          </cell>
          <cell r="G5">
            <v>54319451</v>
          </cell>
          <cell r="H5">
            <v>54134361</v>
          </cell>
          <cell r="I5">
            <v>53910648</v>
          </cell>
          <cell r="J5">
            <v>53666821</v>
          </cell>
          <cell r="K5">
            <v>53594797</v>
          </cell>
          <cell r="L5">
            <v>53594378</v>
          </cell>
        </row>
        <row r="6">
          <cell r="A6" t="str">
            <v>Midwest</v>
          </cell>
          <cell r="B6">
            <v>66561448</v>
          </cell>
          <cell r="C6">
            <v>66312562</v>
          </cell>
          <cell r="D6">
            <v>66047830</v>
          </cell>
          <cell r="E6">
            <v>65785263</v>
          </cell>
          <cell r="F6">
            <v>65566340</v>
          </cell>
          <cell r="G6">
            <v>65299248</v>
          </cell>
          <cell r="H6">
            <v>65058431</v>
          </cell>
          <cell r="I6">
            <v>64805832</v>
          </cell>
          <cell r="J6">
            <v>64492694</v>
          </cell>
          <cell r="K6">
            <v>64395207</v>
          </cell>
          <cell r="L6">
            <v>64392776</v>
          </cell>
        </row>
        <row r="7">
          <cell r="A7" t="str">
            <v>South</v>
          </cell>
          <cell r="B7">
            <v>111718549</v>
          </cell>
          <cell r="C7">
            <v>110335133</v>
          </cell>
          <cell r="D7">
            <v>108716622</v>
          </cell>
          <cell r="E7">
            <v>107244182</v>
          </cell>
          <cell r="F7">
            <v>105745280</v>
          </cell>
          <cell r="G7">
            <v>104339107</v>
          </cell>
          <cell r="H7">
            <v>103125430</v>
          </cell>
          <cell r="I7">
            <v>101838852</v>
          </cell>
          <cell r="J7">
            <v>100558339</v>
          </cell>
          <cell r="K7">
            <v>100235848</v>
          </cell>
          <cell r="L7">
            <v>100236820</v>
          </cell>
        </row>
        <row r="8">
          <cell r="A8" t="str">
            <v>West</v>
          </cell>
          <cell r="B8">
            <v>70854948</v>
          </cell>
          <cell r="C8">
            <v>69880944</v>
          </cell>
          <cell r="D8">
            <v>68970534</v>
          </cell>
          <cell r="E8">
            <v>67999838</v>
          </cell>
          <cell r="F8">
            <v>67120712</v>
          </cell>
          <cell r="G8">
            <v>66253108</v>
          </cell>
          <cell r="H8">
            <v>65408425</v>
          </cell>
          <cell r="I8">
            <v>64484471</v>
          </cell>
          <cell r="J8">
            <v>63454082</v>
          </cell>
          <cell r="K8">
            <v>63198750</v>
          </cell>
          <cell r="L8">
            <v>63197932</v>
          </cell>
        </row>
        <row r="9">
          <cell r="A9" t="str">
            <v>.Alabama</v>
          </cell>
          <cell r="B9">
            <v>4661900</v>
          </cell>
          <cell r="C9">
            <v>4626595</v>
          </cell>
          <cell r="D9">
            <v>4587564</v>
          </cell>
          <cell r="E9">
            <v>4537299</v>
          </cell>
          <cell r="F9">
            <v>4506574</v>
          </cell>
          <cell r="G9">
            <v>4486598</v>
          </cell>
          <cell r="H9">
            <v>4469906</v>
          </cell>
          <cell r="I9">
            <v>4462832</v>
          </cell>
          <cell r="J9">
            <v>4451687</v>
          </cell>
          <cell r="K9">
            <v>4447355</v>
          </cell>
          <cell r="L9">
            <v>4447100</v>
          </cell>
        </row>
        <row r="10">
          <cell r="A10" t="str">
            <v>.Alaska</v>
          </cell>
          <cell r="B10">
            <v>686293</v>
          </cell>
          <cell r="C10">
            <v>681111</v>
          </cell>
          <cell r="D10">
            <v>676301</v>
          </cell>
          <cell r="E10">
            <v>668625</v>
          </cell>
          <cell r="F10">
            <v>660975</v>
          </cell>
          <cell r="G10">
            <v>650426</v>
          </cell>
          <cell r="H10">
            <v>642391</v>
          </cell>
          <cell r="I10">
            <v>633160</v>
          </cell>
          <cell r="J10">
            <v>627428</v>
          </cell>
          <cell r="K10">
            <v>626931</v>
          </cell>
          <cell r="L10">
            <v>626932</v>
          </cell>
        </row>
        <row r="11">
          <cell r="A11" t="str">
            <v>.Arizona</v>
          </cell>
          <cell r="B11">
            <v>6500180</v>
          </cell>
          <cell r="C11">
            <v>6353421</v>
          </cell>
          <cell r="D11">
            <v>6178251</v>
          </cell>
          <cell r="E11">
            <v>5961239</v>
          </cell>
          <cell r="F11">
            <v>5750475</v>
          </cell>
          <cell r="G11">
            <v>5585512</v>
          </cell>
          <cell r="H11">
            <v>5449195</v>
          </cell>
          <cell r="I11">
            <v>5303632</v>
          </cell>
          <cell r="J11">
            <v>5166810</v>
          </cell>
          <cell r="K11">
            <v>5130607</v>
          </cell>
          <cell r="L11">
            <v>5130632</v>
          </cell>
        </row>
        <row r="12">
          <cell r="A12" t="str">
            <v>.Arkansas</v>
          </cell>
          <cell r="B12">
            <v>2855390</v>
          </cell>
          <cell r="C12">
            <v>2830557</v>
          </cell>
          <cell r="D12">
            <v>2804199</v>
          </cell>
          <cell r="E12">
            <v>2768918</v>
          </cell>
          <cell r="F12">
            <v>2740191</v>
          </cell>
          <cell r="G12">
            <v>2717909</v>
          </cell>
          <cell r="H12">
            <v>2701889</v>
          </cell>
          <cell r="I12">
            <v>2689601</v>
          </cell>
          <cell r="J12">
            <v>2678217</v>
          </cell>
          <cell r="K12">
            <v>2673386</v>
          </cell>
          <cell r="L12">
            <v>2673400</v>
          </cell>
        </row>
        <row r="13">
          <cell r="A13" t="str">
            <v>.California</v>
          </cell>
          <cell r="B13">
            <v>36756666</v>
          </cell>
          <cell r="C13">
            <v>36377534</v>
          </cell>
          <cell r="D13">
            <v>36121296</v>
          </cell>
          <cell r="E13">
            <v>35885415</v>
          </cell>
          <cell r="F13">
            <v>35629666</v>
          </cell>
          <cell r="G13">
            <v>35307398</v>
          </cell>
          <cell r="H13">
            <v>34916495</v>
          </cell>
          <cell r="I13">
            <v>34507030</v>
          </cell>
          <cell r="J13">
            <v>33998767</v>
          </cell>
          <cell r="K13">
            <v>33871650</v>
          </cell>
          <cell r="L13">
            <v>33871648</v>
          </cell>
        </row>
        <row r="14">
          <cell r="A14" t="str">
            <v>.Colorado</v>
          </cell>
          <cell r="B14">
            <v>4939456</v>
          </cell>
          <cell r="C14">
            <v>4842770</v>
          </cell>
          <cell r="D14">
            <v>4751474</v>
          </cell>
          <cell r="E14">
            <v>4662734</v>
          </cell>
          <cell r="F14">
            <v>4600050</v>
          </cell>
          <cell r="G14">
            <v>4548339</v>
          </cell>
          <cell r="H14">
            <v>4503156</v>
          </cell>
          <cell r="I14">
            <v>4431918</v>
          </cell>
          <cell r="J14">
            <v>4327788</v>
          </cell>
          <cell r="K14">
            <v>4302015</v>
          </cell>
          <cell r="L14">
            <v>4301261</v>
          </cell>
        </row>
        <row r="15">
          <cell r="A15" t="str">
            <v>.Connecticut</v>
          </cell>
          <cell r="B15">
            <v>3501252</v>
          </cell>
          <cell r="C15">
            <v>3489868</v>
          </cell>
          <cell r="D15">
            <v>3487896</v>
          </cell>
          <cell r="E15">
            <v>3478714</v>
          </cell>
          <cell r="F15">
            <v>3475351</v>
          </cell>
          <cell r="G15">
            <v>3467932</v>
          </cell>
          <cell r="H15">
            <v>3448261</v>
          </cell>
          <cell r="I15">
            <v>3428208</v>
          </cell>
          <cell r="J15">
            <v>3411714</v>
          </cell>
          <cell r="K15">
            <v>3405604</v>
          </cell>
          <cell r="L15">
            <v>3405565</v>
          </cell>
        </row>
        <row r="16">
          <cell r="A16" t="str">
            <v>.Delaware</v>
          </cell>
          <cell r="B16">
            <v>873092</v>
          </cell>
          <cell r="C16">
            <v>861953</v>
          </cell>
          <cell r="D16">
            <v>850366</v>
          </cell>
          <cell r="E16">
            <v>838519</v>
          </cell>
          <cell r="F16">
            <v>825682</v>
          </cell>
          <cell r="G16">
            <v>814262</v>
          </cell>
          <cell r="H16">
            <v>803774</v>
          </cell>
          <cell r="I16">
            <v>794498</v>
          </cell>
          <cell r="J16">
            <v>786404</v>
          </cell>
          <cell r="K16">
            <v>783595</v>
          </cell>
          <cell r="L16">
            <v>783600</v>
          </cell>
        </row>
        <row r="17">
          <cell r="A17" t="str">
            <v>.District of Columbia</v>
          </cell>
          <cell r="B17">
            <v>591833</v>
          </cell>
          <cell r="C17">
            <v>587868</v>
          </cell>
          <cell r="D17">
            <v>585419</v>
          </cell>
          <cell r="E17">
            <v>582049</v>
          </cell>
          <cell r="F17">
            <v>579521</v>
          </cell>
          <cell r="G17">
            <v>577371</v>
          </cell>
          <cell r="H17">
            <v>579112</v>
          </cell>
          <cell r="I17">
            <v>577678</v>
          </cell>
          <cell r="J17">
            <v>571723</v>
          </cell>
          <cell r="K17">
            <v>572053</v>
          </cell>
          <cell r="L17">
            <v>572059</v>
          </cell>
        </row>
        <row r="18">
          <cell r="A18" t="str">
            <v>.Florida</v>
          </cell>
          <cell r="B18">
            <v>18328340</v>
          </cell>
          <cell r="C18">
            <v>18199526</v>
          </cell>
          <cell r="D18">
            <v>18019093</v>
          </cell>
          <cell r="E18">
            <v>17702476</v>
          </cell>
          <cell r="F18">
            <v>17313811</v>
          </cell>
          <cell r="G18">
            <v>16937337</v>
          </cell>
          <cell r="H18">
            <v>16652679</v>
          </cell>
          <cell r="I18">
            <v>16340734</v>
          </cell>
          <cell r="J18">
            <v>16047246</v>
          </cell>
          <cell r="K18">
            <v>15982813</v>
          </cell>
          <cell r="L18">
            <v>15982378</v>
          </cell>
        </row>
        <row r="19">
          <cell r="A19" t="str">
            <v>.Georgia</v>
          </cell>
          <cell r="B19">
            <v>9685744</v>
          </cell>
          <cell r="C19">
            <v>9523297</v>
          </cell>
          <cell r="D19">
            <v>9318715</v>
          </cell>
          <cell r="E19">
            <v>9093958</v>
          </cell>
          <cell r="F19">
            <v>8910741</v>
          </cell>
          <cell r="G19">
            <v>8732924</v>
          </cell>
          <cell r="H19">
            <v>8583674</v>
          </cell>
          <cell r="I19">
            <v>8418592</v>
          </cell>
          <cell r="J19">
            <v>8230053</v>
          </cell>
          <cell r="K19">
            <v>8186812</v>
          </cell>
          <cell r="L19">
            <v>8186453</v>
          </cell>
        </row>
        <row r="20">
          <cell r="A20" t="str">
            <v>.Hawaii</v>
          </cell>
          <cell r="B20">
            <v>1288198</v>
          </cell>
          <cell r="C20">
            <v>1277356</v>
          </cell>
          <cell r="D20">
            <v>1275264</v>
          </cell>
          <cell r="E20">
            <v>1264468</v>
          </cell>
          <cell r="F20">
            <v>1251532</v>
          </cell>
          <cell r="G20">
            <v>1238333</v>
          </cell>
          <cell r="H20">
            <v>1227391</v>
          </cell>
          <cell r="I20">
            <v>1217955</v>
          </cell>
          <cell r="J20">
            <v>1211479</v>
          </cell>
          <cell r="K20">
            <v>1211538</v>
          </cell>
          <cell r="L20">
            <v>1211537</v>
          </cell>
        </row>
        <row r="21">
          <cell r="A21" t="str">
            <v>.Idaho</v>
          </cell>
          <cell r="B21">
            <v>1523816</v>
          </cell>
          <cell r="C21">
            <v>1496145</v>
          </cell>
          <cell r="D21">
            <v>1461183</v>
          </cell>
          <cell r="E21">
            <v>1424127</v>
          </cell>
          <cell r="F21">
            <v>1390329</v>
          </cell>
          <cell r="G21">
            <v>1363010</v>
          </cell>
          <cell r="H21">
            <v>1341408</v>
          </cell>
          <cell r="I21">
            <v>1320732</v>
          </cell>
          <cell r="J21">
            <v>1299474</v>
          </cell>
          <cell r="K21">
            <v>1293955</v>
          </cell>
          <cell r="L21">
            <v>1293953</v>
          </cell>
        </row>
        <row r="22">
          <cell r="A22" t="str">
            <v>.Illinois</v>
          </cell>
          <cell r="B22">
            <v>12901563</v>
          </cell>
          <cell r="C22">
            <v>12825809</v>
          </cell>
          <cell r="D22">
            <v>12759673</v>
          </cell>
          <cell r="E22">
            <v>12704063</v>
          </cell>
          <cell r="F22">
            <v>12665718</v>
          </cell>
          <cell r="G22">
            <v>12611047</v>
          </cell>
          <cell r="H22">
            <v>12565228</v>
          </cell>
          <cell r="I22">
            <v>12510596</v>
          </cell>
          <cell r="J22">
            <v>12437888</v>
          </cell>
          <cell r="K22">
            <v>12419660</v>
          </cell>
          <cell r="L22">
            <v>12419293</v>
          </cell>
        </row>
        <row r="23">
          <cell r="A23" t="str">
            <v>.Indiana</v>
          </cell>
          <cell r="B23">
            <v>6376792</v>
          </cell>
          <cell r="C23">
            <v>6335862</v>
          </cell>
          <cell r="D23">
            <v>6294124</v>
          </cell>
          <cell r="E23">
            <v>6248569</v>
          </cell>
          <cell r="F23">
            <v>6210801</v>
          </cell>
          <cell r="G23">
            <v>6178828</v>
          </cell>
          <cell r="H23">
            <v>6146974</v>
          </cell>
          <cell r="I23">
            <v>6123942</v>
          </cell>
          <cell r="J23">
            <v>6091392</v>
          </cell>
          <cell r="K23">
            <v>6080522</v>
          </cell>
          <cell r="L23">
            <v>6080485</v>
          </cell>
        </row>
        <row r="24">
          <cell r="A24" t="str">
            <v>.Iowa</v>
          </cell>
          <cell r="B24">
            <v>3002555</v>
          </cell>
          <cell r="C24">
            <v>2983360</v>
          </cell>
          <cell r="D24">
            <v>2967270</v>
          </cell>
          <cell r="E24">
            <v>2951775</v>
          </cell>
          <cell r="F24">
            <v>2942739</v>
          </cell>
          <cell r="G24">
            <v>2933407</v>
          </cell>
          <cell r="H24">
            <v>2929395</v>
          </cell>
          <cell r="I24">
            <v>2929294</v>
          </cell>
          <cell r="J24">
            <v>2928046</v>
          </cell>
          <cell r="K24">
            <v>2926381</v>
          </cell>
          <cell r="L24">
            <v>2926324</v>
          </cell>
        </row>
        <row r="25">
          <cell r="A25" t="str">
            <v>.Kansas</v>
          </cell>
          <cell r="B25">
            <v>2802134</v>
          </cell>
          <cell r="C25">
            <v>2777382</v>
          </cell>
          <cell r="D25">
            <v>2756267</v>
          </cell>
          <cell r="E25">
            <v>2742204</v>
          </cell>
          <cell r="F25">
            <v>2731069</v>
          </cell>
          <cell r="G25">
            <v>2722070</v>
          </cell>
          <cell r="H25">
            <v>2712561</v>
          </cell>
          <cell r="I25">
            <v>2701346</v>
          </cell>
          <cell r="J25">
            <v>2692681</v>
          </cell>
          <cell r="K25">
            <v>2688816</v>
          </cell>
          <cell r="L25">
            <v>2688418</v>
          </cell>
        </row>
        <row r="26">
          <cell r="A26" t="str">
            <v>.Kentucky</v>
          </cell>
          <cell r="B26">
            <v>4269245</v>
          </cell>
          <cell r="C26">
            <v>4236308</v>
          </cell>
          <cell r="D26">
            <v>4199440</v>
          </cell>
          <cell r="E26">
            <v>4165958</v>
          </cell>
          <cell r="F26">
            <v>4135567</v>
          </cell>
          <cell r="G26">
            <v>4110922</v>
          </cell>
          <cell r="H26">
            <v>4086754</v>
          </cell>
          <cell r="I26">
            <v>4066442</v>
          </cell>
          <cell r="J26">
            <v>4048831</v>
          </cell>
          <cell r="K26">
            <v>4042284</v>
          </cell>
          <cell r="L26">
            <v>4041769</v>
          </cell>
        </row>
        <row r="27">
          <cell r="A27" t="str">
            <v>.Louisiana</v>
          </cell>
          <cell r="B27">
            <v>4410796</v>
          </cell>
          <cell r="C27">
            <v>4373310</v>
          </cell>
          <cell r="D27">
            <v>4243634</v>
          </cell>
          <cell r="E27">
            <v>4495627</v>
          </cell>
          <cell r="F27">
            <v>4487830</v>
          </cell>
          <cell r="G27">
            <v>4473558</v>
          </cell>
          <cell r="H27">
            <v>4465215</v>
          </cell>
          <cell r="I27">
            <v>4460395</v>
          </cell>
          <cell r="J27">
            <v>4468879</v>
          </cell>
          <cell r="K27">
            <v>4468968</v>
          </cell>
          <cell r="L27">
            <v>4468976</v>
          </cell>
        </row>
        <row r="28">
          <cell r="A28" t="str">
            <v>.Maine</v>
          </cell>
          <cell r="B28">
            <v>1316456</v>
          </cell>
          <cell r="C28">
            <v>1315398</v>
          </cell>
          <cell r="D28">
            <v>1313355</v>
          </cell>
          <cell r="E28">
            <v>1311044</v>
          </cell>
          <cell r="F28">
            <v>1307904</v>
          </cell>
          <cell r="G28">
            <v>1302729</v>
          </cell>
          <cell r="H28">
            <v>1293667</v>
          </cell>
          <cell r="I28">
            <v>1284663</v>
          </cell>
          <cell r="J28">
            <v>1277179</v>
          </cell>
          <cell r="K28">
            <v>1274922</v>
          </cell>
          <cell r="L28">
            <v>1274923</v>
          </cell>
        </row>
        <row r="29">
          <cell r="A29" t="str">
            <v>.Maryland</v>
          </cell>
          <cell r="B29">
            <v>5633597</v>
          </cell>
          <cell r="C29">
            <v>5618899</v>
          </cell>
          <cell r="D29">
            <v>5602258</v>
          </cell>
          <cell r="E29">
            <v>5575552</v>
          </cell>
          <cell r="F29">
            <v>5538989</v>
          </cell>
          <cell r="G29">
            <v>5495009</v>
          </cell>
          <cell r="H29">
            <v>5439327</v>
          </cell>
          <cell r="I29">
            <v>5375659</v>
          </cell>
          <cell r="J29">
            <v>5310451</v>
          </cell>
          <cell r="K29">
            <v>5296516</v>
          </cell>
          <cell r="L29">
            <v>5296486</v>
          </cell>
        </row>
        <row r="30">
          <cell r="A30" t="str">
            <v>.Massachusetts</v>
          </cell>
          <cell r="B30">
            <v>6497967</v>
          </cell>
          <cell r="C30">
            <v>6467915</v>
          </cell>
          <cell r="D30">
            <v>6443424</v>
          </cell>
          <cell r="E30">
            <v>6434343</v>
          </cell>
          <cell r="F30">
            <v>6437414</v>
          </cell>
          <cell r="G30">
            <v>6441440</v>
          </cell>
          <cell r="H30">
            <v>6433043</v>
          </cell>
          <cell r="I30">
            <v>6407269</v>
          </cell>
          <cell r="J30">
            <v>6362583</v>
          </cell>
          <cell r="K30">
            <v>6349113</v>
          </cell>
          <cell r="L30">
            <v>6349097</v>
          </cell>
        </row>
        <row r="31">
          <cell r="A31" t="str">
            <v>.Michigan</v>
          </cell>
          <cell r="B31">
            <v>10003422</v>
          </cell>
          <cell r="C31">
            <v>10049790</v>
          </cell>
          <cell r="D31">
            <v>10083878</v>
          </cell>
          <cell r="E31">
            <v>10093266</v>
          </cell>
          <cell r="F31">
            <v>10090280</v>
          </cell>
          <cell r="G31">
            <v>10065881</v>
          </cell>
          <cell r="H31">
            <v>10037303</v>
          </cell>
          <cell r="I31">
            <v>10004341</v>
          </cell>
          <cell r="J31">
            <v>9955146</v>
          </cell>
          <cell r="K31">
            <v>9938492</v>
          </cell>
          <cell r="L31">
            <v>9938444</v>
          </cell>
        </row>
        <row r="32">
          <cell r="A32" t="str">
            <v>.Minnesota</v>
          </cell>
          <cell r="B32">
            <v>5220393</v>
          </cell>
          <cell r="C32">
            <v>5182360</v>
          </cell>
          <cell r="D32">
            <v>5143134</v>
          </cell>
          <cell r="E32">
            <v>5104890</v>
          </cell>
          <cell r="F32">
            <v>5078014</v>
          </cell>
          <cell r="G32">
            <v>5046708</v>
          </cell>
          <cell r="H32">
            <v>5016643</v>
          </cell>
          <cell r="I32">
            <v>4982339</v>
          </cell>
          <cell r="J32">
            <v>4933787</v>
          </cell>
          <cell r="K32">
            <v>4919492</v>
          </cell>
          <cell r="L32">
            <v>4919479</v>
          </cell>
        </row>
        <row r="33">
          <cell r="A33" t="str">
            <v>.Mississippi</v>
          </cell>
          <cell r="B33">
            <v>2938618</v>
          </cell>
          <cell r="C33">
            <v>2921030</v>
          </cell>
          <cell r="D33">
            <v>2896713</v>
          </cell>
          <cell r="E33">
            <v>2898209</v>
          </cell>
          <cell r="F33">
            <v>2884596</v>
          </cell>
          <cell r="G33">
            <v>2866711</v>
          </cell>
          <cell r="H33">
            <v>2858013</v>
          </cell>
          <cell r="I33">
            <v>2853061</v>
          </cell>
          <cell r="J33">
            <v>2848293</v>
          </cell>
          <cell r="K33">
            <v>2844666</v>
          </cell>
          <cell r="L33">
            <v>2844658</v>
          </cell>
        </row>
        <row r="34">
          <cell r="A34" t="str">
            <v>.Missouri</v>
          </cell>
          <cell r="B34">
            <v>5911605</v>
          </cell>
          <cell r="C34">
            <v>5878399</v>
          </cell>
          <cell r="D34">
            <v>5832977</v>
          </cell>
          <cell r="E34">
            <v>5785130</v>
          </cell>
          <cell r="F34">
            <v>5742650</v>
          </cell>
          <cell r="G34">
            <v>5704639</v>
          </cell>
          <cell r="H34">
            <v>5675641</v>
          </cell>
          <cell r="I34">
            <v>5641994</v>
          </cell>
          <cell r="J34">
            <v>5605868</v>
          </cell>
          <cell r="K34">
            <v>5596678</v>
          </cell>
          <cell r="L34">
            <v>5595211</v>
          </cell>
        </row>
        <row r="35">
          <cell r="A35" t="str">
            <v>.Montana</v>
          </cell>
          <cell r="B35">
            <v>967440</v>
          </cell>
          <cell r="C35">
            <v>956624</v>
          </cell>
          <cell r="D35">
            <v>945428</v>
          </cell>
          <cell r="E35">
            <v>934888</v>
          </cell>
          <cell r="F35">
            <v>925969</v>
          </cell>
          <cell r="G35">
            <v>916754</v>
          </cell>
          <cell r="H35">
            <v>909859</v>
          </cell>
          <cell r="I35">
            <v>905854</v>
          </cell>
          <cell r="J35">
            <v>903283</v>
          </cell>
          <cell r="K35">
            <v>902190</v>
          </cell>
          <cell r="L35">
            <v>902195</v>
          </cell>
        </row>
        <row r="36">
          <cell r="A36" t="str">
            <v>.Nebraska</v>
          </cell>
          <cell r="B36">
            <v>1783432</v>
          </cell>
          <cell r="C36">
            <v>1769473</v>
          </cell>
          <cell r="D36">
            <v>1759779</v>
          </cell>
          <cell r="E36">
            <v>1751069</v>
          </cell>
          <cell r="F36">
            <v>1741450</v>
          </cell>
          <cell r="G36">
            <v>1732873</v>
          </cell>
          <cell r="H36">
            <v>1724236</v>
          </cell>
          <cell r="I36">
            <v>1717705</v>
          </cell>
          <cell r="J36">
            <v>1713194</v>
          </cell>
          <cell r="K36">
            <v>1711266</v>
          </cell>
          <cell r="L36">
            <v>1711263</v>
          </cell>
        </row>
        <row r="37">
          <cell r="A37" t="str">
            <v>.Nevada</v>
          </cell>
          <cell r="B37">
            <v>2600167</v>
          </cell>
          <cell r="C37">
            <v>2554344</v>
          </cell>
          <cell r="D37">
            <v>2484196</v>
          </cell>
          <cell r="E37">
            <v>2401671</v>
          </cell>
          <cell r="F37">
            <v>2323875</v>
          </cell>
          <cell r="G37">
            <v>2233830</v>
          </cell>
          <cell r="H37">
            <v>2164518</v>
          </cell>
          <cell r="I37">
            <v>2093973</v>
          </cell>
          <cell r="J37">
            <v>2018244</v>
          </cell>
          <cell r="K37">
            <v>1998257</v>
          </cell>
          <cell r="L37">
            <v>1998257</v>
          </cell>
        </row>
        <row r="38">
          <cell r="A38" t="str">
            <v>.New Hampshire</v>
          </cell>
          <cell r="B38">
            <v>1315809</v>
          </cell>
          <cell r="C38">
            <v>1312256</v>
          </cell>
          <cell r="D38">
            <v>1308824</v>
          </cell>
          <cell r="E38">
            <v>1300530</v>
          </cell>
          <cell r="F38">
            <v>1292064</v>
          </cell>
          <cell r="G38">
            <v>1281260</v>
          </cell>
          <cell r="H38">
            <v>1270701</v>
          </cell>
          <cell r="I38">
            <v>1256625</v>
          </cell>
          <cell r="J38">
            <v>1240361</v>
          </cell>
          <cell r="K38">
            <v>1235785</v>
          </cell>
          <cell r="L38">
            <v>1235786</v>
          </cell>
        </row>
        <row r="39">
          <cell r="A39" t="str">
            <v>.New Jersey</v>
          </cell>
          <cell r="B39">
            <v>8682661</v>
          </cell>
          <cell r="C39">
            <v>8653126</v>
          </cell>
          <cell r="D39">
            <v>8640218</v>
          </cell>
          <cell r="E39">
            <v>8634657</v>
          </cell>
          <cell r="F39">
            <v>8620770</v>
          </cell>
          <cell r="G39">
            <v>8589562</v>
          </cell>
          <cell r="H39">
            <v>8547410</v>
          </cell>
          <cell r="I39">
            <v>8490942</v>
          </cell>
          <cell r="J39">
            <v>8430913</v>
          </cell>
          <cell r="K39">
            <v>8414360</v>
          </cell>
          <cell r="L39">
            <v>8414350</v>
          </cell>
        </row>
        <row r="40">
          <cell r="A40" t="str">
            <v>.New Mexico</v>
          </cell>
          <cell r="B40">
            <v>1984356</v>
          </cell>
          <cell r="C40">
            <v>1964402</v>
          </cell>
          <cell r="D40">
            <v>1937916</v>
          </cell>
          <cell r="E40">
            <v>1912884</v>
          </cell>
          <cell r="F40">
            <v>1889266</v>
          </cell>
          <cell r="G40">
            <v>1867909</v>
          </cell>
          <cell r="H40">
            <v>1848986</v>
          </cell>
          <cell r="I40">
            <v>1828330</v>
          </cell>
          <cell r="J40">
            <v>1820704</v>
          </cell>
          <cell r="K40">
            <v>1819041</v>
          </cell>
          <cell r="L40">
            <v>1819046</v>
          </cell>
        </row>
        <row r="41">
          <cell r="A41" t="str">
            <v>.New York</v>
          </cell>
          <cell r="B41">
            <v>19490297</v>
          </cell>
          <cell r="C41">
            <v>19429316</v>
          </cell>
          <cell r="D41">
            <v>19367028</v>
          </cell>
          <cell r="E41">
            <v>19336376</v>
          </cell>
          <cell r="F41">
            <v>19301113</v>
          </cell>
          <cell r="G41">
            <v>19230877</v>
          </cell>
          <cell r="H41">
            <v>19161573</v>
          </cell>
          <cell r="I41">
            <v>19088220</v>
          </cell>
          <cell r="J41">
            <v>18998429</v>
          </cell>
          <cell r="K41">
            <v>18976816</v>
          </cell>
          <cell r="L41">
            <v>18976457</v>
          </cell>
        </row>
        <row r="42">
          <cell r="A42" t="str">
            <v>.North Carolina</v>
          </cell>
          <cell r="B42">
            <v>9222414</v>
          </cell>
          <cell r="C42">
            <v>9041594</v>
          </cell>
          <cell r="D42">
            <v>8845343</v>
          </cell>
          <cell r="E42">
            <v>8661061</v>
          </cell>
          <cell r="F42">
            <v>8523199</v>
          </cell>
          <cell r="G42">
            <v>8409660</v>
          </cell>
          <cell r="H42">
            <v>8311263</v>
          </cell>
          <cell r="I42">
            <v>8199913</v>
          </cell>
          <cell r="J42">
            <v>8078824</v>
          </cell>
          <cell r="K42">
            <v>8046500</v>
          </cell>
          <cell r="L42">
            <v>8049313</v>
          </cell>
        </row>
        <row r="43">
          <cell r="A43" t="str">
            <v>.North Dakota</v>
          </cell>
          <cell r="B43">
            <v>641481</v>
          </cell>
          <cell r="C43">
            <v>637904</v>
          </cell>
          <cell r="D43">
            <v>636453</v>
          </cell>
          <cell r="E43">
            <v>635222</v>
          </cell>
          <cell r="F43">
            <v>636196</v>
          </cell>
          <cell r="G43">
            <v>632689</v>
          </cell>
          <cell r="H43">
            <v>633521</v>
          </cell>
          <cell r="I43">
            <v>636211</v>
          </cell>
          <cell r="J43">
            <v>641183</v>
          </cell>
          <cell r="K43">
            <v>642195</v>
          </cell>
          <cell r="L43">
            <v>642200</v>
          </cell>
        </row>
        <row r="44">
          <cell r="A44" t="str">
            <v>.Ohio</v>
          </cell>
          <cell r="B44">
            <v>11485910</v>
          </cell>
          <cell r="C44">
            <v>11477641</v>
          </cell>
          <cell r="D44">
            <v>11458390</v>
          </cell>
          <cell r="E44">
            <v>11450954</v>
          </cell>
          <cell r="F44">
            <v>11445095</v>
          </cell>
          <cell r="G44">
            <v>11430306</v>
          </cell>
          <cell r="H44">
            <v>11410582</v>
          </cell>
          <cell r="I44">
            <v>11391298</v>
          </cell>
          <cell r="J44">
            <v>11363719</v>
          </cell>
          <cell r="K44">
            <v>11353160</v>
          </cell>
          <cell r="L44">
            <v>11353140</v>
          </cell>
        </row>
        <row r="45">
          <cell r="A45" t="str">
            <v>.Oklahoma</v>
          </cell>
          <cell r="B45">
            <v>3642361</v>
          </cell>
          <cell r="C45">
            <v>3608123</v>
          </cell>
          <cell r="D45">
            <v>3568132</v>
          </cell>
          <cell r="E45">
            <v>3530087</v>
          </cell>
          <cell r="F45">
            <v>3511960</v>
          </cell>
          <cell r="G45">
            <v>3496157</v>
          </cell>
          <cell r="H45">
            <v>3482946</v>
          </cell>
          <cell r="I45">
            <v>3463387</v>
          </cell>
          <cell r="J45">
            <v>3453861</v>
          </cell>
          <cell r="K45">
            <v>3450640</v>
          </cell>
          <cell r="L45">
            <v>3450654</v>
          </cell>
        </row>
        <row r="46">
          <cell r="A46" t="str">
            <v>.Oregon</v>
          </cell>
          <cell r="B46">
            <v>3790060</v>
          </cell>
          <cell r="C46">
            <v>3735549</v>
          </cell>
          <cell r="D46">
            <v>3680968</v>
          </cell>
          <cell r="E46">
            <v>3621939</v>
          </cell>
          <cell r="F46">
            <v>3576262</v>
          </cell>
          <cell r="G46">
            <v>3551877</v>
          </cell>
          <cell r="H46">
            <v>3517982</v>
          </cell>
          <cell r="I46">
            <v>3470716</v>
          </cell>
          <cell r="J46">
            <v>3430828</v>
          </cell>
          <cell r="K46">
            <v>3421437</v>
          </cell>
          <cell r="L46">
            <v>3421399</v>
          </cell>
        </row>
        <row r="47">
          <cell r="A47" t="str">
            <v>.Pennsylvania</v>
          </cell>
          <cell r="B47">
            <v>12448279</v>
          </cell>
          <cell r="C47">
            <v>12419930</v>
          </cell>
          <cell r="D47">
            <v>12388055</v>
          </cell>
          <cell r="E47">
            <v>12351881</v>
          </cell>
          <cell r="F47">
            <v>12335652</v>
          </cell>
          <cell r="G47">
            <v>12317647</v>
          </cell>
          <cell r="H47">
            <v>12298775</v>
          </cell>
          <cell r="I47">
            <v>12284522</v>
          </cell>
          <cell r="J47">
            <v>12285041</v>
          </cell>
          <cell r="K47">
            <v>12281052</v>
          </cell>
          <cell r="L47">
            <v>12281054</v>
          </cell>
        </row>
        <row r="48">
          <cell r="A48" t="str">
            <v>.Rhode Island</v>
          </cell>
          <cell r="B48">
            <v>1050788</v>
          </cell>
          <cell r="C48">
            <v>1053136</v>
          </cell>
          <cell r="D48">
            <v>1058991</v>
          </cell>
          <cell r="E48">
            <v>1064439</v>
          </cell>
          <cell r="F48">
            <v>1071095</v>
          </cell>
          <cell r="G48">
            <v>1071302</v>
          </cell>
          <cell r="H48">
            <v>1065937</v>
          </cell>
          <cell r="I48">
            <v>1058065</v>
          </cell>
          <cell r="J48">
            <v>1050725</v>
          </cell>
          <cell r="K48">
            <v>1048319</v>
          </cell>
          <cell r="L48">
            <v>1048319</v>
          </cell>
        </row>
        <row r="49">
          <cell r="A49" t="str">
            <v>.South Carolina</v>
          </cell>
          <cell r="B49">
            <v>4479800</v>
          </cell>
          <cell r="C49">
            <v>4404914</v>
          </cell>
          <cell r="D49">
            <v>4324799</v>
          </cell>
          <cell r="E49">
            <v>4249385</v>
          </cell>
          <cell r="F49">
            <v>4196799</v>
          </cell>
          <cell r="G49">
            <v>4143420</v>
          </cell>
          <cell r="H49">
            <v>4102211</v>
          </cell>
          <cell r="I49">
            <v>4061844</v>
          </cell>
          <cell r="J49">
            <v>4023396</v>
          </cell>
          <cell r="K49">
            <v>4011809</v>
          </cell>
          <cell r="L49">
            <v>4012012</v>
          </cell>
        </row>
        <row r="50">
          <cell r="A50" t="str">
            <v>.South Dakota</v>
          </cell>
          <cell r="B50">
            <v>804194</v>
          </cell>
          <cell r="C50">
            <v>795689</v>
          </cell>
          <cell r="D50">
            <v>787380</v>
          </cell>
          <cell r="E50">
            <v>779315</v>
          </cell>
          <cell r="F50">
            <v>773539</v>
          </cell>
          <cell r="G50">
            <v>766440</v>
          </cell>
          <cell r="H50">
            <v>761709</v>
          </cell>
          <cell r="I50">
            <v>758705</v>
          </cell>
          <cell r="J50">
            <v>755657</v>
          </cell>
          <cell r="K50">
            <v>754837</v>
          </cell>
          <cell r="L50">
            <v>754844</v>
          </cell>
        </row>
        <row r="51">
          <cell r="A51" t="str">
            <v>.Tennessee</v>
          </cell>
          <cell r="B51">
            <v>6214888</v>
          </cell>
          <cell r="C51">
            <v>6149116</v>
          </cell>
          <cell r="D51">
            <v>6068306</v>
          </cell>
          <cell r="E51">
            <v>5983211</v>
          </cell>
          <cell r="F51">
            <v>5906936</v>
          </cell>
          <cell r="G51">
            <v>5849563</v>
          </cell>
          <cell r="H51">
            <v>5799093</v>
          </cell>
          <cell r="I51">
            <v>5753497</v>
          </cell>
          <cell r="J51">
            <v>5703094</v>
          </cell>
          <cell r="K51">
            <v>5689270</v>
          </cell>
          <cell r="L51">
            <v>5689283</v>
          </cell>
        </row>
        <row r="52">
          <cell r="A52" t="str">
            <v>.Texas</v>
          </cell>
          <cell r="B52">
            <v>24326974</v>
          </cell>
          <cell r="C52">
            <v>23843432</v>
          </cell>
          <cell r="D52">
            <v>23367534</v>
          </cell>
          <cell r="E52">
            <v>22811128</v>
          </cell>
          <cell r="F52">
            <v>22424884</v>
          </cell>
          <cell r="G52">
            <v>22062119</v>
          </cell>
          <cell r="H52">
            <v>21713397</v>
          </cell>
          <cell r="I52">
            <v>21333928</v>
          </cell>
          <cell r="J52">
            <v>20946049</v>
          </cell>
          <cell r="K52">
            <v>20851811</v>
          </cell>
          <cell r="L52">
            <v>20851820</v>
          </cell>
        </row>
        <row r="53">
          <cell r="A53" t="str">
            <v>.Utah</v>
          </cell>
          <cell r="B53">
            <v>2736424</v>
          </cell>
          <cell r="C53">
            <v>2668925</v>
          </cell>
          <cell r="D53">
            <v>2585155</v>
          </cell>
          <cell r="E53">
            <v>2501262</v>
          </cell>
          <cell r="F53">
            <v>2439852</v>
          </cell>
          <cell r="G53">
            <v>2380462</v>
          </cell>
          <cell r="H53">
            <v>2334462</v>
          </cell>
          <cell r="I53">
            <v>2291066</v>
          </cell>
          <cell r="J53">
            <v>2244210</v>
          </cell>
          <cell r="K53">
            <v>2233204</v>
          </cell>
          <cell r="L53">
            <v>2233169</v>
          </cell>
        </row>
        <row r="54">
          <cell r="A54" t="str">
            <v>.Vermont</v>
          </cell>
          <cell r="B54">
            <v>621270</v>
          </cell>
          <cell r="C54">
            <v>620748</v>
          </cell>
          <cell r="D54">
            <v>620196</v>
          </cell>
          <cell r="E54">
            <v>619282</v>
          </cell>
          <cell r="F54">
            <v>618432</v>
          </cell>
          <cell r="G54">
            <v>616702</v>
          </cell>
          <cell r="H54">
            <v>614994</v>
          </cell>
          <cell r="I54">
            <v>612134</v>
          </cell>
          <cell r="J54">
            <v>609876</v>
          </cell>
          <cell r="K54">
            <v>608826</v>
          </cell>
          <cell r="L54">
            <v>608827</v>
          </cell>
        </row>
        <row r="55">
          <cell r="A55" t="str">
            <v>.Virginia</v>
          </cell>
          <cell r="B55">
            <v>7769089</v>
          </cell>
          <cell r="C55">
            <v>7698775</v>
          </cell>
          <cell r="D55">
            <v>7628347</v>
          </cell>
          <cell r="E55">
            <v>7546725</v>
          </cell>
          <cell r="F55">
            <v>7454688</v>
          </cell>
          <cell r="G55">
            <v>7363300</v>
          </cell>
          <cell r="H55">
            <v>7276785</v>
          </cell>
          <cell r="I55">
            <v>7188251</v>
          </cell>
          <cell r="J55">
            <v>7104354</v>
          </cell>
          <cell r="K55">
            <v>7079025</v>
          </cell>
          <cell r="L55">
            <v>7078515</v>
          </cell>
        </row>
        <row r="56">
          <cell r="A56" t="str">
            <v>.Washington</v>
          </cell>
          <cell r="B56">
            <v>6549224</v>
          </cell>
          <cell r="C56">
            <v>6449511</v>
          </cell>
          <cell r="D56">
            <v>6360529</v>
          </cell>
          <cell r="E56">
            <v>6254579</v>
          </cell>
          <cell r="F56">
            <v>6179645</v>
          </cell>
          <cell r="G56">
            <v>6110202</v>
          </cell>
          <cell r="H56">
            <v>6055613</v>
          </cell>
          <cell r="I56">
            <v>5987181</v>
          </cell>
          <cell r="J56">
            <v>5911104</v>
          </cell>
          <cell r="K56">
            <v>5894143</v>
          </cell>
          <cell r="L56">
            <v>5894121</v>
          </cell>
        </row>
        <row r="57">
          <cell r="A57" t="str">
            <v>.West Virginia</v>
          </cell>
          <cell r="B57">
            <v>1814468</v>
          </cell>
          <cell r="C57">
            <v>1809836</v>
          </cell>
          <cell r="D57">
            <v>1806760</v>
          </cell>
          <cell r="E57">
            <v>1804020</v>
          </cell>
          <cell r="F57">
            <v>1803312</v>
          </cell>
          <cell r="G57">
            <v>1802287</v>
          </cell>
          <cell r="H57">
            <v>1799392</v>
          </cell>
          <cell r="I57">
            <v>1798540</v>
          </cell>
          <cell r="J57">
            <v>1806977</v>
          </cell>
          <cell r="K57">
            <v>1808345</v>
          </cell>
          <cell r="L57">
            <v>1808344</v>
          </cell>
        </row>
        <row r="58">
          <cell r="A58" t="str">
            <v>.Wisconsin</v>
          </cell>
          <cell r="B58">
            <v>5627967</v>
          </cell>
          <cell r="C58">
            <v>5598893</v>
          </cell>
          <cell r="D58">
            <v>5568505</v>
          </cell>
          <cell r="E58">
            <v>5538806</v>
          </cell>
          <cell r="F58">
            <v>5508789</v>
          </cell>
          <cell r="G58">
            <v>5474360</v>
          </cell>
          <cell r="H58">
            <v>5444638</v>
          </cell>
          <cell r="I58">
            <v>5408061</v>
          </cell>
          <cell r="J58">
            <v>5374133</v>
          </cell>
          <cell r="K58">
            <v>5363708</v>
          </cell>
          <cell r="L58">
            <v>5363675</v>
          </cell>
        </row>
        <row r="59">
          <cell r="A59" t="str">
            <v>.Wyoming</v>
          </cell>
          <cell r="B59">
            <v>532668</v>
          </cell>
          <cell r="C59">
            <v>523252</v>
          </cell>
          <cell r="D59">
            <v>512573</v>
          </cell>
          <cell r="E59">
            <v>506007</v>
          </cell>
          <cell r="F59">
            <v>502816</v>
          </cell>
          <cell r="G59">
            <v>499056</v>
          </cell>
          <cell r="H59">
            <v>496969</v>
          </cell>
          <cell r="I59">
            <v>492924</v>
          </cell>
          <cell r="J59">
            <v>493963</v>
          </cell>
          <cell r="K59">
            <v>493782</v>
          </cell>
          <cell r="L59">
            <v>493782</v>
          </cell>
        </row>
        <row r="60">
          <cell r="A60" t="str">
            <v>United States</v>
          </cell>
          <cell r="B60">
            <v>304059724</v>
          </cell>
          <cell r="C60">
            <v>301290332</v>
          </cell>
          <cell r="D60">
            <v>298362973</v>
          </cell>
          <cell r="E60">
            <v>295560549</v>
          </cell>
          <cell r="F60">
            <v>292892127</v>
          </cell>
          <cell r="G60">
            <v>290210914</v>
          </cell>
          <cell r="H60">
            <v>287726647</v>
          </cell>
          <cell r="I60">
            <v>285039803</v>
          </cell>
          <cell r="J60">
            <v>282171936</v>
          </cell>
          <cell r="K60">
            <v>281424602</v>
          </cell>
          <cell r="L60">
            <v>281421906</v>
          </cell>
        </row>
        <row r="62">
          <cell r="A62" t="str">
            <v>Puerto Rico</v>
          </cell>
          <cell r="B62">
            <v>3954037</v>
          </cell>
          <cell r="C62">
            <v>3941160</v>
          </cell>
          <cell r="D62">
            <v>3926698</v>
          </cell>
          <cell r="E62">
            <v>3910707</v>
          </cell>
          <cell r="F62">
            <v>3893931</v>
          </cell>
          <cell r="G62">
            <v>3876637</v>
          </cell>
          <cell r="H62">
            <v>3858272</v>
          </cell>
          <cell r="I62">
            <v>3837768</v>
          </cell>
          <cell r="J62">
            <v>3814413</v>
          </cell>
          <cell r="K62">
            <v>3808603</v>
          </cell>
          <cell r="L62">
            <v>3808610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tabSelected="1" workbookViewId="0" topLeftCell="A1">
      <selection activeCell="A1" sqref="A1"/>
    </sheetView>
  </sheetViews>
  <sheetFormatPr defaultColWidth="9.140625" defaultRowHeight="12.75"/>
  <cols>
    <col min="1" max="1" width="8.421875" style="73" customWidth="1"/>
    <col min="2" max="2" width="102.8515625" style="74" bestFit="1" customWidth="1"/>
    <col min="3" max="3" width="13.28125" style="73" bestFit="1" customWidth="1"/>
    <col min="4" max="4" width="13.28125" style="73" customWidth="1"/>
    <col min="5" max="5" width="10.57421875" style="98" bestFit="1" customWidth="1"/>
    <col min="6" max="6" width="63.140625" style="74" customWidth="1"/>
    <col min="7" max="16384" width="9.140625" style="73" customWidth="1"/>
  </cols>
  <sheetData>
    <row r="1" ht="12.75">
      <c r="A1" s="72" t="s">
        <v>102</v>
      </c>
    </row>
    <row r="2" ht="12.75">
      <c r="A2" s="72" t="s">
        <v>90</v>
      </c>
    </row>
    <row r="4" spans="1:6" ht="12.75">
      <c r="A4" s="75" t="s">
        <v>21</v>
      </c>
      <c r="B4" s="76" t="s">
        <v>22</v>
      </c>
      <c r="F4" s="76"/>
    </row>
    <row r="5" spans="1:2" ht="12.75">
      <c r="A5" s="75" t="s">
        <v>91</v>
      </c>
      <c r="B5" s="76"/>
    </row>
    <row r="6" spans="1:4" ht="12.75">
      <c r="A6" s="75" t="s">
        <v>112</v>
      </c>
      <c r="B6" s="76" t="s">
        <v>95</v>
      </c>
      <c r="C6" s="77"/>
      <c r="D6" s="77"/>
    </row>
    <row r="7" spans="1:6" ht="12.75">
      <c r="A7" s="75" t="s">
        <v>115</v>
      </c>
      <c r="B7" s="76" t="s">
        <v>119</v>
      </c>
      <c r="C7" s="77"/>
      <c r="D7" s="77"/>
      <c r="F7" s="76"/>
    </row>
    <row r="8" spans="1:6" ht="12.75">
      <c r="A8" s="75" t="s">
        <v>114</v>
      </c>
      <c r="B8" s="76" t="s">
        <v>164</v>
      </c>
      <c r="C8" s="77"/>
      <c r="D8" s="77"/>
      <c r="F8" s="76"/>
    </row>
    <row r="9" spans="1:6" ht="12.75">
      <c r="A9" s="73" t="s">
        <v>118</v>
      </c>
      <c r="B9" s="76" t="s">
        <v>96</v>
      </c>
      <c r="C9" s="77"/>
      <c r="D9" s="81"/>
      <c r="F9" s="76"/>
    </row>
    <row r="10" spans="1:6" ht="12.75">
      <c r="A10" s="75" t="s">
        <v>113</v>
      </c>
      <c r="B10" s="76" t="s">
        <v>97</v>
      </c>
      <c r="C10" s="77"/>
      <c r="D10" s="77"/>
      <c r="F10" s="76"/>
    </row>
    <row r="11" spans="1:6" ht="12.75">
      <c r="A11" s="75" t="s">
        <v>117</v>
      </c>
      <c r="B11" s="76" t="s">
        <v>165</v>
      </c>
      <c r="C11" s="77"/>
      <c r="D11" s="77"/>
      <c r="F11" s="76"/>
    </row>
    <row r="12" spans="1:6" ht="12.75">
      <c r="A12" s="75" t="s">
        <v>116</v>
      </c>
      <c r="B12" s="76" t="s">
        <v>166</v>
      </c>
      <c r="C12" s="77"/>
      <c r="D12" s="77"/>
      <c r="F12" s="76"/>
    </row>
    <row r="13" spans="1:6" ht="12.75">
      <c r="A13" s="75" t="s">
        <v>550</v>
      </c>
      <c r="B13" s="11" t="s">
        <v>539</v>
      </c>
      <c r="C13" s="77"/>
      <c r="D13" s="81"/>
      <c r="F13" s="76"/>
    </row>
    <row r="14" spans="1:2" ht="12.75">
      <c r="A14" s="73" t="s">
        <v>551</v>
      </c>
      <c r="B14" s="112" t="s">
        <v>540</v>
      </c>
    </row>
    <row r="15" spans="1:2" ht="12.75">
      <c r="A15" s="75" t="s">
        <v>552</v>
      </c>
      <c r="B15" s="134" t="s">
        <v>541</v>
      </c>
    </row>
    <row r="16" spans="1:2" ht="12.75">
      <c r="A16" s="73" t="s">
        <v>553</v>
      </c>
      <c r="B16" s="208" t="s">
        <v>542</v>
      </c>
    </row>
    <row r="17" spans="1:2" ht="12.75">
      <c r="A17" s="75" t="s">
        <v>554</v>
      </c>
      <c r="B17" s="1" t="s">
        <v>543</v>
      </c>
    </row>
    <row r="18" spans="1:2" ht="12.75">
      <c r="A18" s="73" t="s">
        <v>555</v>
      </c>
      <c r="B18" s="134" t="s">
        <v>544</v>
      </c>
    </row>
    <row r="19" spans="1:2" ht="12.75">
      <c r="A19" s="75" t="s">
        <v>556</v>
      </c>
      <c r="B19" s="1" t="s">
        <v>545</v>
      </c>
    </row>
    <row r="20" spans="1:2" ht="12.75">
      <c r="A20" s="73" t="s">
        <v>557</v>
      </c>
      <c r="B20" s="1" t="s">
        <v>546</v>
      </c>
    </row>
    <row r="21" spans="1:2" ht="12.75">
      <c r="A21" s="75" t="s">
        <v>558</v>
      </c>
      <c r="B21" s="89" t="s">
        <v>547</v>
      </c>
    </row>
    <row r="22" spans="1:2" ht="12.75">
      <c r="A22" s="73" t="s">
        <v>559</v>
      </c>
      <c r="B22" s="1" t="s">
        <v>548</v>
      </c>
    </row>
    <row r="23" spans="1:2" ht="12.75">
      <c r="A23" s="75" t="s">
        <v>560</v>
      </c>
      <c r="B23" s="202" t="s">
        <v>549</v>
      </c>
    </row>
  </sheetData>
  <printOptions/>
  <pageMargins left="0.75" right="0.75" top="1" bottom="1" header="0.5" footer="0.5"/>
  <pageSetup fitToHeight="1" fitToWidth="1"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6"/>
  <sheetViews>
    <sheetView zoomScale="75" zoomScaleNormal="75" workbookViewId="0" topLeftCell="A1">
      <selection activeCell="A1" sqref="A1"/>
    </sheetView>
  </sheetViews>
  <sheetFormatPr defaultColWidth="9.140625" defaultRowHeight="12.75"/>
  <cols>
    <col min="1" max="1" width="9.140625" style="128" customWidth="1"/>
    <col min="2" max="2" width="17.8515625" style="128" bestFit="1" customWidth="1"/>
    <col min="3" max="3" width="19.28125" style="130" customWidth="1"/>
    <col min="4" max="5" width="15.57421875" style="130" customWidth="1"/>
    <col min="6" max="6" width="20.421875" style="130" customWidth="1"/>
    <col min="7" max="7" width="19.28125" style="131" customWidth="1"/>
    <col min="8" max="8" width="24.140625" style="130" customWidth="1"/>
    <col min="9" max="9" width="13.57421875" style="128" customWidth="1"/>
    <col min="10" max="16384" width="9.140625" style="128" customWidth="1"/>
  </cols>
  <sheetData>
    <row r="1" spans="1:8" s="1" customFormat="1" ht="12.75">
      <c r="A1" s="118" t="s">
        <v>190</v>
      </c>
      <c r="B1" s="119"/>
      <c r="C1" s="119"/>
      <c r="D1" s="119"/>
      <c r="E1" s="119"/>
      <c r="F1" s="112"/>
      <c r="G1" s="119"/>
      <c r="H1" s="112"/>
    </row>
    <row r="2" spans="1:8" s="1" customFormat="1" ht="12.75">
      <c r="A2" s="118"/>
      <c r="B2" s="119"/>
      <c r="C2" s="119"/>
      <c r="D2" s="119"/>
      <c r="E2" s="119"/>
      <c r="F2" s="112"/>
      <c r="G2" s="119"/>
      <c r="H2" s="112"/>
    </row>
    <row r="3" spans="1:8" s="123" customFormat="1" ht="51">
      <c r="A3" s="120" t="s">
        <v>191</v>
      </c>
      <c r="B3" s="120" t="s">
        <v>192</v>
      </c>
      <c r="C3" s="121" t="s">
        <v>193</v>
      </c>
      <c r="D3" s="121" t="s">
        <v>194</v>
      </c>
      <c r="E3" s="121" t="s">
        <v>195</v>
      </c>
      <c r="F3" s="121" t="s">
        <v>196</v>
      </c>
      <c r="G3" s="122" t="s">
        <v>197</v>
      </c>
      <c r="H3" s="121" t="s">
        <v>198</v>
      </c>
    </row>
    <row r="4" spans="1:9" ht="12.75">
      <c r="A4" s="124">
        <v>1</v>
      </c>
      <c r="B4" s="124" t="s">
        <v>199</v>
      </c>
      <c r="C4" s="125">
        <v>2.4333333333333336</v>
      </c>
      <c r="D4" s="125">
        <v>5.3</v>
      </c>
      <c r="E4" s="126">
        <v>33.585322069693774</v>
      </c>
      <c r="F4" s="126">
        <v>15.419676170362552</v>
      </c>
      <c r="G4" s="125">
        <v>18.165645899331224</v>
      </c>
      <c r="H4" s="126">
        <v>3.027103132699754</v>
      </c>
      <c r="I4" s="127"/>
    </row>
    <row r="5" spans="1:9" ht="12.75">
      <c r="A5" s="124">
        <v>2</v>
      </c>
      <c r="B5" s="124" t="s">
        <v>200</v>
      </c>
      <c r="C5" s="125">
        <v>2.3</v>
      </c>
      <c r="D5" s="125">
        <v>4.7</v>
      </c>
      <c r="E5" s="126">
        <v>252.2563483735572</v>
      </c>
      <c r="F5" s="126">
        <v>123.44459601259183</v>
      </c>
      <c r="G5" s="125">
        <v>128.81175236096536</v>
      </c>
      <c r="H5" s="126">
        <v>2.518363064008394</v>
      </c>
      <c r="I5" s="127"/>
    </row>
    <row r="6" spans="1:9" ht="12.75">
      <c r="A6" s="124">
        <v>3</v>
      </c>
      <c r="B6" s="124" t="s">
        <v>201</v>
      </c>
      <c r="C6" s="125">
        <v>1.3333333333333333</v>
      </c>
      <c r="D6" s="125">
        <v>3.7</v>
      </c>
      <c r="E6" s="126">
        <v>108.88296988577365</v>
      </c>
      <c r="F6" s="126">
        <v>39.23710626514365</v>
      </c>
      <c r="G6" s="125">
        <v>69.64586362063</v>
      </c>
      <c r="H6" s="126">
        <v>2.457597784700589</v>
      </c>
      <c r="I6" s="127"/>
    </row>
    <row r="7" spans="1:9" ht="12.75">
      <c r="A7" s="124">
        <v>4</v>
      </c>
      <c r="B7" s="124" t="s">
        <v>202</v>
      </c>
      <c r="C7" s="125">
        <v>1.9666666666666668</v>
      </c>
      <c r="D7" s="125">
        <v>4.3</v>
      </c>
      <c r="E7" s="126">
        <v>107.48652037617553</v>
      </c>
      <c r="F7" s="126">
        <v>49.16050156739812</v>
      </c>
      <c r="G7" s="125">
        <v>58.32601880877741</v>
      </c>
      <c r="H7" s="126">
        <v>2.438174851967955</v>
      </c>
      <c r="I7" s="127"/>
    </row>
    <row r="8" spans="1:9" ht="12.75">
      <c r="A8" s="124">
        <v>5</v>
      </c>
      <c r="B8" s="124" t="s">
        <v>203</v>
      </c>
      <c r="C8" s="125">
        <v>1.8666666666666665</v>
      </c>
      <c r="D8" s="125">
        <v>3.8</v>
      </c>
      <c r="E8" s="126">
        <v>64.9002079002079</v>
      </c>
      <c r="F8" s="126">
        <v>31.880803880803878</v>
      </c>
      <c r="G8" s="125">
        <v>33.01940401940402</v>
      </c>
      <c r="H8" s="126">
        <v>2.0097020097020097</v>
      </c>
      <c r="I8" s="127"/>
    </row>
    <row r="9" spans="1:9" ht="12.75">
      <c r="A9" s="124">
        <v>6</v>
      </c>
      <c r="B9" s="124" t="s">
        <v>204</v>
      </c>
      <c r="C9" s="125">
        <v>1.2666666666666668</v>
      </c>
      <c r="D9" s="125">
        <v>3.1</v>
      </c>
      <c r="E9" s="126">
        <v>235.3312693498452</v>
      </c>
      <c r="F9" s="126">
        <v>96.15686274509805</v>
      </c>
      <c r="G9" s="125">
        <v>139.17440660474716</v>
      </c>
      <c r="H9" s="126">
        <v>1.8919848641210868</v>
      </c>
      <c r="I9" s="127"/>
    </row>
    <row r="10" spans="1:9" ht="12.75">
      <c r="A10" s="124">
        <v>7</v>
      </c>
      <c r="B10" s="124" t="s">
        <v>205</v>
      </c>
      <c r="C10" s="125">
        <v>0.9666666666666668</v>
      </c>
      <c r="D10" s="125">
        <v>2.8</v>
      </c>
      <c r="E10" s="126">
        <v>43.0917695473251</v>
      </c>
      <c r="F10" s="126">
        <v>14.876920438957479</v>
      </c>
      <c r="G10" s="125">
        <v>28.214849108367623</v>
      </c>
      <c r="H10" s="126">
        <v>1.8861454046639228</v>
      </c>
      <c r="I10" s="127"/>
    </row>
    <row r="11" spans="1:9" ht="12.75">
      <c r="A11" s="124">
        <v>8</v>
      </c>
      <c r="B11" s="124" t="s">
        <v>206</v>
      </c>
      <c r="C11" s="125">
        <v>1.4333333333333333</v>
      </c>
      <c r="D11" s="125">
        <v>3.2</v>
      </c>
      <c r="E11" s="126">
        <v>109.57685950413223</v>
      </c>
      <c r="F11" s="126">
        <v>49.08130165289256</v>
      </c>
      <c r="G11" s="125">
        <v>60.49555785123967</v>
      </c>
      <c r="H11" s="126">
        <v>1.825068870523416</v>
      </c>
      <c r="I11" s="127"/>
    </row>
    <row r="12" spans="1:9" ht="12.75">
      <c r="A12" s="124">
        <v>9</v>
      </c>
      <c r="B12" s="124" t="s">
        <v>207</v>
      </c>
      <c r="C12" s="125">
        <v>1.3</v>
      </c>
      <c r="D12" s="125">
        <v>2.9</v>
      </c>
      <c r="E12" s="126">
        <v>93.36745623069</v>
      </c>
      <c r="F12" s="126">
        <v>41.854376930998974</v>
      </c>
      <c r="G12" s="125">
        <v>51.51307929969102</v>
      </c>
      <c r="H12" s="126">
        <v>1.6477857878475795</v>
      </c>
      <c r="I12" s="127"/>
    </row>
    <row r="13" spans="1:9" ht="12.75">
      <c r="A13" s="124">
        <v>10</v>
      </c>
      <c r="B13" s="124" t="s">
        <v>208</v>
      </c>
      <c r="C13" s="125">
        <v>1.5333333333333332</v>
      </c>
      <c r="D13" s="125">
        <v>3.1</v>
      </c>
      <c r="E13" s="126">
        <v>41.7140350877193</v>
      </c>
      <c r="F13" s="126">
        <v>20.632748538011697</v>
      </c>
      <c r="G13" s="125">
        <v>21.081286549707606</v>
      </c>
      <c r="H13" s="126">
        <v>1.6167870657034746</v>
      </c>
      <c r="I13" s="127"/>
    </row>
    <row r="14" spans="1:9" ht="12.75">
      <c r="A14" s="124">
        <v>11</v>
      </c>
      <c r="B14" s="124" t="s">
        <v>209</v>
      </c>
      <c r="C14" s="125">
        <v>1.5333333333333332</v>
      </c>
      <c r="D14" s="125">
        <v>3.1</v>
      </c>
      <c r="E14" s="126">
        <v>38.988338493292055</v>
      </c>
      <c r="F14" s="126">
        <v>19.284554523563813</v>
      </c>
      <c r="G14" s="125">
        <v>19.703783969728242</v>
      </c>
      <c r="H14" s="126">
        <v>1.6167870657034744</v>
      </c>
      <c r="I14" s="127"/>
    </row>
    <row r="15" spans="1:9" ht="12.75">
      <c r="A15" s="124">
        <v>12</v>
      </c>
      <c r="B15" s="124" t="s">
        <v>210</v>
      </c>
      <c r="C15" s="125">
        <v>1.3666666666666665</v>
      </c>
      <c r="D15" s="125">
        <v>2.8</v>
      </c>
      <c r="E15" s="126">
        <v>50.60452674897119</v>
      </c>
      <c r="F15" s="126">
        <v>24.699828532235937</v>
      </c>
      <c r="G15" s="125">
        <v>25.90469821673525</v>
      </c>
      <c r="H15" s="126">
        <v>1.4746227709190671</v>
      </c>
      <c r="I15" s="127"/>
    </row>
    <row r="16" spans="1:9" ht="12.75">
      <c r="A16" s="124">
        <v>13</v>
      </c>
      <c r="B16" s="124" t="s">
        <v>211</v>
      </c>
      <c r="C16" s="125">
        <v>1.8333333333333333</v>
      </c>
      <c r="D16" s="125">
        <v>3.1</v>
      </c>
      <c r="E16" s="126">
        <v>12.355211558307532</v>
      </c>
      <c r="F16" s="126">
        <v>7.306845545235638</v>
      </c>
      <c r="G16" s="125">
        <v>5.048366013071894</v>
      </c>
      <c r="H16" s="126">
        <v>1.30718954248366</v>
      </c>
      <c r="I16" s="127"/>
    </row>
    <row r="17" spans="1:9" ht="12.75">
      <c r="A17" s="124">
        <v>14</v>
      </c>
      <c r="B17" s="124" t="s">
        <v>212</v>
      </c>
      <c r="C17" s="125">
        <v>0.9333333333333332</v>
      </c>
      <c r="D17" s="125">
        <v>2.1</v>
      </c>
      <c r="E17" s="126">
        <v>5.521348314606742</v>
      </c>
      <c r="F17" s="126">
        <v>2.453932584269663</v>
      </c>
      <c r="G17" s="125">
        <v>3.0674157303370793</v>
      </c>
      <c r="H17" s="126">
        <v>1.1916922029281585</v>
      </c>
      <c r="I17" s="127"/>
    </row>
    <row r="18" spans="1:9" ht="12.75">
      <c r="A18" s="124">
        <v>15</v>
      </c>
      <c r="B18" s="124" t="s">
        <v>213</v>
      </c>
      <c r="C18" s="125">
        <v>1.1</v>
      </c>
      <c r="D18" s="125">
        <v>2.2</v>
      </c>
      <c r="E18" s="126">
        <v>20.20265848670757</v>
      </c>
      <c r="F18" s="126">
        <v>10.101329243353783</v>
      </c>
      <c r="G18" s="125">
        <v>10.101329243353787</v>
      </c>
      <c r="H18" s="126">
        <v>1.124744376278119</v>
      </c>
      <c r="I18" s="127"/>
    </row>
    <row r="19" spans="1:9" ht="12.75">
      <c r="A19" s="124">
        <v>16</v>
      </c>
      <c r="B19" s="124" t="s">
        <v>214</v>
      </c>
      <c r="C19" s="125">
        <v>1.6333333333333335</v>
      </c>
      <c r="D19" s="125">
        <v>2.7</v>
      </c>
      <c r="E19" s="126">
        <v>32.538746145940394</v>
      </c>
      <c r="F19" s="126">
        <v>19.683932853717028</v>
      </c>
      <c r="G19" s="125">
        <v>12.854813292223366</v>
      </c>
      <c r="H19" s="126">
        <v>1.0962658444672835</v>
      </c>
      <c r="I19" s="127"/>
    </row>
    <row r="20" spans="1:9" ht="12.75">
      <c r="A20" s="124">
        <v>17</v>
      </c>
      <c r="B20" s="124" t="s">
        <v>215</v>
      </c>
      <c r="C20" s="125">
        <v>0.7333333333333334</v>
      </c>
      <c r="D20" s="125">
        <v>1.8</v>
      </c>
      <c r="E20" s="126">
        <v>6.424643584521386</v>
      </c>
      <c r="F20" s="126">
        <v>2.6174473862864907</v>
      </c>
      <c r="G20" s="125">
        <v>3.807196198234895</v>
      </c>
      <c r="H20" s="126">
        <v>1.0862186014935507</v>
      </c>
      <c r="I20" s="127"/>
    </row>
    <row r="21" spans="1:9" ht="12.75">
      <c r="A21" s="124">
        <v>18</v>
      </c>
      <c r="B21" s="124" t="s">
        <v>216</v>
      </c>
      <c r="C21" s="125">
        <v>2</v>
      </c>
      <c r="D21" s="125">
        <v>3</v>
      </c>
      <c r="E21" s="126">
        <v>53.189690721649484</v>
      </c>
      <c r="F21" s="126">
        <v>35.45979381443299</v>
      </c>
      <c r="G21" s="125">
        <v>17.729896907216492</v>
      </c>
      <c r="H21" s="126">
        <v>1.0309278350515463</v>
      </c>
      <c r="I21" s="127"/>
    </row>
    <row r="22" spans="1:9" ht="12.75">
      <c r="A22" s="124">
        <v>19</v>
      </c>
      <c r="B22" s="124" t="s">
        <v>217</v>
      </c>
      <c r="C22" s="125">
        <v>1.1</v>
      </c>
      <c r="D22" s="125">
        <v>2.1</v>
      </c>
      <c r="E22" s="126">
        <v>33.057303370786514</v>
      </c>
      <c r="F22" s="126">
        <v>17.315730337078648</v>
      </c>
      <c r="G22" s="125">
        <v>15.741573033707866</v>
      </c>
      <c r="H22" s="126">
        <v>1.021450459652707</v>
      </c>
      <c r="I22" s="127"/>
    </row>
    <row r="23" spans="1:9" ht="12.75">
      <c r="A23" s="124">
        <v>20</v>
      </c>
      <c r="B23" s="124" t="s">
        <v>218</v>
      </c>
      <c r="C23" s="125">
        <v>2.3333333333333335</v>
      </c>
      <c r="D23" s="125">
        <v>3.3</v>
      </c>
      <c r="E23" s="126">
        <v>45.18645294725957</v>
      </c>
      <c r="F23" s="126">
        <v>31.950017235436057</v>
      </c>
      <c r="G23" s="125">
        <v>13.23643571182351</v>
      </c>
      <c r="H23" s="126">
        <v>0.9996552912788695</v>
      </c>
      <c r="I23" s="127"/>
    </row>
    <row r="24" spans="1:9" ht="12.75">
      <c r="A24" s="124">
        <v>21</v>
      </c>
      <c r="B24" s="124" t="s">
        <v>219</v>
      </c>
      <c r="C24" s="125">
        <v>2.233333333333333</v>
      </c>
      <c r="D24" s="125">
        <v>3.2</v>
      </c>
      <c r="E24" s="126">
        <v>80.60495867768597</v>
      </c>
      <c r="F24" s="126">
        <v>56.255544077134985</v>
      </c>
      <c r="G24" s="125">
        <v>24.349414600550986</v>
      </c>
      <c r="H24" s="126">
        <v>0.9986225895316814</v>
      </c>
      <c r="I24" s="127"/>
    </row>
    <row r="25" spans="1:9" ht="12.75">
      <c r="A25" s="124">
        <v>22</v>
      </c>
      <c r="B25" s="124" t="s">
        <v>220</v>
      </c>
      <c r="C25" s="125">
        <v>1.4666666666666668</v>
      </c>
      <c r="D25" s="125">
        <v>2.4</v>
      </c>
      <c r="E25" s="126">
        <v>84.45245901639345</v>
      </c>
      <c r="F25" s="126">
        <v>51.60983606557378</v>
      </c>
      <c r="G25" s="125">
        <v>32.84262295081967</v>
      </c>
      <c r="H25" s="126">
        <v>0.9562841530054643</v>
      </c>
      <c r="I25" s="127"/>
    </row>
    <row r="26" spans="1:9" ht="12.75">
      <c r="A26" s="124">
        <v>23</v>
      </c>
      <c r="B26" s="124" t="s">
        <v>221</v>
      </c>
      <c r="C26" s="125">
        <v>1.7</v>
      </c>
      <c r="D26" s="125">
        <v>2.6</v>
      </c>
      <c r="E26" s="126">
        <v>38.91457905544148</v>
      </c>
      <c r="F26" s="126">
        <v>25.444147843942506</v>
      </c>
      <c r="G26" s="125">
        <v>13.470431211498973</v>
      </c>
      <c r="H26" s="126">
        <v>0.9240246406570842</v>
      </c>
      <c r="I26" s="127"/>
    </row>
    <row r="27" spans="1:9" ht="12.75">
      <c r="A27" s="124">
        <v>24</v>
      </c>
      <c r="B27" s="124" t="s">
        <v>222</v>
      </c>
      <c r="C27" s="125">
        <v>1.8</v>
      </c>
      <c r="D27" s="125">
        <v>2.6</v>
      </c>
      <c r="E27" s="126">
        <v>20.711909650924028</v>
      </c>
      <c r="F27" s="126">
        <v>14.339014373716635</v>
      </c>
      <c r="G27" s="125">
        <v>6.372895277207393</v>
      </c>
      <c r="H27" s="126">
        <v>0.8213552361396305</v>
      </c>
      <c r="I27" s="127"/>
    </row>
    <row r="28" spans="1:9" ht="12.75">
      <c r="A28" s="124">
        <v>25</v>
      </c>
      <c r="B28" s="124" t="s">
        <v>223</v>
      </c>
      <c r="C28" s="125">
        <v>0.8</v>
      </c>
      <c r="D28" s="125">
        <v>1.6</v>
      </c>
      <c r="E28" s="126">
        <v>25.78048780487805</v>
      </c>
      <c r="F28" s="126">
        <v>12.890243902439025</v>
      </c>
      <c r="G28" s="125">
        <v>12.890243902439025</v>
      </c>
      <c r="H28" s="126">
        <v>0.8130081300813009</v>
      </c>
      <c r="I28" s="127"/>
    </row>
    <row r="29" spans="1:9" ht="12.75">
      <c r="A29" s="124">
        <v>26</v>
      </c>
      <c r="B29" s="124" t="s">
        <v>224</v>
      </c>
      <c r="C29" s="125">
        <v>1.6</v>
      </c>
      <c r="D29" s="125">
        <v>2.3</v>
      </c>
      <c r="E29" s="126">
        <v>131.96397134083932</v>
      </c>
      <c r="F29" s="126">
        <v>91.80102354145346</v>
      </c>
      <c r="G29" s="125">
        <v>40.16294779938586</v>
      </c>
      <c r="H29" s="126">
        <v>0.7164790174002045</v>
      </c>
      <c r="I29" s="127"/>
    </row>
    <row r="30" spans="1:9" ht="12.75">
      <c r="A30" s="124">
        <v>27</v>
      </c>
      <c r="B30" s="124" t="s">
        <v>225</v>
      </c>
      <c r="C30" s="125">
        <v>1.9333333333333336</v>
      </c>
      <c r="D30" s="125">
        <v>2.6</v>
      </c>
      <c r="E30" s="126">
        <v>43.00143737166325</v>
      </c>
      <c r="F30" s="126">
        <v>31.975427789185495</v>
      </c>
      <c r="G30" s="125">
        <v>11.026009582477755</v>
      </c>
      <c r="H30" s="126">
        <v>0.6844626967830253</v>
      </c>
      <c r="I30" s="127"/>
    </row>
    <row r="31" spans="1:9" ht="12.75">
      <c r="A31" s="124">
        <v>28</v>
      </c>
      <c r="B31" s="124" t="s">
        <v>226</v>
      </c>
      <c r="C31" s="125">
        <v>1.6333333333333335</v>
      </c>
      <c r="D31" s="125">
        <v>2.3</v>
      </c>
      <c r="E31" s="126">
        <v>9.037563971340838</v>
      </c>
      <c r="F31" s="126">
        <v>6.4179802115319005</v>
      </c>
      <c r="G31" s="125">
        <v>2.619583759808937</v>
      </c>
      <c r="H31" s="126">
        <v>0.6823609689525755</v>
      </c>
      <c r="I31" s="127"/>
    </row>
    <row r="32" spans="1:9" ht="12.75">
      <c r="A32" s="124">
        <v>29</v>
      </c>
      <c r="B32" s="124" t="s">
        <v>227</v>
      </c>
      <c r="C32" s="125">
        <v>1.8</v>
      </c>
      <c r="D32" s="125">
        <v>2.4</v>
      </c>
      <c r="E32" s="126">
        <v>20.75655737704918</v>
      </c>
      <c r="F32" s="126">
        <v>15.567418032786886</v>
      </c>
      <c r="G32" s="125">
        <v>5.189139344262294</v>
      </c>
      <c r="H32" s="126">
        <v>0.6147540983606556</v>
      </c>
      <c r="I32" s="127"/>
    </row>
    <row r="33" spans="1:9" ht="12.75">
      <c r="A33" s="124">
        <v>30</v>
      </c>
      <c r="B33" s="124" t="s">
        <v>228</v>
      </c>
      <c r="C33" s="125">
        <v>1.8</v>
      </c>
      <c r="D33" s="125">
        <v>2.4</v>
      </c>
      <c r="E33" s="126">
        <v>6.022131147540984</v>
      </c>
      <c r="F33" s="126">
        <v>4.516598360655738</v>
      </c>
      <c r="G33" s="125">
        <v>1.5055327868852455</v>
      </c>
      <c r="H33" s="126">
        <v>0.6147540983606555</v>
      </c>
      <c r="I33" s="127"/>
    </row>
    <row r="34" spans="1:9" ht="12.75">
      <c r="A34" s="124">
        <v>31</v>
      </c>
      <c r="B34" s="124" t="s">
        <v>229</v>
      </c>
      <c r="C34" s="125">
        <v>1.5333333333333332</v>
      </c>
      <c r="D34" s="125">
        <v>2.1</v>
      </c>
      <c r="E34" s="126">
        <v>86.19652706843719</v>
      </c>
      <c r="F34" s="126">
        <v>62.9371467483827</v>
      </c>
      <c r="G34" s="125">
        <v>23.25938032005449</v>
      </c>
      <c r="H34" s="126">
        <v>0.5788219271365341</v>
      </c>
      <c r="I34" s="127"/>
    </row>
    <row r="35" spans="1:9" ht="12.75">
      <c r="A35" s="124">
        <v>32</v>
      </c>
      <c r="B35" s="124" t="s">
        <v>230</v>
      </c>
      <c r="C35" s="125">
        <v>1.0333333333333334</v>
      </c>
      <c r="D35" s="125">
        <v>1.6</v>
      </c>
      <c r="E35" s="126">
        <v>34.2178861788618</v>
      </c>
      <c r="F35" s="126">
        <v>22.099051490514913</v>
      </c>
      <c r="G35" s="125">
        <v>12.118834688346883</v>
      </c>
      <c r="H35" s="126">
        <v>0.575880758807588</v>
      </c>
      <c r="I35" s="127"/>
    </row>
    <row r="36" spans="1:9" ht="12.75">
      <c r="A36" s="124">
        <v>33</v>
      </c>
      <c r="B36" s="124" t="s">
        <v>231</v>
      </c>
      <c r="C36" s="125">
        <v>1.4666666666666668</v>
      </c>
      <c r="D36" s="125">
        <v>2</v>
      </c>
      <c r="E36" s="126">
        <v>3.1163265306122447</v>
      </c>
      <c r="F36" s="126">
        <v>2.2853061224489797</v>
      </c>
      <c r="G36" s="125">
        <v>0.8310204081632651</v>
      </c>
      <c r="H36" s="126">
        <v>0.5442176870748298</v>
      </c>
      <c r="I36" s="127"/>
    </row>
    <row r="37" spans="1:9" ht="12.75">
      <c r="A37" s="124">
        <v>34</v>
      </c>
      <c r="B37" s="124" t="s">
        <v>232</v>
      </c>
      <c r="C37" s="125">
        <v>1.1666666666666667</v>
      </c>
      <c r="D37" s="125">
        <v>1.7</v>
      </c>
      <c r="E37" s="126">
        <v>4.385757884028485</v>
      </c>
      <c r="F37" s="126">
        <v>3.0098338419803325</v>
      </c>
      <c r="G37" s="125">
        <v>1.3759240420481524</v>
      </c>
      <c r="H37" s="126">
        <v>0.5425567989148866</v>
      </c>
      <c r="I37" s="127"/>
    </row>
    <row r="38" spans="1:9" ht="12.75">
      <c r="A38" s="124">
        <v>35</v>
      </c>
      <c r="B38" s="124" t="s">
        <v>233</v>
      </c>
      <c r="C38" s="125">
        <v>1.8</v>
      </c>
      <c r="D38" s="125">
        <v>2.3</v>
      </c>
      <c r="E38" s="126">
        <v>10.989150460593654</v>
      </c>
      <c r="F38" s="126">
        <v>8.600204708290688</v>
      </c>
      <c r="G38" s="125">
        <v>2.3889457523029662</v>
      </c>
      <c r="H38" s="126">
        <v>0.5117707267144315</v>
      </c>
      <c r="I38" s="127"/>
    </row>
    <row r="39" spans="1:9" ht="12.75">
      <c r="A39" s="124">
        <v>36</v>
      </c>
      <c r="B39" s="124" t="s">
        <v>234</v>
      </c>
      <c r="C39" s="125">
        <v>2.433333333333333</v>
      </c>
      <c r="D39" s="125">
        <v>2.9</v>
      </c>
      <c r="E39" s="126">
        <v>22.96704428424305</v>
      </c>
      <c r="F39" s="126">
        <v>19.271198077583247</v>
      </c>
      <c r="G39" s="125">
        <v>3.6958462066598017</v>
      </c>
      <c r="H39" s="126">
        <v>0.4806041881222109</v>
      </c>
      <c r="I39" s="127"/>
    </row>
    <row r="40" spans="1:9" ht="12.75">
      <c r="A40" s="124">
        <v>37</v>
      </c>
      <c r="B40" s="124" t="s">
        <v>235</v>
      </c>
      <c r="C40" s="125">
        <v>1.1333333333333335</v>
      </c>
      <c r="D40" s="125">
        <v>1.6</v>
      </c>
      <c r="E40" s="126">
        <v>2.7869918699186993</v>
      </c>
      <c r="F40" s="126">
        <v>1.9741192411924124</v>
      </c>
      <c r="G40" s="125">
        <v>0.8128726287262868</v>
      </c>
      <c r="H40" s="126">
        <v>0.47425474254742517</v>
      </c>
      <c r="I40" s="127"/>
    </row>
    <row r="41" spans="1:9" ht="12.75">
      <c r="A41" s="124">
        <v>38</v>
      </c>
      <c r="B41" s="124" t="s">
        <v>236</v>
      </c>
      <c r="C41" s="125">
        <v>1.7333333333333332</v>
      </c>
      <c r="D41" s="125">
        <v>2.1</v>
      </c>
      <c r="E41" s="126">
        <v>5.6028600612870285</v>
      </c>
      <c r="F41" s="126">
        <v>4.624582907728976</v>
      </c>
      <c r="G41" s="125">
        <v>0.9782771535580528</v>
      </c>
      <c r="H41" s="126">
        <v>0.37453183520599265</v>
      </c>
      <c r="I41" s="127"/>
    </row>
    <row r="42" spans="1:9" ht="12.75">
      <c r="A42" s="124">
        <v>39</v>
      </c>
      <c r="B42" s="124" t="s">
        <v>237</v>
      </c>
      <c r="C42" s="125">
        <v>2.466666666666667</v>
      </c>
      <c r="D42" s="125">
        <v>2.7</v>
      </c>
      <c r="E42" s="126">
        <v>26.836279547790344</v>
      </c>
      <c r="F42" s="126">
        <v>24.517094895512162</v>
      </c>
      <c r="G42" s="125">
        <v>2.3191846522781816</v>
      </c>
      <c r="H42" s="126">
        <v>0.23980815347721865</v>
      </c>
      <c r="I42" s="127"/>
    </row>
    <row r="43" spans="1:9" ht="12.75">
      <c r="A43" s="124">
        <v>40</v>
      </c>
      <c r="B43" s="124" t="s">
        <v>238</v>
      </c>
      <c r="C43" s="125">
        <v>1.6666666666666667</v>
      </c>
      <c r="D43" s="125">
        <v>1.9</v>
      </c>
      <c r="E43" s="126">
        <v>22.43007135575943</v>
      </c>
      <c r="F43" s="126">
        <v>19.675501189262658</v>
      </c>
      <c r="G43" s="125">
        <v>2.754570166496773</v>
      </c>
      <c r="H43" s="126">
        <v>0.23785253143051316</v>
      </c>
      <c r="I43" s="127"/>
    </row>
    <row r="44" spans="1:9" ht="12.75">
      <c r="A44" s="124">
        <v>41</v>
      </c>
      <c r="B44" s="124" t="s">
        <v>239</v>
      </c>
      <c r="C44" s="125">
        <v>1.8333333333333333</v>
      </c>
      <c r="D44" s="125">
        <v>2</v>
      </c>
      <c r="E44" s="126">
        <v>12.438775510204081</v>
      </c>
      <c r="F44" s="126">
        <v>11.402210884353742</v>
      </c>
      <c r="G44" s="125">
        <v>1.036564625850339</v>
      </c>
      <c r="H44" s="126">
        <v>0.17006802721088415</v>
      </c>
      <c r="I44" s="127"/>
    </row>
    <row r="45" spans="1:9" ht="12.75">
      <c r="A45" s="124">
        <v>42</v>
      </c>
      <c r="B45" s="124" t="s">
        <v>240</v>
      </c>
      <c r="C45" s="125">
        <v>2.9</v>
      </c>
      <c r="D45" s="125">
        <v>3</v>
      </c>
      <c r="E45" s="126">
        <v>3.698969072164948</v>
      </c>
      <c r="F45" s="126">
        <v>3.5756701030927833</v>
      </c>
      <c r="G45" s="125">
        <v>0.12329896907216487</v>
      </c>
      <c r="H45" s="126">
        <v>0.10309278350515458</v>
      </c>
      <c r="I45" s="127"/>
    </row>
    <row r="46" spans="1:9" ht="12.75">
      <c r="A46" s="124">
        <v>43</v>
      </c>
      <c r="B46" s="124" t="s">
        <v>241</v>
      </c>
      <c r="C46" s="125">
        <v>1.9333333333333333</v>
      </c>
      <c r="D46" s="125">
        <v>2</v>
      </c>
      <c r="E46" s="126">
        <v>15.487755102040817</v>
      </c>
      <c r="F46" s="126">
        <v>14.971496598639456</v>
      </c>
      <c r="G46" s="125">
        <v>0.5162585034013603</v>
      </c>
      <c r="H46" s="126">
        <v>0.0680272108843537</v>
      </c>
      <c r="I46" s="127"/>
    </row>
    <row r="47" spans="1:9" ht="12.75">
      <c r="A47" s="124">
        <v>44</v>
      </c>
      <c r="B47" s="124" t="s">
        <v>242</v>
      </c>
      <c r="C47" s="125">
        <v>2.566666666666667</v>
      </c>
      <c r="D47" s="125">
        <v>2.6</v>
      </c>
      <c r="E47" s="126">
        <v>54.06611909650925</v>
      </c>
      <c r="F47" s="126">
        <v>53.37296372347708</v>
      </c>
      <c r="G47" s="125">
        <v>0.6931553730321696</v>
      </c>
      <c r="H47" s="126">
        <v>0.03422313483915126</v>
      </c>
      <c r="I47" s="127"/>
    </row>
    <row r="48" spans="1:9" ht="12.75">
      <c r="A48" s="124">
        <v>45</v>
      </c>
      <c r="B48" s="124" t="s">
        <v>243</v>
      </c>
      <c r="C48" s="125">
        <v>1.4333333333333333</v>
      </c>
      <c r="D48" s="125">
        <v>1.4</v>
      </c>
      <c r="E48" s="126">
        <v>3.0229208924949287</v>
      </c>
      <c r="F48" s="126">
        <v>3.0948951994590943</v>
      </c>
      <c r="G48" s="125">
        <v>-0.07197430696416562</v>
      </c>
      <c r="H48" s="126">
        <v>-0.03380662609871565</v>
      </c>
      <c r="I48" s="127"/>
    </row>
    <row r="49" spans="1:9" ht="12.75">
      <c r="A49" s="124">
        <v>46</v>
      </c>
      <c r="B49" s="124" t="s">
        <v>244</v>
      </c>
      <c r="C49" s="125">
        <v>1.9666666666666666</v>
      </c>
      <c r="D49" s="125">
        <v>1.9</v>
      </c>
      <c r="E49" s="126">
        <v>31.88939857288481</v>
      </c>
      <c r="F49" s="126">
        <v>33.00832483860007</v>
      </c>
      <c r="G49" s="125">
        <v>-1.118926265715256</v>
      </c>
      <c r="H49" s="126">
        <v>-0.06795786612300371</v>
      </c>
      <c r="I49" s="127"/>
    </row>
    <row r="50" spans="1:9" ht="12.75">
      <c r="A50" s="124">
        <v>47</v>
      </c>
      <c r="B50" s="124" t="s">
        <v>245</v>
      </c>
      <c r="C50" s="125">
        <v>2.3666666666666667</v>
      </c>
      <c r="D50" s="125">
        <v>2.2</v>
      </c>
      <c r="E50" s="126">
        <v>12.45316973415133</v>
      </c>
      <c r="F50" s="126">
        <v>13.396591683708246</v>
      </c>
      <c r="G50" s="125">
        <v>-0.9434219495569156</v>
      </c>
      <c r="H50" s="126">
        <v>-0.1704158145875931</v>
      </c>
      <c r="I50" s="127"/>
    </row>
    <row r="51" spans="1:9" ht="12.75">
      <c r="A51" s="124">
        <v>48</v>
      </c>
      <c r="B51" s="124" t="s">
        <v>246</v>
      </c>
      <c r="C51" s="125">
        <v>2.4</v>
      </c>
      <c r="D51" s="125">
        <v>2</v>
      </c>
      <c r="E51" s="126">
        <v>10.548979591836735</v>
      </c>
      <c r="F51" s="126">
        <v>12.658775510204082</v>
      </c>
      <c r="G51" s="125">
        <v>-2.1097959183673467</v>
      </c>
      <c r="H51" s="126">
        <v>-0.4081632653061224</v>
      </c>
      <c r="I51" s="127"/>
    </row>
    <row r="52" spans="1:9" ht="12.75">
      <c r="A52" s="124">
        <v>49</v>
      </c>
      <c r="B52" s="124" t="s">
        <v>247</v>
      </c>
      <c r="C52" s="125">
        <v>2.4</v>
      </c>
      <c r="D52" s="125">
        <v>2</v>
      </c>
      <c r="E52" s="126">
        <v>19.646938775510204</v>
      </c>
      <c r="F52" s="126">
        <v>23.576326530612246</v>
      </c>
      <c r="G52" s="125">
        <v>-3.9293877551020415</v>
      </c>
      <c r="H52" s="126">
        <v>-0.40816326530612246</v>
      </c>
      <c r="I52" s="127"/>
    </row>
    <row r="53" spans="1:9" ht="12.75">
      <c r="A53" s="124">
        <v>50</v>
      </c>
      <c r="B53" s="124" t="s">
        <v>248</v>
      </c>
      <c r="C53" s="125">
        <v>2.2666666666666666</v>
      </c>
      <c r="D53" s="125">
        <v>1.6</v>
      </c>
      <c r="E53" s="126">
        <v>2.378861788617886</v>
      </c>
      <c r="F53" s="126">
        <v>3.3700542005420053</v>
      </c>
      <c r="G53" s="125">
        <v>-0.9911924119241191</v>
      </c>
      <c r="H53" s="126">
        <v>-0.6775067750677506</v>
      </c>
      <c r="I53" s="127"/>
    </row>
    <row r="54" spans="1:9" ht="12.75">
      <c r="A54" s="124">
        <v>51</v>
      </c>
      <c r="B54" s="124" t="s">
        <v>249</v>
      </c>
      <c r="C54" s="125">
        <v>2.1</v>
      </c>
      <c r="D54" s="125">
        <v>1.3</v>
      </c>
      <c r="E54" s="126">
        <v>2.2614994934143873</v>
      </c>
      <c r="F54" s="126">
        <v>3.6531914893617023</v>
      </c>
      <c r="G54" s="125">
        <v>-1.391691995947315</v>
      </c>
      <c r="H54" s="126">
        <v>-0.8105369807497468</v>
      </c>
      <c r="I54" s="127"/>
    </row>
    <row r="56" ht="12.75">
      <c r="A56" s="129" t="s">
        <v>250</v>
      </c>
    </row>
  </sheetData>
  <printOptions/>
  <pageMargins left="0.75" right="0.75" top="1" bottom="1" header="0.5" footer="0.5"/>
  <pageSetup horizontalDpi="600" verticalDpi="600" orientation="portrait" scale="64" r:id="rId1"/>
</worksheet>
</file>

<file path=xl/worksheets/sheet11.xml><?xml version="1.0" encoding="utf-8"?>
<worksheet xmlns="http://schemas.openxmlformats.org/spreadsheetml/2006/main" xmlns:r="http://schemas.openxmlformats.org/officeDocument/2006/relationships">
  <sheetPr>
    <pageSetUpPr fitToPage="1"/>
  </sheetPr>
  <dimension ref="A1:CE164"/>
  <sheetViews>
    <sheetView zoomScale="75" zoomScaleNormal="75" workbookViewId="0" topLeftCell="B1">
      <pane xSplit="1" ySplit="5" topLeftCell="C6" activePane="bottomRight" state="frozen"/>
      <selection pane="topLeft" activeCell="A1" sqref="A1"/>
      <selection pane="topRight" activeCell="A1" sqref="A1"/>
      <selection pane="bottomLeft" activeCell="A1" sqref="A1"/>
      <selection pane="bottomRight" activeCell="B1" sqref="B1"/>
    </sheetView>
  </sheetViews>
  <sheetFormatPr defaultColWidth="9.140625" defaultRowHeight="12.75"/>
  <cols>
    <col min="1" max="1" width="9.140625" style="1" customWidth="1"/>
    <col min="2" max="2" width="46.8515625" style="134" customWidth="1"/>
    <col min="3" max="22" width="12.00390625" style="133" bestFit="1" customWidth="1"/>
    <col min="23" max="23" width="11.140625" style="133" bestFit="1" customWidth="1"/>
    <col min="24" max="27" width="11.57421875" style="133" bestFit="1" customWidth="1"/>
    <col min="28" max="16384" width="9.140625" style="1" customWidth="1"/>
  </cols>
  <sheetData>
    <row r="1" spans="2:83" ht="12.75">
      <c r="B1" s="132" t="s">
        <v>251</v>
      </c>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row>
    <row r="2" spans="2:83" ht="12.75">
      <c r="B2" s="49"/>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row>
    <row r="3" spans="2:83" ht="12.75">
      <c r="B3" s="134" t="s">
        <v>252</v>
      </c>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row>
    <row r="4" spans="28:83" ht="12.75">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row>
    <row r="5" spans="2:27" s="135" customFormat="1" ht="12.75">
      <c r="B5" s="136"/>
      <c r="C5" s="92">
        <v>1989</v>
      </c>
      <c r="D5" s="92">
        <v>1990</v>
      </c>
      <c r="E5" s="92">
        <v>1991</v>
      </c>
      <c r="F5" s="92">
        <v>1992</v>
      </c>
      <c r="G5" s="92">
        <v>1993</v>
      </c>
      <c r="H5" s="92">
        <v>1994</v>
      </c>
      <c r="I5" s="92">
        <v>1995</v>
      </c>
      <c r="J5" s="92">
        <v>1996</v>
      </c>
      <c r="K5" s="92">
        <v>1997</v>
      </c>
      <c r="L5" s="92">
        <v>1998</v>
      </c>
      <c r="M5" s="92">
        <v>1999</v>
      </c>
      <c r="N5" s="92">
        <v>2000</v>
      </c>
      <c r="O5" s="92">
        <v>2001</v>
      </c>
      <c r="P5" s="92">
        <v>2002</v>
      </c>
      <c r="Q5" s="92">
        <v>2003</v>
      </c>
      <c r="R5" s="92">
        <v>2004</v>
      </c>
      <c r="S5" s="92">
        <v>2005</v>
      </c>
      <c r="T5" s="92">
        <v>2006</v>
      </c>
      <c r="U5" s="92">
        <v>2007</v>
      </c>
      <c r="V5" s="92">
        <v>2008</v>
      </c>
      <c r="W5" s="137" t="s">
        <v>253</v>
      </c>
      <c r="X5" s="138"/>
      <c r="Y5" s="138"/>
      <c r="Z5" s="138"/>
      <c r="AA5" s="138"/>
    </row>
    <row r="6" spans="2:27" s="135" customFormat="1" ht="12.75">
      <c r="B6" s="136"/>
      <c r="C6" s="92"/>
      <c r="D6" s="92"/>
      <c r="E6" s="92"/>
      <c r="F6" s="92"/>
      <c r="G6" s="92"/>
      <c r="H6" s="92"/>
      <c r="I6" s="92"/>
      <c r="J6" s="92"/>
      <c r="K6" s="92"/>
      <c r="L6" s="92"/>
      <c r="M6" s="92"/>
      <c r="N6" s="92"/>
      <c r="O6" s="92"/>
      <c r="P6" s="92"/>
      <c r="Q6" s="92"/>
      <c r="R6" s="92"/>
      <c r="S6" s="92"/>
      <c r="T6" s="92"/>
      <c r="U6" s="92"/>
      <c r="V6" s="92"/>
      <c r="W6" s="137"/>
      <c r="X6" s="138"/>
      <c r="Y6" s="138"/>
      <c r="Z6" s="138"/>
      <c r="AA6" s="138"/>
    </row>
    <row r="7" spans="2:26" ht="12.75">
      <c r="B7" s="136" t="s">
        <v>254</v>
      </c>
      <c r="C7" s="139">
        <v>164.25535322580643</v>
      </c>
      <c r="D7" s="139">
        <v>160.28295256312165</v>
      </c>
      <c r="E7" s="139">
        <v>162.34668208516888</v>
      </c>
      <c r="F7" s="139">
        <v>161.89926229508194</v>
      </c>
      <c r="G7" s="139">
        <v>162.5574899653979</v>
      </c>
      <c r="H7" s="139">
        <v>164.8912989203779</v>
      </c>
      <c r="I7" s="139">
        <v>165.29167322834647</v>
      </c>
      <c r="J7" s="139">
        <v>168.23548629700446</v>
      </c>
      <c r="K7" s="139">
        <v>173.0472710280374</v>
      </c>
      <c r="L7" s="139">
        <v>179.63931288343557</v>
      </c>
      <c r="M7" s="139">
        <v>182.47769267707082</v>
      </c>
      <c r="N7" s="139">
        <v>184.17033623693382</v>
      </c>
      <c r="O7" s="139">
        <v>190.3808571428571</v>
      </c>
      <c r="P7" s="139">
        <v>200.58245025013898</v>
      </c>
      <c r="Q7" s="139">
        <v>210.85652499999998</v>
      </c>
      <c r="R7" s="139">
        <v>222.48356590788774</v>
      </c>
      <c r="S7" s="139">
        <v>241.43039938556063</v>
      </c>
      <c r="T7" s="139">
        <v>236.98281597222223</v>
      </c>
      <c r="U7" s="139">
        <v>226.26637970117002</v>
      </c>
      <c r="V7" s="139">
        <v>196.6</v>
      </c>
      <c r="W7" s="139">
        <v>171.62090889795536</v>
      </c>
      <c r="X7" s="68"/>
      <c r="Y7" s="68"/>
      <c r="Z7" s="68"/>
    </row>
    <row r="8" spans="2:26" ht="12.75">
      <c r="B8" s="136"/>
      <c r="C8" s="139"/>
      <c r="D8" s="139"/>
      <c r="E8" s="139"/>
      <c r="F8" s="139"/>
      <c r="G8" s="139"/>
      <c r="H8" s="139"/>
      <c r="I8" s="139"/>
      <c r="J8" s="139"/>
      <c r="K8" s="139"/>
      <c r="L8" s="139"/>
      <c r="M8" s="139"/>
      <c r="N8" s="139"/>
      <c r="O8" s="139"/>
      <c r="P8" s="139"/>
      <c r="Q8" s="139"/>
      <c r="R8" s="139"/>
      <c r="S8" s="139"/>
      <c r="T8" s="139"/>
      <c r="U8" s="139"/>
      <c r="V8" s="139"/>
      <c r="W8" s="139"/>
      <c r="X8" s="68"/>
      <c r="Y8" s="68"/>
      <c r="Z8" s="68"/>
    </row>
    <row r="9" spans="2:26" ht="12.75">
      <c r="B9" s="136" t="s">
        <v>255</v>
      </c>
      <c r="C9" s="139">
        <v>111.99228629032258</v>
      </c>
      <c r="D9" s="139">
        <v>111.52267100229534</v>
      </c>
      <c r="E9" s="139">
        <v>113.5004067547724</v>
      </c>
      <c r="F9" s="139">
        <v>121.693</v>
      </c>
      <c r="G9" s="139">
        <v>123.96684844290658</v>
      </c>
      <c r="H9" s="139">
        <v>123.34159716599193</v>
      </c>
      <c r="I9" s="139">
        <v>130.11421456692912</v>
      </c>
      <c r="J9" s="139">
        <v>135.5763951561504</v>
      </c>
      <c r="K9" s="139">
        <v>142.05973644859813</v>
      </c>
      <c r="L9" s="139">
        <v>140.145081595092</v>
      </c>
      <c r="M9" s="139">
        <v>135.56593457382954</v>
      </c>
      <c r="N9" s="139">
        <v>137.6588867595819</v>
      </c>
      <c r="O9" s="139">
        <v>138.10514285714285</v>
      </c>
      <c r="P9" s="139">
        <v>137.9901939966648</v>
      </c>
      <c r="Q9" s="139">
        <v>136.55358750000002</v>
      </c>
      <c r="R9" s="139">
        <v>133.23938962413976</v>
      </c>
      <c r="S9" s="139">
        <v>132.84184075780848</v>
      </c>
      <c r="T9" s="139">
        <v>122.38950297619049</v>
      </c>
      <c r="U9" s="139">
        <v>123.88058328751531</v>
      </c>
      <c r="V9" s="139">
        <v>100.5</v>
      </c>
      <c r="W9" s="139">
        <v>50.876967667382026</v>
      </c>
      <c r="X9" s="68"/>
      <c r="Y9" s="68"/>
      <c r="Z9" s="68"/>
    </row>
    <row r="10" spans="2:26" ht="12.75">
      <c r="B10" s="136" t="s">
        <v>256</v>
      </c>
      <c r="C10" s="139">
        <v>181.96576129032258</v>
      </c>
      <c r="D10" s="139">
        <v>175.93236725325173</v>
      </c>
      <c r="E10" s="139">
        <v>174.20257415565345</v>
      </c>
      <c r="F10" s="139">
        <v>170.79988524590163</v>
      </c>
      <c r="G10" s="139">
        <v>167.17644705882353</v>
      </c>
      <c r="H10" s="139">
        <v>162.56684008097167</v>
      </c>
      <c r="I10" s="139">
        <v>149.4688805774278</v>
      </c>
      <c r="J10" s="139">
        <v>146.554240917782</v>
      </c>
      <c r="K10" s="139">
        <v>141.1207202492212</v>
      </c>
      <c r="L10" s="139">
        <v>141.20178343558283</v>
      </c>
      <c r="M10" s="139">
        <v>136.98750300120048</v>
      </c>
      <c r="N10" s="139">
        <v>138.7841637630662</v>
      </c>
      <c r="O10" s="139">
        <v>147.70928571428573</v>
      </c>
      <c r="P10" s="139">
        <v>150.6761962201223</v>
      </c>
      <c r="Q10" s="139">
        <v>165.6897</v>
      </c>
      <c r="R10" s="139">
        <v>183.84528268925357</v>
      </c>
      <c r="S10" s="139">
        <v>202.2944214029698</v>
      </c>
      <c r="T10" s="139">
        <v>208.6815783730159</v>
      </c>
      <c r="U10" s="139">
        <v>206.53686517926903</v>
      </c>
      <c r="V10" s="139">
        <v>197.9</v>
      </c>
      <c r="W10" s="139">
        <v>187.36128811640688</v>
      </c>
      <c r="X10" s="68"/>
      <c r="Y10" s="68"/>
      <c r="Z10" s="68"/>
    </row>
    <row r="11" spans="2:26" ht="12.75">
      <c r="B11" s="136" t="s">
        <v>257</v>
      </c>
      <c r="C11" s="139">
        <v>144.1141048387097</v>
      </c>
      <c r="D11" s="139">
        <v>139.19742540168326</v>
      </c>
      <c r="E11" s="139">
        <v>137.21219089574157</v>
      </c>
      <c r="F11" s="139">
        <v>141.1822950819672</v>
      </c>
      <c r="G11" s="139">
        <v>149.59461038062284</v>
      </c>
      <c r="H11" s="139">
        <v>159.8065452091768</v>
      </c>
      <c r="I11" s="139">
        <v>165.29167322834647</v>
      </c>
      <c r="J11" s="139">
        <v>167.82381708094326</v>
      </c>
      <c r="K11" s="139">
        <v>169.9619320872274</v>
      </c>
      <c r="L11" s="139">
        <v>169.33646993865028</v>
      </c>
      <c r="M11" s="139">
        <v>168.39124189675871</v>
      </c>
      <c r="N11" s="139">
        <v>163.04013472706157</v>
      </c>
      <c r="O11" s="139">
        <v>162.0547142857143</v>
      </c>
      <c r="P11" s="139">
        <v>160.1308582545859</v>
      </c>
      <c r="Q11" s="139">
        <v>161.9453</v>
      </c>
      <c r="R11" s="139">
        <v>165.72290206458442</v>
      </c>
      <c r="S11" s="139">
        <v>186.52978801843315</v>
      </c>
      <c r="T11" s="139">
        <v>196.7203005952381</v>
      </c>
      <c r="U11" s="139">
        <v>206.12150697880793</v>
      </c>
      <c r="V11" s="139">
        <v>192.6</v>
      </c>
      <c r="W11" s="139">
        <v>185.4318222767257</v>
      </c>
      <c r="X11" s="68"/>
      <c r="Y11" s="68"/>
      <c r="Z11" s="68"/>
    </row>
    <row r="12" spans="2:26" ht="12.75">
      <c r="B12" s="136" t="s">
        <v>258</v>
      </c>
      <c r="C12" s="139" t="s">
        <v>0</v>
      </c>
      <c r="D12" s="139" t="s">
        <v>0</v>
      </c>
      <c r="E12" s="139" t="s">
        <v>0</v>
      </c>
      <c r="F12" s="139" t="s">
        <v>0</v>
      </c>
      <c r="G12" s="139" t="s">
        <v>0</v>
      </c>
      <c r="H12" s="139" t="s">
        <v>0</v>
      </c>
      <c r="I12" s="139" t="s">
        <v>0</v>
      </c>
      <c r="J12" s="139" t="s">
        <v>0</v>
      </c>
      <c r="K12" s="139" t="s">
        <v>0</v>
      </c>
      <c r="L12" s="139" t="s">
        <v>0</v>
      </c>
      <c r="M12" s="139" t="s">
        <v>0</v>
      </c>
      <c r="N12" s="139">
        <v>144.2855180023229</v>
      </c>
      <c r="O12" s="139">
        <v>150.74857142857144</v>
      </c>
      <c r="P12" s="139">
        <v>192.80329794330183</v>
      </c>
      <c r="Q12" s="139">
        <v>216.1220875</v>
      </c>
      <c r="R12" s="139">
        <v>236.2748115404976</v>
      </c>
      <c r="S12" s="139">
        <v>268.32949411162315</v>
      </c>
      <c r="T12" s="139">
        <v>264.96366220238093</v>
      </c>
      <c r="U12" s="139">
        <v>270.81354670062024</v>
      </c>
      <c r="V12" s="139">
        <v>243.6</v>
      </c>
      <c r="W12" s="139">
        <v>221.38081739499563</v>
      </c>
      <c r="X12" s="68"/>
      <c r="Y12" s="68"/>
      <c r="Z12" s="68"/>
    </row>
    <row r="13" spans="2:26" ht="12.75">
      <c r="B13" s="136" t="s">
        <v>259</v>
      </c>
      <c r="C13" s="139">
        <v>95.49729838709676</v>
      </c>
      <c r="D13" s="139" t="s">
        <v>0</v>
      </c>
      <c r="E13" s="139">
        <v>90.89517254038181</v>
      </c>
      <c r="F13" s="139">
        <v>89.15968852459017</v>
      </c>
      <c r="G13" s="139">
        <v>94.16712525951557</v>
      </c>
      <c r="H13" s="139">
        <v>93.70474696356276</v>
      </c>
      <c r="I13" s="139">
        <v>100.30520341207348</v>
      </c>
      <c r="J13" s="139">
        <v>101.13340407903124</v>
      </c>
      <c r="K13" s="139">
        <v>103.02349158878503</v>
      </c>
      <c r="L13" s="139">
        <v>104.7455699386503</v>
      </c>
      <c r="M13" s="139">
        <v>105.19606362545018</v>
      </c>
      <c r="N13" s="139">
        <v>107.90156155632985</v>
      </c>
      <c r="O13" s="139">
        <v>109.65742857142858</v>
      </c>
      <c r="P13" s="139">
        <v>109.98524569205115</v>
      </c>
      <c r="Q13" s="139">
        <v>111.9809625</v>
      </c>
      <c r="R13" s="139">
        <v>110.67189677077818</v>
      </c>
      <c r="S13" s="139">
        <v>118.06938709677416</v>
      </c>
      <c r="T13" s="139">
        <v>122.70989434523811</v>
      </c>
      <c r="U13" s="139">
        <v>122.9460273364779</v>
      </c>
      <c r="V13" s="139">
        <v>124.7</v>
      </c>
      <c r="W13" s="139">
        <v>123.89201707426362</v>
      </c>
      <c r="X13" s="68"/>
      <c r="Y13" s="68"/>
      <c r="Z13" s="68"/>
    </row>
    <row r="14" spans="1:26" ht="12.75">
      <c r="A14" s="1">
        <v>1</v>
      </c>
      <c r="B14" s="136" t="s">
        <v>260</v>
      </c>
      <c r="C14" s="139">
        <v>104.87339677419355</v>
      </c>
      <c r="D14" s="139">
        <v>104.27452104055088</v>
      </c>
      <c r="E14" s="139">
        <v>104.96416446402351</v>
      </c>
      <c r="F14" s="139">
        <v>108.95590163934425</v>
      </c>
      <c r="G14" s="139">
        <v>112.3449564013841</v>
      </c>
      <c r="H14" s="139">
        <v>117.09461403508773</v>
      </c>
      <c r="I14" s="139">
        <v>120.22496916010498</v>
      </c>
      <c r="J14" s="139">
        <v>117.73739579349905</v>
      </c>
      <c r="K14" s="139">
        <v>118.31604112149533</v>
      </c>
      <c r="L14" s="139">
        <v>122.3132380368098</v>
      </c>
      <c r="M14" s="139">
        <v>120.57484933973589</v>
      </c>
      <c r="N14" s="139">
        <v>125.65593205574913</v>
      </c>
      <c r="O14" s="139">
        <v>127.77157142857142</v>
      </c>
      <c r="P14" s="139">
        <v>134.87853307392996</v>
      </c>
      <c r="Q14" s="139">
        <v>138.776825</v>
      </c>
      <c r="R14" s="139">
        <v>140.0780238221281</v>
      </c>
      <c r="S14" s="139">
        <v>142.87388018433177</v>
      </c>
      <c r="T14" s="139">
        <v>137.98188293650793</v>
      </c>
      <c r="U14" s="139">
        <v>134.99141514984902</v>
      </c>
      <c r="V14" s="139">
        <v>127.4</v>
      </c>
      <c r="W14" s="139">
        <v>112.0105695351744</v>
      </c>
      <c r="X14" s="68"/>
      <c r="Y14" s="68"/>
      <c r="Z14" s="68"/>
    </row>
    <row r="15" spans="1:26" ht="12.75">
      <c r="A15" s="1">
        <v>2</v>
      </c>
      <c r="B15" s="136" t="s">
        <v>261</v>
      </c>
      <c r="C15" s="139">
        <v>145.85041935483872</v>
      </c>
      <c r="D15" s="139">
        <v>142.32730833970928</v>
      </c>
      <c r="E15" s="139">
        <v>138.4768193832599</v>
      </c>
      <c r="F15" s="139">
        <v>137.34581967213114</v>
      </c>
      <c r="G15" s="139">
        <v>136.7807294117647</v>
      </c>
      <c r="H15" s="139">
        <v>135.98084210526315</v>
      </c>
      <c r="I15" s="139">
        <v>137.74306102362203</v>
      </c>
      <c r="J15" s="139">
        <v>138.18363352453792</v>
      </c>
      <c r="K15" s="139">
        <v>145.41336573208721</v>
      </c>
      <c r="L15" s="139">
        <v>152.42924049079755</v>
      </c>
      <c r="M15" s="139">
        <v>159.86183133253303</v>
      </c>
      <c r="N15" s="139">
        <v>164.04038095238093</v>
      </c>
      <c r="O15" s="139">
        <v>168.74114285714288</v>
      </c>
      <c r="P15" s="139">
        <v>175.33012506948305</v>
      </c>
      <c r="Q15" s="139">
        <v>178.32704999999999</v>
      </c>
      <c r="R15" s="139">
        <v>178.83028427739544</v>
      </c>
      <c r="S15" s="139">
        <v>184.32494418842805</v>
      </c>
      <c r="T15" s="139">
        <v>183.47745734126988</v>
      </c>
      <c r="U15" s="139">
        <v>178.6040261982618</v>
      </c>
      <c r="V15" s="139">
        <v>149.5</v>
      </c>
      <c r="W15" s="139">
        <v>117.39276371954816</v>
      </c>
      <c r="X15" s="68"/>
      <c r="Y15" s="68"/>
      <c r="Z15" s="68"/>
    </row>
    <row r="16" spans="1:26" ht="12.75">
      <c r="A16" s="1">
        <v>3</v>
      </c>
      <c r="B16" s="136" t="s">
        <v>262</v>
      </c>
      <c r="C16" s="139">
        <v>187.34833629032258</v>
      </c>
      <c r="D16" s="139">
        <v>176.2618286151492</v>
      </c>
      <c r="E16" s="139">
        <v>167.4051960352423</v>
      </c>
      <c r="F16" s="139">
        <v>160.2112131147541</v>
      </c>
      <c r="G16" s="139">
        <v>152.12758685121105</v>
      </c>
      <c r="H16" s="139">
        <v>149.63703778677464</v>
      </c>
      <c r="I16" s="139">
        <v>144.66553280839895</v>
      </c>
      <c r="J16" s="139">
        <v>141.8886564690886</v>
      </c>
      <c r="K16" s="139">
        <v>140.85242990654206</v>
      </c>
      <c r="L16" s="139">
        <v>142.65474846625767</v>
      </c>
      <c r="M16" s="139">
        <v>144.74151260504203</v>
      </c>
      <c r="N16" s="139">
        <v>145.41079500580722</v>
      </c>
      <c r="O16" s="139">
        <v>153.30157142857144</v>
      </c>
      <c r="P16" s="139">
        <v>171.8594263479711</v>
      </c>
      <c r="Q16" s="139">
        <v>194.8258125</v>
      </c>
      <c r="R16" s="139">
        <v>225.56095129698252</v>
      </c>
      <c r="S16" s="139">
        <v>282.33025243215565</v>
      </c>
      <c r="T16" s="139">
        <v>272.11906944444445</v>
      </c>
      <c r="U16" s="139">
        <v>280.0552666608791</v>
      </c>
      <c r="V16" s="139">
        <v>253.3</v>
      </c>
      <c r="W16" s="139">
        <v>222.49787656533735</v>
      </c>
      <c r="X16" s="68"/>
      <c r="Y16" s="68"/>
      <c r="Z16" s="68"/>
    </row>
    <row r="17" spans="1:26" ht="12.75">
      <c r="A17" s="1">
        <v>4</v>
      </c>
      <c r="B17" s="136" t="s">
        <v>263</v>
      </c>
      <c r="C17" s="139" t="s">
        <v>0</v>
      </c>
      <c r="D17" s="139" t="s">
        <v>0</v>
      </c>
      <c r="E17" s="139" t="s">
        <v>0</v>
      </c>
      <c r="F17" s="139">
        <v>128.59865573770492</v>
      </c>
      <c r="G17" s="139">
        <v>136.03573633217994</v>
      </c>
      <c r="H17" s="139">
        <v>139.75808771929826</v>
      </c>
      <c r="I17" s="139">
        <v>143.25278346456693</v>
      </c>
      <c r="J17" s="139">
        <v>148.33814085404714</v>
      </c>
      <c r="K17" s="139" t="s">
        <v>0</v>
      </c>
      <c r="L17" s="139">
        <v>159.95824110429447</v>
      </c>
      <c r="M17" s="139">
        <v>166.19427250900358</v>
      </c>
      <c r="N17" s="139">
        <v>178.54395121951222</v>
      </c>
      <c r="O17" s="139">
        <v>184.78857142857143</v>
      </c>
      <c r="P17" s="139">
        <v>187.2980516953863</v>
      </c>
      <c r="Q17" s="139">
        <v>183.3585875</v>
      </c>
      <c r="R17" s="139">
        <v>176.32278507146634</v>
      </c>
      <c r="S17" s="139">
        <v>180.57670967741933</v>
      </c>
      <c r="T17" s="139">
        <v>185.50660267857143</v>
      </c>
      <c r="U17" s="139">
        <v>190.7532535617482</v>
      </c>
      <c r="V17" s="139">
        <v>188.6</v>
      </c>
      <c r="W17" s="139">
        <v>185.12716977572344</v>
      </c>
      <c r="X17" s="68"/>
      <c r="Y17" s="68"/>
      <c r="Z17" s="68"/>
    </row>
    <row r="18" spans="1:26" ht="12.75">
      <c r="A18" s="1">
        <v>5</v>
      </c>
      <c r="B18" s="136" t="s">
        <v>264</v>
      </c>
      <c r="C18" s="139">
        <v>144.1141048387097</v>
      </c>
      <c r="D18" s="139">
        <v>150.2343810252487</v>
      </c>
      <c r="E18" s="139">
        <v>150.01655433186494</v>
      </c>
      <c r="F18" s="139">
        <v>149.92945901639342</v>
      </c>
      <c r="G18" s="139">
        <v>148.55162006920415</v>
      </c>
      <c r="H18" s="139">
        <v>144.40700539811067</v>
      </c>
      <c r="I18" s="139">
        <v>135.48266207349081</v>
      </c>
      <c r="J18" s="139">
        <v>133.65527214786488</v>
      </c>
      <c r="K18" s="139">
        <v>136.559784423676</v>
      </c>
      <c r="L18" s="139">
        <v>137.23915153374233</v>
      </c>
      <c r="M18" s="139">
        <v>141.89837575030012</v>
      </c>
      <c r="N18" s="139">
        <v>164.79056562137052</v>
      </c>
      <c r="O18" s="139">
        <v>165.70185714285716</v>
      </c>
      <c r="P18" s="139">
        <v>185.26350416898276</v>
      </c>
      <c r="Q18" s="139">
        <v>210.6225</v>
      </c>
      <c r="R18" s="139">
        <v>247.3306034939121</v>
      </c>
      <c r="S18" s="139">
        <v>292.4725340501792</v>
      </c>
      <c r="T18" s="139">
        <v>298.9251473214286</v>
      </c>
      <c r="U18" s="139">
        <v>297.08495287978315</v>
      </c>
      <c r="V18" s="139">
        <v>274.1</v>
      </c>
      <c r="W18" s="139">
        <v>249.61194915454098</v>
      </c>
      <c r="X18" s="68"/>
      <c r="Y18" s="68"/>
      <c r="Z18" s="68"/>
    </row>
    <row r="19" spans="1:26" ht="12.75">
      <c r="A19" s="1">
        <v>6</v>
      </c>
      <c r="B19" s="136" t="s">
        <v>265</v>
      </c>
      <c r="C19" s="139" t="s">
        <v>0</v>
      </c>
      <c r="D19" s="139" t="s">
        <v>0</v>
      </c>
      <c r="E19" s="139" t="s">
        <v>0</v>
      </c>
      <c r="F19" s="139" t="s">
        <v>0</v>
      </c>
      <c r="G19" s="139" t="s">
        <v>0</v>
      </c>
      <c r="H19" s="139" t="s">
        <v>0</v>
      </c>
      <c r="I19" s="139" t="s">
        <v>0</v>
      </c>
      <c r="J19" s="139" t="s">
        <v>0</v>
      </c>
      <c r="K19" s="139" t="s">
        <v>0</v>
      </c>
      <c r="L19" s="139" t="s">
        <v>0</v>
      </c>
      <c r="M19" s="139" t="s">
        <v>0</v>
      </c>
      <c r="N19" s="139" t="s">
        <v>0</v>
      </c>
      <c r="O19" s="139" t="s">
        <v>0</v>
      </c>
      <c r="P19" s="139">
        <v>334.6232284602557</v>
      </c>
      <c r="Q19" s="139">
        <v>386.49228750000003</v>
      </c>
      <c r="R19" s="139">
        <v>429.92213658020114</v>
      </c>
      <c r="S19" s="139">
        <v>439.09464874551975</v>
      </c>
      <c r="T19" s="139">
        <v>415.97479414682545</v>
      </c>
      <c r="U19" s="139">
        <v>399.4707492934379</v>
      </c>
      <c r="V19" s="139">
        <v>341.9</v>
      </c>
      <c r="W19" s="139">
        <v>280.99115675777654</v>
      </c>
      <c r="X19" s="68"/>
      <c r="Y19" s="68"/>
      <c r="Z19" s="68"/>
    </row>
    <row r="20" spans="1:26" ht="12.75">
      <c r="A20" s="1">
        <v>7</v>
      </c>
      <c r="B20" s="136" t="s">
        <v>266</v>
      </c>
      <c r="C20" s="139">
        <v>110.77686612903226</v>
      </c>
      <c r="D20" s="139">
        <v>106.9102119357307</v>
      </c>
      <c r="E20" s="139">
        <v>109.70652129221735</v>
      </c>
      <c r="F20" s="139">
        <v>112.94583606557376</v>
      </c>
      <c r="G20" s="139">
        <v>113.08994948096887</v>
      </c>
      <c r="H20" s="139">
        <v>112.4456963562753</v>
      </c>
      <c r="I20" s="139">
        <v>119.51859448818897</v>
      </c>
      <c r="J20" s="139">
        <v>120.48185723390694</v>
      </c>
      <c r="K20" s="139">
        <v>123.81599314641744</v>
      </c>
      <c r="L20" s="139">
        <v>129.57806319018403</v>
      </c>
      <c r="M20" s="139">
        <v>133.88589915966386</v>
      </c>
      <c r="N20" s="139">
        <v>136.40857897793262</v>
      </c>
      <c r="O20" s="139">
        <v>138.5914285714286</v>
      </c>
      <c r="P20" s="139">
        <v>139.90506225680934</v>
      </c>
      <c r="Q20" s="139">
        <v>141.81915</v>
      </c>
      <c r="R20" s="139">
        <v>145.5489311805188</v>
      </c>
      <c r="S20" s="139">
        <v>161.17408397337428</v>
      </c>
      <c r="T20" s="139">
        <v>181.0211235119048</v>
      </c>
      <c r="U20" s="139">
        <v>181.09617540102826</v>
      </c>
      <c r="V20" s="139">
        <v>165</v>
      </c>
      <c r="W20" s="139" t="s">
        <v>0</v>
      </c>
      <c r="X20" s="68"/>
      <c r="Y20" s="68"/>
      <c r="Z20" s="68"/>
    </row>
    <row r="21" spans="1:26" ht="12.75">
      <c r="A21" s="1">
        <v>8</v>
      </c>
      <c r="B21" s="136" t="s">
        <v>267</v>
      </c>
      <c r="C21" s="139">
        <v>91.6774064516129</v>
      </c>
      <c r="D21" s="139">
        <v>88.29564498852334</v>
      </c>
      <c r="E21" s="139">
        <v>90.89517254038181</v>
      </c>
      <c r="F21" s="139">
        <v>94.3772950819672</v>
      </c>
      <c r="G21" s="139">
        <v>94.16712525951557</v>
      </c>
      <c r="H21" s="139">
        <v>94.4311403508772</v>
      </c>
      <c r="I21" s="139">
        <v>88.57938385826772</v>
      </c>
      <c r="J21" s="139">
        <v>93.44891204588909</v>
      </c>
      <c r="K21" s="139">
        <v>92.56016822429906</v>
      </c>
      <c r="L21" s="139">
        <v>97.48074478527607</v>
      </c>
      <c r="M21" s="139">
        <v>98.60515546218487</v>
      </c>
      <c r="N21" s="139">
        <v>101.02486875725901</v>
      </c>
      <c r="O21" s="139">
        <v>102.12</v>
      </c>
      <c r="P21" s="139">
        <v>100.88962145636465</v>
      </c>
      <c r="Q21" s="139">
        <v>103.43905000000001</v>
      </c>
      <c r="R21" s="139">
        <v>106.56871625198518</v>
      </c>
      <c r="S21" s="139">
        <v>108.58855862775216</v>
      </c>
      <c r="T21" s="139">
        <v>120.36035763888889</v>
      </c>
      <c r="U21" s="139">
        <v>127.72264664178024</v>
      </c>
      <c r="V21" s="139">
        <v>127.4</v>
      </c>
      <c r="W21" s="139">
        <v>131.10212626465108</v>
      </c>
      <c r="X21" s="68"/>
      <c r="Y21" s="68"/>
      <c r="Z21" s="68"/>
    </row>
    <row r="22" spans="1:26" ht="12.75">
      <c r="A22" s="1">
        <v>9</v>
      </c>
      <c r="B22" s="136" t="s">
        <v>268</v>
      </c>
      <c r="C22" s="139" t="s">
        <v>0</v>
      </c>
      <c r="D22" s="139" t="s">
        <v>0</v>
      </c>
      <c r="E22" s="139" t="s">
        <v>0</v>
      </c>
      <c r="F22" s="139" t="s">
        <v>0</v>
      </c>
      <c r="G22" s="139" t="s">
        <v>0</v>
      </c>
      <c r="H22" s="139" t="s">
        <v>0</v>
      </c>
      <c r="I22" s="139" t="s">
        <v>0</v>
      </c>
      <c r="J22" s="139" t="s">
        <v>0</v>
      </c>
      <c r="K22" s="139" t="s">
        <v>0</v>
      </c>
      <c r="L22" s="139" t="s">
        <v>0</v>
      </c>
      <c r="M22" s="139" t="s">
        <v>0</v>
      </c>
      <c r="N22" s="139" t="s">
        <v>0</v>
      </c>
      <c r="O22" s="139">
        <v>90.93542857142857</v>
      </c>
      <c r="P22" s="139">
        <v>90.11848749305169</v>
      </c>
      <c r="Q22" s="139">
        <v>96.18427500000001</v>
      </c>
      <c r="R22" s="139">
        <v>97.22258284806776</v>
      </c>
      <c r="S22" s="139">
        <v>104.06862877624168</v>
      </c>
      <c r="T22" s="139">
        <v>103.48641220238096</v>
      </c>
      <c r="U22" s="139">
        <v>115.46957972817854</v>
      </c>
      <c r="V22" s="139">
        <v>113.7</v>
      </c>
      <c r="W22" s="139">
        <v>112.0105695351744</v>
      </c>
      <c r="X22" s="68"/>
      <c r="Y22" s="68"/>
      <c r="Z22" s="68"/>
    </row>
    <row r="23" spans="1:26" ht="12.75">
      <c r="A23" s="1">
        <v>10</v>
      </c>
      <c r="B23" s="136" t="s">
        <v>269</v>
      </c>
      <c r="C23" s="139">
        <v>136.300689516129</v>
      </c>
      <c r="D23" s="139">
        <v>133.10239020657997</v>
      </c>
      <c r="E23" s="139">
        <v>135.9475624082232</v>
      </c>
      <c r="F23" s="139">
        <v>139.49424590163935</v>
      </c>
      <c r="G23" s="139">
        <v>143.7836643598616</v>
      </c>
      <c r="H23" s="139">
        <v>145.56923481781376</v>
      </c>
      <c r="I23" s="139">
        <v>146.36083202099735</v>
      </c>
      <c r="J23" s="139">
        <v>156.57152517527086</v>
      </c>
      <c r="K23" s="139">
        <v>159.49860872274144</v>
      </c>
      <c r="L23" s="139">
        <v>162.07164478527608</v>
      </c>
      <c r="M23" s="139">
        <v>164.2557701080432</v>
      </c>
      <c r="N23" s="139">
        <v>156.91362659698027</v>
      </c>
      <c r="O23" s="139">
        <v>162.41942857142857</v>
      </c>
      <c r="P23" s="139">
        <v>164.43931183991106</v>
      </c>
      <c r="Q23" s="139">
        <v>160.8921875</v>
      </c>
      <c r="R23" s="139">
        <v>167.0906289041821</v>
      </c>
      <c r="S23" s="139">
        <v>173.08024065540192</v>
      </c>
      <c r="T23" s="139">
        <v>176.32205009920636</v>
      </c>
      <c r="U23" s="139">
        <v>167.49319433592805</v>
      </c>
      <c r="V23" s="139">
        <v>153.9</v>
      </c>
      <c r="W23" s="139">
        <v>132.4222871023277</v>
      </c>
      <c r="X23" s="68"/>
      <c r="Y23" s="68"/>
      <c r="Z23" s="68"/>
    </row>
    <row r="24" spans="1:26" ht="12.75">
      <c r="A24" s="1">
        <v>11</v>
      </c>
      <c r="B24" s="136" t="s">
        <v>270</v>
      </c>
      <c r="C24" s="139">
        <v>107.30423709677419</v>
      </c>
      <c r="D24" s="139">
        <v>100.97990742157613</v>
      </c>
      <c r="E24" s="139">
        <v>100.37988619676946</v>
      </c>
      <c r="F24" s="139">
        <v>97.5999344262295</v>
      </c>
      <c r="G24" s="139">
        <v>102.51104775086505</v>
      </c>
      <c r="H24" s="139">
        <v>110.70235222672065</v>
      </c>
      <c r="I24" s="139">
        <v>110.61827362204723</v>
      </c>
      <c r="J24" s="139">
        <v>110.87624219247928</v>
      </c>
      <c r="K24" s="139">
        <v>111.7429277258567</v>
      </c>
      <c r="L24" s="139">
        <v>117.69016748466257</v>
      </c>
      <c r="M24" s="139">
        <v>115.66397659063627</v>
      </c>
      <c r="N24" s="139">
        <v>117.40390069686413</v>
      </c>
      <c r="O24" s="139">
        <v>120.11257142857143</v>
      </c>
      <c r="P24" s="139">
        <v>117.16600166759311</v>
      </c>
      <c r="Q24" s="139">
        <v>122.863125</v>
      </c>
      <c r="R24" s="139">
        <v>129.70609528851244</v>
      </c>
      <c r="S24" s="139">
        <v>137.69249718381977</v>
      </c>
      <c r="T24" s="139">
        <v>144.0693189484127</v>
      </c>
      <c r="U24" s="139">
        <v>158.7706721262455</v>
      </c>
      <c r="V24" s="139">
        <v>155.2</v>
      </c>
      <c r="W24" s="139">
        <v>155.67742801216895</v>
      </c>
      <c r="X24" s="68"/>
      <c r="Y24" s="68"/>
      <c r="Z24" s="68"/>
    </row>
    <row r="25" spans="1:26" ht="12.75">
      <c r="A25" s="1">
        <v>12</v>
      </c>
      <c r="B25" s="136" t="s">
        <v>271</v>
      </c>
      <c r="C25" s="139" t="s">
        <v>0</v>
      </c>
      <c r="D25" s="139" t="s">
        <v>0</v>
      </c>
      <c r="E25" s="139" t="s">
        <v>0</v>
      </c>
      <c r="F25" s="139" t="s">
        <v>0</v>
      </c>
      <c r="G25" s="139" t="s">
        <v>0</v>
      </c>
      <c r="H25" s="139" t="s">
        <v>0</v>
      </c>
      <c r="I25" s="139" t="s">
        <v>0</v>
      </c>
      <c r="J25" s="139" t="s">
        <v>0</v>
      </c>
      <c r="K25" s="139" t="s">
        <v>0</v>
      </c>
      <c r="L25" s="139" t="s">
        <v>0</v>
      </c>
      <c r="M25" s="139" t="s">
        <v>0</v>
      </c>
      <c r="N25" s="139" t="s">
        <v>0</v>
      </c>
      <c r="O25" s="139" t="s">
        <v>0</v>
      </c>
      <c r="P25" s="139" t="s">
        <v>0</v>
      </c>
      <c r="Q25" s="139">
        <v>164.98762499999998</v>
      </c>
      <c r="R25" s="139">
        <v>168.45835574377978</v>
      </c>
      <c r="S25" s="139">
        <v>175.50556886840758</v>
      </c>
      <c r="T25" s="139">
        <v>162.54522123015872</v>
      </c>
      <c r="U25" s="139">
        <v>159.91290717751346</v>
      </c>
      <c r="V25" s="139">
        <v>159.8</v>
      </c>
      <c r="W25" s="139">
        <v>156.1851821805061</v>
      </c>
      <c r="X25" s="68"/>
      <c r="Y25" s="68"/>
      <c r="Z25" s="68"/>
    </row>
    <row r="26" spans="1:26" ht="12.75">
      <c r="A26" s="1">
        <v>13</v>
      </c>
      <c r="B26" s="136" t="s">
        <v>272</v>
      </c>
      <c r="C26" s="139">
        <v>111.99228629032258</v>
      </c>
      <c r="D26" s="139">
        <v>113.99363121652641</v>
      </c>
      <c r="E26" s="139">
        <v>121.4043348017621</v>
      </c>
      <c r="F26" s="139">
        <v>127.5244426229508</v>
      </c>
      <c r="G26" s="139">
        <v>136.1847349480969</v>
      </c>
      <c r="H26" s="139">
        <v>143.8258906882591</v>
      </c>
      <c r="I26" s="139">
        <v>139.72091010498687</v>
      </c>
      <c r="J26" s="139">
        <v>138.8697488846399</v>
      </c>
      <c r="K26" s="139">
        <v>137.49880062305294</v>
      </c>
      <c r="L26" s="139">
        <v>144.23980122699385</v>
      </c>
      <c r="M26" s="139">
        <v>160.12029831932776</v>
      </c>
      <c r="N26" s="139">
        <v>157.5387804878049</v>
      </c>
      <c r="O26" s="139">
        <v>158.04285714285714</v>
      </c>
      <c r="P26" s="139">
        <v>147.4448560311284</v>
      </c>
      <c r="Q26" s="139">
        <v>152.818325</v>
      </c>
      <c r="R26" s="139">
        <v>154.8950645844362</v>
      </c>
      <c r="S26" s="139">
        <v>162.05602150537635</v>
      </c>
      <c r="T26" s="139" t="s">
        <v>0</v>
      </c>
      <c r="U26" s="139">
        <v>213.90947323745308</v>
      </c>
      <c r="V26" s="139">
        <v>188.7</v>
      </c>
      <c r="W26" s="139">
        <v>159.53635969153123</v>
      </c>
      <c r="X26" s="68"/>
      <c r="Y26" s="68"/>
      <c r="Z26" s="68"/>
    </row>
    <row r="27" spans="1:26" ht="12.75">
      <c r="A27" s="1">
        <v>14</v>
      </c>
      <c r="B27" s="136" t="s">
        <v>273</v>
      </c>
      <c r="C27" s="139">
        <v>290.48541854838714</v>
      </c>
      <c r="D27" s="139">
        <v>263.4043588370314</v>
      </c>
      <c r="E27" s="139">
        <v>245.65408370044054</v>
      </c>
      <c r="F27" s="139">
        <v>240.93065573770488</v>
      </c>
      <c r="G27" s="139">
        <v>235.86480899653978</v>
      </c>
      <c r="H27" s="139">
        <v>239.8550964912281</v>
      </c>
      <c r="I27" s="139">
        <v>245.53583595800526</v>
      </c>
      <c r="J27" s="139">
        <v>238.4936991714468</v>
      </c>
      <c r="K27" s="139" t="s">
        <v>0</v>
      </c>
      <c r="L27" s="139" t="s">
        <v>0</v>
      </c>
      <c r="M27" s="139">
        <v>311.3234855942377</v>
      </c>
      <c r="N27" s="139">
        <v>345.2099785133566</v>
      </c>
      <c r="O27" s="139">
        <v>403.4955714285714</v>
      </c>
      <c r="P27" s="139">
        <v>401.404259032796</v>
      </c>
      <c r="Q27" s="139">
        <v>419.48981249999997</v>
      </c>
      <c r="R27" s="139">
        <v>444.1692911593436</v>
      </c>
      <c r="S27" s="139">
        <v>455.5207352790578</v>
      </c>
      <c r="T27" s="139">
        <v>429.5380287698413</v>
      </c>
      <c r="U27" s="139">
        <v>410.78926025600214</v>
      </c>
      <c r="V27" s="139">
        <v>361.1</v>
      </c>
      <c r="W27" s="139">
        <v>295.20827347121667</v>
      </c>
      <c r="X27" s="68"/>
      <c r="Y27" s="68"/>
      <c r="Z27" s="68"/>
    </row>
    <row r="28" spans="1:26" ht="12.75">
      <c r="A28" s="1">
        <v>15</v>
      </c>
      <c r="B28" s="136" t="s">
        <v>274</v>
      </c>
      <c r="C28" s="139" t="s">
        <v>0</v>
      </c>
      <c r="D28" s="139" t="s">
        <v>0</v>
      </c>
      <c r="E28" s="139" t="s">
        <v>0</v>
      </c>
      <c r="F28" s="139" t="s">
        <v>0</v>
      </c>
      <c r="G28" s="139" t="s">
        <v>0</v>
      </c>
      <c r="H28" s="139" t="s">
        <v>0</v>
      </c>
      <c r="I28" s="139" t="s">
        <v>0</v>
      </c>
      <c r="J28" s="139" t="s">
        <v>0</v>
      </c>
      <c r="K28" s="139" t="s">
        <v>0</v>
      </c>
      <c r="L28" s="139" t="s">
        <v>0</v>
      </c>
      <c r="M28" s="139" t="s">
        <v>0</v>
      </c>
      <c r="N28" s="139" t="s">
        <v>0</v>
      </c>
      <c r="O28" s="139">
        <v>363.13385714285715</v>
      </c>
      <c r="P28" s="139">
        <v>380.10134963868813</v>
      </c>
      <c r="Q28" s="139">
        <v>366.24912499999994</v>
      </c>
      <c r="R28" s="139">
        <v>370.7679507676019</v>
      </c>
      <c r="S28" s="139">
        <v>384.0837951868919</v>
      </c>
      <c r="T28" s="139">
        <v>391.30465873015874</v>
      </c>
      <c r="U28" s="139">
        <v>390.64438753364004</v>
      </c>
      <c r="V28" s="139">
        <v>359.6</v>
      </c>
      <c r="W28" s="139">
        <v>333.49293776383746</v>
      </c>
      <c r="X28" s="68"/>
      <c r="Y28" s="68"/>
      <c r="Z28" s="68"/>
    </row>
    <row r="29" spans="1:26" ht="12.75">
      <c r="A29" s="1">
        <v>16</v>
      </c>
      <c r="B29" s="136" t="s">
        <v>275</v>
      </c>
      <c r="C29" s="139" t="s">
        <v>0</v>
      </c>
      <c r="D29" s="139" t="s">
        <v>0</v>
      </c>
      <c r="E29" s="139" t="s">
        <v>0</v>
      </c>
      <c r="F29" s="139" t="s">
        <v>0</v>
      </c>
      <c r="G29" s="139" t="s">
        <v>0</v>
      </c>
      <c r="H29" s="139" t="s">
        <v>0</v>
      </c>
      <c r="I29" s="139" t="s">
        <v>0</v>
      </c>
      <c r="J29" s="139" t="s">
        <v>0</v>
      </c>
      <c r="K29" s="139" t="s">
        <v>0</v>
      </c>
      <c r="L29" s="139" t="s">
        <v>0</v>
      </c>
      <c r="M29" s="139" t="s">
        <v>0</v>
      </c>
      <c r="N29" s="139" t="s">
        <v>0</v>
      </c>
      <c r="O29" s="139" t="s">
        <v>0</v>
      </c>
      <c r="P29" s="139">
        <v>451.19083379655365</v>
      </c>
      <c r="Q29" s="139">
        <v>493.79274999999996</v>
      </c>
      <c r="R29" s="139">
        <v>502.9815452620434</v>
      </c>
      <c r="S29" s="139">
        <v>531.8083317972349</v>
      </c>
      <c r="T29" s="139">
        <v>505.89797172619046</v>
      </c>
      <c r="U29" s="139">
        <v>505.2832508608965</v>
      </c>
      <c r="V29" s="139">
        <v>437.9</v>
      </c>
      <c r="W29" s="139">
        <v>352.787596160649</v>
      </c>
      <c r="X29" s="68"/>
      <c r="Y29" s="68"/>
      <c r="Z29" s="68"/>
    </row>
    <row r="30" spans="1:26" ht="12.75">
      <c r="A30" s="1">
        <v>17</v>
      </c>
      <c r="B30" s="136" t="s">
        <v>276</v>
      </c>
      <c r="C30" s="139">
        <v>127.96637983870968</v>
      </c>
      <c r="D30" s="139">
        <v>129.31358454475898</v>
      </c>
      <c r="E30" s="139">
        <v>128.0436343612335</v>
      </c>
      <c r="F30" s="139">
        <v>127.5244426229508</v>
      </c>
      <c r="G30" s="139">
        <v>126.49982491349483</v>
      </c>
      <c r="H30" s="139">
        <v>121.59825303643727</v>
      </c>
      <c r="I30" s="139">
        <v>116.83437073490815</v>
      </c>
      <c r="J30" s="139">
        <v>115.67904971319311</v>
      </c>
      <c r="K30" s="139">
        <v>111.87707289719629</v>
      </c>
      <c r="L30" s="139">
        <v>113.06709693251534</v>
      </c>
      <c r="M30" s="139">
        <v>107.00533253301322</v>
      </c>
      <c r="N30" s="139">
        <v>101.39996109175378</v>
      </c>
      <c r="O30" s="139">
        <v>103.94357142857143</v>
      </c>
      <c r="P30" s="139">
        <v>103.6422445803224</v>
      </c>
      <c r="Q30" s="139">
        <v>105.89631250000001</v>
      </c>
      <c r="R30" s="139">
        <v>108.27837480148226</v>
      </c>
      <c r="S30" s="139">
        <v>109.13976958525345</v>
      </c>
      <c r="T30" s="139">
        <v>104.5543834325397</v>
      </c>
      <c r="U30" s="139">
        <v>107.99313211987922</v>
      </c>
      <c r="V30" s="139">
        <v>105.4</v>
      </c>
      <c r="W30" s="139">
        <v>100.73842699808976</v>
      </c>
      <c r="X30" s="68"/>
      <c r="Y30" s="68"/>
      <c r="Z30" s="68"/>
    </row>
    <row r="31" spans="1:26" ht="12.75">
      <c r="A31" s="1">
        <v>18</v>
      </c>
      <c r="B31" s="136" t="s">
        <v>277</v>
      </c>
      <c r="C31" s="139">
        <v>101.40076774193548</v>
      </c>
      <c r="D31" s="139">
        <v>102.29775286916605</v>
      </c>
      <c r="E31" s="139">
        <v>106.38687151248165</v>
      </c>
      <c r="F31" s="139">
        <v>109.10936065573769</v>
      </c>
      <c r="G31" s="139">
        <v>112.3449564013841</v>
      </c>
      <c r="H31" s="139">
        <v>112.59097503373819</v>
      </c>
      <c r="I31" s="139">
        <v>118.67094488188977</v>
      </c>
      <c r="J31" s="139">
        <v>122.54020331421287</v>
      </c>
      <c r="K31" s="139">
        <v>126.49889657320871</v>
      </c>
      <c r="L31" s="139" t="s">
        <v>0</v>
      </c>
      <c r="M31" s="139">
        <v>135.6951680672269</v>
      </c>
      <c r="N31" s="139" t="s">
        <v>0</v>
      </c>
      <c r="O31" s="139">
        <v>131.054</v>
      </c>
      <c r="P31" s="139">
        <v>130.45040022234573</v>
      </c>
      <c r="Q31" s="139">
        <v>133.8623</v>
      </c>
      <c r="R31" s="139">
        <v>131.3017766013764</v>
      </c>
      <c r="S31" s="139">
        <v>112.66751971326164</v>
      </c>
      <c r="T31" s="139">
        <v>116.7292554563492</v>
      </c>
      <c r="U31" s="139">
        <v>114.53502377714113</v>
      </c>
      <c r="V31" s="139">
        <v>92.5</v>
      </c>
      <c r="W31" s="139">
        <v>67.22665188783813</v>
      </c>
      <c r="X31" s="68"/>
      <c r="Y31" s="68"/>
      <c r="Z31" s="68"/>
    </row>
    <row r="32" spans="1:26" ht="12.75">
      <c r="A32" s="1">
        <v>19</v>
      </c>
      <c r="B32" s="136" t="s">
        <v>278</v>
      </c>
      <c r="C32" s="139">
        <v>115.46491532258064</v>
      </c>
      <c r="D32" s="139">
        <v>113.82890053557765</v>
      </c>
      <c r="E32" s="139">
        <v>112.39385682819383</v>
      </c>
      <c r="F32" s="139">
        <v>108.80244262295082</v>
      </c>
      <c r="G32" s="139">
        <v>114.5799356401384</v>
      </c>
      <c r="H32" s="139">
        <v>112.73625371120107</v>
      </c>
      <c r="I32" s="139">
        <v>109.48807414698162</v>
      </c>
      <c r="J32" s="139">
        <v>107.72011153601018</v>
      </c>
      <c r="K32" s="139">
        <v>114.69412149532711</v>
      </c>
      <c r="L32" s="139">
        <v>117.02972883435582</v>
      </c>
      <c r="M32" s="139">
        <v>121.73795078031213</v>
      </c>
      <c r="N32" s="139">
        <v>121.77997793263648</v>
      </c>
      <c r="O32" s="139">
        <v>152.08585714285715</v>
      </c>
      <c r="P32" s="139">
        <v>159.53246192329073</v>
      </c>
      <c r="Q32" s="139">
        <v>177.74198750000002</v>
      </c>
      <c r="R32" s="139">
        <v>213.36538697723662</v>
      </c>
      <c r="S32" s="139">
        <v>296.77197951868914</v>
      </c>
      <c r="T32" s="139">
        <v>286.4298839285714</v>
      </c>
      <c r="U32" s="139">
        <v>261.77950584059187</v>
      </c>
      <c r="V32" s="139">
        <v>152.6</v>
      </c>
      <c r="W32" s="139">
        <v>88.65387779166569</v>
      </c>
      <c r="X32" s="68"/>
      <c r="Y32" s="68"/>
      <c r="Z32" s="68"/>
    </row>
    <row r="33" spans="1:26" ht="12.75">
      <c r="A33" s="1">
        <v>20</v>
      </c>
      <c r="B33" s="136" t="s">
        <v>279</v>
      </c>
      <c r="C33" s="139">
        <v>93.76098387096773</v>
      </c>
      <c r="D33" s="139">
        <v>97.19110175975517</v>
      </c>
      <c r="E33" s="139">
        <v>99.4314148311307</v>
      </c>
      <c r="F33" s="139">
        <v>110.33703278688525</v>
      </c>
      <c r="G33" s="139">
        <v>116.2189204152249</v>
      </c>
      <c r="H33" s="139">
        <v>120.29074493927126</v>
      </c>
      <c r="I33" s="139">
        <v>121.77899343832021</v>
      </c>
      <c r="J33" s="139">
        <v>125.14744168260039</v>
      </c>
      <c r="K33" s="139">
        <v>127.16962242990654</v>
      </c>
      <c r="L33" s="139">
        <v>135.12574785276072</v>
      </c>
      <c r="M33" s="139">
        <v>136.72903601440575</v>
      </c>
      <c r="N33" s="139">
        <v>141.1597485481998</v>
      </c>
      <c r="O33" s="139">
        <v>140.65814285714288</v>
      </c>
      <c r="P33" s="139">
        <v>142.17896831573097</v>
      </c>
      <c r="Q33" s="139">
        <v>143.69135</v>
      </c>
      <c r="R33" s="139">
        <v>147.6005214399153</v>
      </c>
      <c r="S33" s="139">
        <v>145.29920839733742</v>
      </c>
      <c r="T33" s="139">
        <v>142.89455059523812</v>
      </c>
      <c r="U33" s="139">
        <v>141.42946725699565</v>
      </c>
      <c r="V33" s="139">
        <v>136.5</v>
      </c>
      <c r="W33" s="139">
        <v>129.27421125863737</v>
      </c>
      <c r="X33" s="68"/>
      <c r="Y33" s="68"/>
      <c r="Z33" s="68"/>
    </row>
    <row r="34" spans="1:26" ht="12.75">
      <c r="A34" s="1">
        <v>21</v>
      </c>
      <c r="B34" s="136" t="s">
        <v>280</v>
      </c>
      <c r="C34" s="139">
        <v>119.63207016129033</v>
      </c>
      <c r="D34" s="139">
        <v>114.65255394032134</v>
      </c>
      <c r="E34" s="139">
        <v>108.59997136563878</v>
      </c>
      <c r="F34" s="139">
        <v>106.50055737704918</v>
      </c>
      <c r="G34" s="139">
        <v>108.17299515570933</v>
      </c>
      <c r="H34" s="139">
        <v>112.15513900134953</v>
      </c>
      <c r="I34" s="139">
        <v>116.83437073490815</v>
      </c>
      <c r="J34" s="139">
        <v>114.16959592096877</v>
      </c>
      <c r="K34" s="139">
        <v>118.18189595015576</v>
      </c>
      <c r="L34" s="139">
        <v>124.03037852760737</v>
      </c>
      <c r="M34" s="139">
        <v>121.99641776710685</v>
      </c>
      <c r="N34" s="139">
        <v>128.78170150987225</v>
      </c>
      <c r="O34" s="139">
        <v>127.16371428571428</v>
      </c>
      <c r="P34" s="139">
        <v>133.5620611450806</v>
      </c>
      <c r="Q34" s="139">
        <v>143.457325</v>
      </c>
      <c r="R34" s="139">
        <v>144.9790449973531</v>
      </c>
      <c r="S34" s="139">
        <v>151.8034976958525</v>
      </c>
      <c r="T34" s="139">
        <v>152.7198859126984</v>
      </c>
      <c r="U34" s="139">
        <v>149.63279171610188</v>
      </c>
      <c r="V34" s="139">
        <v>141.9</v>
      </c>
      <c r="W34" s="139">
        <v>143.79598047307974</v>
      </c>
      <c r="X34" s="68"/>
      <c r="Y34" s="68"/>
      <c r="Z34" s="68"/>
    </row>
    <row r="35" spans="1:26" ht="12.75">
      <c r="A35" s="1">
        <v>22</v>
      </c>
      <c r="B35" s="136" t="s">
        <v>281</v>
      </c>
      <c r="C35" s="139">
        <v>129.3554314516129</v>
      </c>
      <c r="D35" s="139">
        <v>125.52477888293804</v>
      </c>
      <c r="E35" s="139">
        <v>125.51437738619677</v>
      </c>
      <c r="F35" s="139">
        <v>126.29677049180327</v>
      </c>
      <c r="G35" s="139">
        <v>133.94975570934258</v>
      </c>
      <c r="H35" s="139">
        <v>133.0752685560054</v>
      </c>
      <c r="I35" s="139">
        <v>133.22226312335957</v>
      </c>
      <c r="J35" s="139">
        <v>130.224695347355</v>
      </c>
      <c r="K35" s="139">
        <v>138.97439750778815</v>
      </c>
      <c r="L35" s="139">
        <v>158.50527607361963</v>
      </c>
      <c r="M35" s="139">
        <v>170.2005108043217</v>
      </c>
      <c r="N35" s="139">
        <v>172.41744308943092</v>
      </c>
      <c r="O35" s="139">
        <v>183.32971428571432</v>
      </c>
      <c r="P35" s="139">
        <v>190.76875041689826</v>
      </c>
      <c r="Q35" s="139">
        <v>197.63411250000001</v>
      </c>
      <c r="R35" s="139">
        <v>209.14822922181048</v>
      </c>
      <c r="S35" s="139">
        <v>217.17711725550433</v>
      </c>
      <c r="T35" s="139">
        <v>226.83708928571428</v>
      </c>
      <c r="U35" s="139">
        <v>223.67039094828831</v>
      </c>
      <c r="V35" s="139">
        <v>206.2</v>
      </c>
      <c r="W35" s="139">
        <v>191.11866896210174</v>
      </c>
      <c r="X35" s="68"/>
      <c r="Y35" s="68"/>
      <c r="Z35" s="68"/>
    </row>
    <row r="36" spans="1:26" ht="12.75">
      <c r="A36" s="1">
        <v>23</v>
      </c>
      <c r="B36" s="136" t="s">
        <v>282</v>
      </c>
      <c r="C36" s="139">
        <v>114.42312661290323</v>
      </c>
      <c r="D36" s="139">
        <v>102.1330221882173</v>
      </c>
      <c r="E36" s="139">
        <v>103.85761453744495</v>
      </c>
      <c r="F36" s="139">
        <v>107.88168852459015</v>
      </c>
      <c r="G36" s="139">
        <v>111.45096470588236</v>
      </c>
      <c r="H36" s="139">
        <v>114.18904048582998</v>
      </c>
      <c r="I36" s="139">
        <v>115.42162139107613</v>
      </c>
      <c r="J36" s="139">
        <v>124.04965710643722</v>
      </c>
      <c r="K36" s="139" t="s">
        <v>0</v>
      </c>
      <c r="L36" s="139" t="s">
        <v>0</v>
      </c>
      <c r="M36" s="139" t="s">
        <v>0</v>
      </c>
      <c r="N36" s="139">
        <v>124.28059349593497</v>
      </c>
      <c r="O36" s="139">
        <v>127.28528571428572</v>
      </c>
      <c r="P36" s="139">
        <v>128.29617342968314</v>
      </c>
      <c r="Q36" s="139">
        <v>129.7668625</v>
      </c>
      <c r="R36" s="139">
        <v>126.85666437268397</v>
      </c>
      <c r="S36" s="139">
        <v>130.52675473630313</v>
      </c>
      <c r="T36" s="139">
        <v>127.51576488095239</v>
      </c>
      <c r="U36" s="139">
        <v>127.2034488912039</v>
      </c>
      <c r="V36" s="139">
        <v>126.9</v>
      </c>
      <c r="W36" s="139">
        <v>121.04859373157561</v>
      </c>
      <c r="X36" s="68"/>
      <c r="Y36" s="68"/>
      <c r="Z36" s="68"/>
    </row>
    <row r="37" spans="1:26" ht="12.75">
      <c r="A37" s="1">
        <v>24</v>
      </c>
      <c r="B37" s="136" t="s">
        <v>283</v>
      </c>
      <c r="C37" s="139">
        <v>152.96930887096772</v>
      </c>
      <c r="D37" s="139">
        <v>153.36426396327468</v>
      </c>
      <c r="E37" s="139">
        <v>160.29166079295155</v>
      </c>
      <c r="F37" s="139">
        <v>156.83511475409836</v>
      </c>
      <c r="G37" s="139">
        <v>158.08753148788927</v>
      </c>
      <c r="H37" s="139">
        <v>154.72179149797572</v>
      </c>
      <c r="I37" s="139">
        <v>152.29437926509183</v>
      </c>
      <c r="J37" s="139">
        <v>160.27654811982154</v>
      </c>
      <c r="K37" s="139">
        <v>166.60830280373833</v>
      </c>
      <c r="L37" s="139">
        <v>176.9975582822086</v>
      </c>
      <c r="M37" s="139">
        <v>178.60068787515004</v>
      </c>
      <c r="N37" s="139">
        <v>175.4181817653891</v>
      </c>
      <c r="O37" s="139">
        <v>176.64328571428572</v>
      </c>
      <c r="P37" s="139">
        <v>178.4417859922179</v>
      </c>
      <c r="Q37" s="139">
        <v>177.27393750000002</v>
      </c>
      <c r="R37" s="139">
        <v>191.48175754367392</v>
      </c>
      <c r="S37" s="139">
        <v>199.42812442396314</v>
      </c>
      <c r="T37" s="139">
        <v>203.55531646825398</v>
      </c>
      <c r="U37" s="139">
        <v>212.14420088549352</v>
      </c>
      <c r="V37" s="139">
        <v>197.8</v>
      </c>
      <c r="W37" s="139">
        <v>174.1596797396411</v>
      </c>
      <c r="X37" s="68"/>
      <c r="Y37" s="68"/>
      <c r="Z37" s="68"/>
    </row>
    <row r="38" spans="1:26" ht="12.75">
      <c r="A38" s="1">
        <v>25</v>
      </c>
      <c r="B38" s="136" t="s">
        <v>284</v>
      </c>
      <c r="C38" s="139">
        <v>113.55496935483872</v>
      </c>
      <c r="D38" s="139">
        <v>112.01686304514155</v>
      </c>
      <c r="E38" s="139">
        <v>111.91962114537445</v>
      </c>
      <c r="F38" s="139">
        <v>112.02508196721311</v>
      </c>
      <c r="G38" s="139">
        <v>109.66298131487889</v>
      </c>
      <c r="H38" s="139">
        <v>112.59097503373819</v>
      </c>
      <c r="I38" s="139">
        <v>116.97564566929134</v>
      </c>
      <c r="J38" s="139">
        <v>122.81464945825367</v>
      </c>
      <c r="K38" s="139">
        <v>123.68184797507789</v>
      </c>
      <c r="L38" s="139">
        <v>129.04971226993865</v>
      </c>
      <c r="M38" s="139">
        <v>128.07039195678271</v>
      </c>
      <c r="N38" s="139">
        <v>126.40611672473867</v>
      </c>
      <c r="O38" s="139">
        <v>130.44614285714286</v>
      </c>
      <c r="P38" s="139">
        <v>134.39981600889382</v>
      </c>
      <c r="Q38" s="139">
        <v>136.55358750000002</v>
      </c>
      <c r="R38" s="139">
        <v>142.9274547379566</v>
      </c>
      <c r="S38" s="139">
        <v>145.40945058883767</v>
      </c>
      <c r="T38" s="139">
        <v>145.24408730158729</v>
      </c>
      <c r="U38" s="139">
        <v>135.92597110088644</v>
      </c>
      <c r="V38" s="139">
        <v>129.1</v>
      </c>
      <c r="W38" s="139">
        <v>119.72843289389904</v>
      </c>
      <c r="X38" s="68"/>
      <c r="Y38" s="68"/>
      <c r="Z38" s="68"/>
    </row>
    <row r="39" spans="1:26" ht="12.75">
      <c r="A39" s="1">
        <v>26</v>
      </c>
      <c r="B39" s="136" t="s">
        <v>285</v>
      </c>
      <c r="C39" s="139">
        <v>172.4160314516129</v>
      </c>
      <c r="D39" s="139">
        <v>178.56805814843153</v>
      </c>
      <c r="E39" s="139">
        <v>192.38160866372982</v>
      </c>
      <c r="F39" s="139">
        <v>194.8929508196721</v>
      </c>
      <c r="G39" s="139">
        <v>196.38017577854671</v>
      </c>
      <c r="H39" s="139">
        <v>194.38287044534417</v>
      </c>
      <c r="I39" s="139">
        <v>193.97048490813648</v>
      </c>
      <c r="J39" s="139">
        <v>195.1312084130019</v>
      </c>
      <c r="K39" s="139">
        <v>197.8641277258567</v>
      </c>
      <c r="L39" s="139">
        <v>204.60389386503067</v>
      </c>
      <c r="M39" s="139">
        <v>205.4812545018007</v>
      </c>
      <c r="N39" s="139">
        <v>199.42409117305456</v>
      </c>
      <c r="O39" s="139">
        <v>224.05614285714287</v>
      </c>
      <c r="P39" s="139">
        <v>245.46217509727623</v>
      </c>
      <c r="Q39" s="139">
        <v>257.77853749999997</v>
      </c>
      <c r="R39" s="139">
        <v>273.65934515616726</v>
      </c>
      <c r="S39" s="139">
        <v>291.25986994367634</v>
      </c>
      <c r="T39" s="139">
        <v>292.0901314484127</v>
      </c>
      <c r="U39" s="139">
        <v>287.22019561883263</v>
      </c>
      <c r="V39" s="139">
        <v>245.6</v>
      </c>
      <c r="W39" s="139">
        <v>188.47834728674857</v>
      </c>
      <c r="X39" s="68"/>
      <c r="Y39" s="68"/>
      <c r="Z39" s="68"/>
    </row>
    <row r="40" spans="1:26" ht="12.75">
      <c r="A40" s="1">
        <v>27</v>
      </c>
      <c r="B40" s="136" t="s">
        <v>286</v>
      </c>
      <c r="C40" s="139">
        <v>131.61264032258063</v>
      </c>
      <c r="D40" s="139">
        <v>131.4550833970926</v>
      </c>
      <c r="E40" s="139">
        <v>134.2086982378855</v>
      </c>
      <c r="F40" s="139">
        <v>135.96468852459014</v>
      </c>
      <c r="G40" s="139">
        <v>136.1847349480969</v>
      </c>
      <c r="H40" s="139">
        <v>140.19392375168692</v>
      </c>
      <c r="I40" s="139">
        <v>141.8400341207349</v>
      </c>
      <c r="J40" s="139">
        <v>143.8097794773741</v>
      </c>
      <c r="K40" s="139">
        <v>148.23041433021805</v>
      </c>
      <c r="L40" s="139">
        <v>153.61803006134969</v>
      </c>
      <c r="M40" s="139">
        <v>154.9509585834334</v>
      </c>
      <c r="N40" s="139">
        <v>158.41399593495936</v>
      </c>
      <c r="O40" s="139">
        <v>158.28599999999997</v>
      </c>
      <c r="P40" s="139">
        <v>160.48989605336297</v>
      </c>
      <c r="Q40" s="139">
        <v>162.5303625</v>
      </c>
      <c r="R40" s="139">
        <v>162.4175622022234</v>
      </c>
      <c r="S40" s="139">
        <v>160.8433573988735</v>
      </c>
      <c r="T40" s="139">
        <v>152.93348015873016</v>
      </c>
      <c r="U40" s="139">
        <v>146.20608656229803</v>
      </c>
      <c r="V40" s="139">
        <v>131.8</v>
      </c>
      <c r="W40" s="139">
        <v>108.15163785581208</v>
      </c>
      <c r="X40" s="68"/>
      <c r="Y40" s="68"/>
      <c r="Z40" s="68"/>
    </row>
    <row r="41" spans="1:26" ht="12.75">
      <c r="A41" s="1">
        <v>28</v>
      </c>
      <c r="B41" s="136" t="s">
        <v>287</v>
      </c>
      <c r="C41" s="139">
        <v>130.57085161290323</v>
      </c>
      <c r="D41" s="139">
        <v>132.7729288446825</v>
      </c>
      <c r="E41" s="139">
        <v>136.2637195301028</v>
      </c>
      <c r="F41" s="139">
        <v>139.18732786885246</v>
      </c>
      <c r="G41" s="139">
        <v>141.54868512110727</v>
      </c>
      <c r="H41" s="139">
        <v>143.09949730094468</v>
      </c>
      <c r="I41" s="139">
        <v>147.9148562992126</v>
      </c>
      <c r="J41" s="139">
        <v>153.55261759082217</v>
      </c>
      <c r="K41" s="139">
        <v>156.6815601246106</v>
      </c>
      <c r="L41" s="139">
        <v>160.88285521472392</v>
      </c>
      <c r="M41" s="139">
        <v>161.67110024009602</v>
      </c>
      <c r="N41" s="139" t="s">
        <v>0</v>
      </c>
      <c r="O41" s="139" t="s">
        <v>0</v>
      </c>
      <c r="P41" s="139" t="s">
        <v>0</v>
      </c>
      <c r="Q41" s="139" t="s">
        <v>0</v>
      </c>
      <c r="R41" s="139">
        <v>155.4649507676019</v>
      </c>
      <c r="S41" s="139">
        <v>153.1264039938556</v>
      </c>
      <c r="T41" s="139">
        <v>143.53533333333334</v>
      </c>
      <c r="U41" s="139">
        <v>134.99141514984902</v>
      </c>
      <c r="V41" s="139">
        <v>108.5</v>
      </c>
      <c r="W41" s="139">
        <v>70.98403273353301</v>
      </c>
      <c r="X41" s="68"/>
      <c r="Y41" s="68"/>
      <c r="Z41" s="68"/>
    </row>
    <row r="42" spans="1:26" ht="12.75">
      <c r="A42" s="1">
        <v>29</v>
      </c>
      <c r="B42" s="136" t="s">
        <v>288</v>
      </c>
      <c r="C42" s="139" t="s">
        <v>0</v>
      </c>
      <c r="D42" s="139" t="s">
        <v>0</v>
      </c>
      <c r="E42" s="139" t="s">
        <v>0</v>
      </c>
      <c r="F42" s="139">
        <v>133.35588524590165</v>
      </c>
      <c r="G42" s="139">
        <v>139.61170311418687</v>
      </c>
      <c r="H42" s="139">
        <v>151.3803819163293</v>
      </c>
      <c r="I42" s="139">
        <v>162.04234973753282</v>
      </c>
      <c r="J42" s="139">
        <v>173.72440917782026</v>
      </c>
      <c r="K42" s="139">
        <v>175.05944859813084</v>
      </c>
      <c r="L42" s="139">
        <v>182.9415061349693</v>
      </c>
      <c r="M42" s="139">
        <v>187.2593319327731</v>
      </c>
      <c r="N42" s="139">
        <v>192.67242915214865</v>
      </c>
      <c r="O42" s="139">
        <v>210.68328571428574</v>
      </c>
      <c r="P42" s="139">
        <v>211.71262201222902</v>
      </c>
      <c r="Q42" s="139">
        <v>215.8880625</v>
      </c>
      <c r="R42" s="139">
        <v>213.82129592376918</v>
      </c>
      <c r="S42" s="139">
        <v>226.98867229902712</v>
      </c>
      <c r="T42" s="139">
        <v>233.0313224206349</v>
      </c>
      <c r="U42" s="139">
        <v>225.85102150070895</v>
      </c>
      <c r="V42" s="139">
        <v>205.5</v>
      </c>
      <c r="W42" s="139">
        <v>182.79150060137255</v>
      </c>
      <c r="X42" s="68"/>
      <c r="Y42" s="68"/>
      <c r="Z42" s="68"/>
    </row>
    <row r="43" spans="1:26" ht="12.75">
      <c r="A43" s="1">
        <v>30</v>
      </c>
      <c r="B43" s="136" t="s">
        <v>289</v>
      </c>
      <c r="C43" s="139" t="s">
        <v>0</v>
      </c>
      <c r="D43" s="139" t="s">
        <v>0</v>
      </c>
      <c r="E43" s="139" t="s">
        <v>0</v>
      </c>
      <c r="F43" s="139" t="s">
        <v>0</v>
      </c>
      <c r="G43" s="139" t="s">
        <v>0</v>
      </c>
      <c r="H43" s="139" t="s">
        <v>0</v>
      </c>
      <c r="I43" s="139" t="s">
        <v>0</v>
      </c>
      <c r="J43" s="139" t="s">
        <v>0</v>
      </c>
      <c r="K43" s="139" t="s">
        <v>0</v>
      </c>
      <c r="L43" s="139" t="s">
        <v>0</v>
      </c>
      <c r="M43" s="139" t="s">
        <v>0</v>
      </c>
      <c r="N43" s="139" t="s">
        <v>0</v>
      </c>
      <c r="O43" s="139" t="s">
        <v>0</v>
      </c>
      <c r="P43" s="139" t="s">
        <v>0</v>
      </c>
      <c r="Q43" s="139" t="s">
        <v>0</v>
      </c>
      <c r="R43" s="139" t="s">
        <v>0</v>
      </c>
      <c r="S43" s="139">
        <v>148.71671633384537</v>
      </c>
      <c r="T43" s="139">
        <v>148.76839236111113</v>
      </c>
      <c r="U43" s="139">
        <v>152.74797821955994</v>
      </c>
      <c r="V43" s="139">
        <v>146.3</v>
      </c>
      <c r="W43" s="139">
        <v>154.96657217649692</v>
      </c>
      <c r="X43" s="68"/>
      <c r="Y43" s="68"/>
      <c r="Z43" s="68"/>
    </row>
    <row r="44" spans="1:26" ht="12.75">
      <c r="A44" s="1">
        <v>31</v>
      </c>
      <c r="B44" s="136" t="s">
        <v>290</v>
      </c>
      <c r="C44" s="139">
        <v>128.3136427419355</v>
      </c>
      <c r="D44" s="139">
        <v>127.00735501147665</v>
      </c>
      <c r="E44" s="139">
        <v>127.25324155653453</v>
      </c>
      <c r="F44" s="139">
        <v>129.97978688524591</v>
      </c>
      <c r="G44" s="139">
        <v>126.79782214532872</v>
      </c>
      <c r="H44" s="139">
        <v>125.811334682861</v>
      </c>
      <c r="I44" s="139">
        <v>128.5601902887139</v>
      </c>
      <c r="J44" s="139">
        <v>128.16634926704907</v>
      </c>
      <c r="K44" s="139">
        <v>132.93786479750779</v>
      </c>
      <c r="L44" s="139">
        <v>138.16376564417178</v>
      </c>
      <c r="M44" s="139">
        <v>141.51067527010804</v>
      </c>
      <c r="N44" s="139">
        <v>141.03471777003486</v>
      </c>
      <c r="O44" s="139">
        <v>140.7797142857143</v>
      </c>
      <c r="P44" s="139">
        <v>143.0167231795442</v>
      </c>
      <c r="Q44" s="139">
        <v>144.62744999999998</v>
      </c>
      <c r="R44" s="139">
        <v>140.64791000529382</v>
      </c>
      <c r="S44" s="139">
        <v>148.82695852534562</v>
      </c>
      <c r="T44" s="139">
        <v>151.2247261904762</v>
      </c>
      <c r="U44" s="139">
        <v>152.2287804689836</v>
      </c>
      <c r="V44" s="139">
        <v>145</v>
      </c>
      <c r="W44" s="139">
        <v>136.38276961535743</v>
      </c>
      <c r="X44" s="68"/>
      <c r="Y44" s="68"/>
      <c r="Z44" s="68"/>
    </row>
    <row r="45" spans="1:26" ht="12.75">
      <c r="A45" s="1">
        <v>32</v>
      </c>
      <c r="B45" s="136" t="s">
        <v>291</v>
      </c>
      <c r="C45" s="139">
        <v>135.2589008064516</v>
      </c>
      <c r="D45" s="139">
        <v>134.42023565416986</v>
      </c>
      <c r="E45" s="139">
        <v>134.68293392070487</v>
      </c>
      <c r="F45" s="139">
        <v>139.6477049180328</v>
      </c>
      <c r="G45" s="139">
        <v>136.7807294117647</v>
      </c>
      <c r="H45" s="139">
        <v>137.7241862348178</v>
      </c>
      <c r="I45" s="139">
        <v>140.00345997375325</v>
      </c>
      <c r="J45" s="139">
        <v>148.47536392606756</v>
      </c>
      <c r="K45" s="139">
        <v>157.7547214953271</v>
      </c>
      <c r="L45" s="139">
        <v>160.7507674846626</v>
      </c>
      <c r="M45" s="139">
        <v>161.54186674669867</v>
      </c>
      <c r="N45" s="139">
        <v>161.41473461091755</v>
      </c>
      <c r="O45" s="139">
        <v>164.97242857142857</v>
      </c>
      <c r="P45" s="139">
        <v>167.910010561423</v>
      </c>
      <c r="Q45" s="139">
        <v>171.1892875</v>
      </c>
      <c r="R45" s="139">
        <v>167.20460614081523</v>
      </c>
      <c r="S45" s="139">
        <v>167.56813108038915</v>
      </c>
      <c r="T45" s="139">
        <v>158.16653918650795</v>
      </c>
      <c r="U45" s="139">
        <v>153.05949686990576</v>
      </c>
      <c r="V45" s="139">
        <v>139.3</v>
      </c>
      <c r="W45" s="139">
        <v>120.13463622856874</v>
      </c>
      <c r="X45" s="68"/>
      <c r="Y45" s="68"/>
      <c r="Z45" s="68"/>
    </row>
    <row r="46" spans="1:26" ht="12.75">
      <c r="A46" s="1">
        <v>33</v>
      </c>
      <c r="B46" s="136" t="s">
        <v>292</v>
      </c>
      <c r="C46" s="139">
        <v>112.6868120967742</v>
      </c>
      <c r="D46" s="139">
        <v>104.10979035960216</v>
      </c>
      <c r="E46" s="139">
        <v>101.64451468428781</v>
      </c>
      <c r="F46" s="139">
        <v>103.58483606557375</v>
      </c>
      <c r="G46" s="139">
        <v>105.04402422145328</v>
      </c>
      <c r="H46" s="139">
        <v>107.6515</v>
      </c>
      <c r="I46" s="139">
        <v>109.62934908136481</v>
      </c>
      <c r="J46" s="139">
        <v>109.22956532823454</v>
      </c>
      <c r="K46" s="139">
        <v>109.73075015576325</v>
      </c>
      <c r="L46" s="139">
        <v>110.95369325153375</v>
      </c>
      <c r="M46" s="139">
        <v>109.84846938775512</v>
      </c>
      <c r="N46" s="139">
        <v>109.90205400696865</v>
      </c>
      <c r="O46" s="139">
        <v>111.35942857142857</v>
      </c>
      <c r="P46" s="139">
        <v>112.97722734852697</v>
      </c>
      <c r="Q46" s="139">
        <v>119.46976249999999</v>
      </c>
      <c r="R46" s="139">
        <v>128.4523456855479</v>
      </c>
      <c r="S46" s="139">
        <v>138.02322375832054</v>
      </c>
      <c r="T46" s="139">
        <v>140.75860813492065</v>
      </c>
      <c r="U46" s="139">
        <v>141.74098590734147</v>
      </c>
      <c r="V46" s="139">
        <v>139.1</v>
      </c>
      <c r="W46" s="139">
        <v>128.25870292196308</v>
      </c>
      <c r="X46" s="68"/>
      <c r="Y46" s="68"/>
      <c r="Z46" s="68"/>
    </row>
    <row r="47" spans="1:26" ht="12.75">
      <c r="A47" s="1">
        <v>34</v>
      </c>
      <c r="B47" s="136" t="s">
        <v>293</v>
      </c>
      <c r="C47" s="139" t="s">
        <v>0</v>
      </c>
      <c r="D47" s="139" t="s">
        <v>0</v>
      </c>
      <c r="E47" s="139" t="s">
        <v>0</v>
      </c>
      <c r="F47" s="139" t="s">
        <v>0</v>
      </c>
      <c r="G47" s="139" t="s">
        <v>0</v>
      </c>
      <c r="H47" s="139" t="s">
        <v>0</v>
      </c>
      <c r="I47" s="139" t="s">
        <v>0</v>
      </c>
      <c r="J47" s="139" t="s">
        <v>0</v>
      </c>
      <c r="K47" s="139" t="s">
        <v>0</v>
      </c>
      <c r="L47" s="139" t="s">
        <v>0</v>
      </c>
      <c r="M47" s="139" t="s">
        <v>0</v>
      </c>
      <c r="N47" s="139">
        <v>89.89712950058073</v>
      </c>
      <c r="O47" s="139">
        <v>81.57442857142857</v>
      </c>
      <c r="P47" s="139">
        <v>79.58671206225681</v>
      </c>
      <c r="Q47" s="139">
        <v>81.32368749999999</v>
      </c>
      <c r="R47" s="139">
        <v>82.86145103229221</v>
      </c>
      <c r="S47" s="139">
        <v>96.35167537122376</v>
      </c>
      <c r="T47" s="139">
        <v>102.20484672619048</v>
      </c>
      <c r="U47" s="139">
        <v>113.60046782610372</v>
      </c>
      <c r="V47" s="139">
        <v>99.5</v>
      </c>
      <c r="W47" s="139">
        <v>116.68190788387616</v>
      </c>
      <c r="X47" s="68"/>
      <c r="Y47" s="68"/>
      <c r="Z47" s="68"/>
    </row>
    <row r="48" spans="1:26" ht="12.75">
      <c r="A48" s="1">
        <v>35</v>
      </c>
      <c r="B48" s="136" t="s">
        <v>294</v>
      </c>
      <c r="C48" s="139">
        <v>162.17177580645162</v>
      </c>
      <c r="D48" s="139">
        <v>147.43395944912015</v>
      </c>
      <c r="E48" s="139">
        <v>139.58336930983847</v>
      </c>
      <c r="F48" s="139">
        <v>140.1080819672131</v>
      </c>
      <c r="G48" s="139">
        <v>140.80369204152248</v>
      </c>
      <c r="H48" s="139">
        <v>138.0147435897436</v>
      </c>
      <c r="I48" s="139">
        <v>136.18903674540684</v>
      </c>
      <c r="J48" s="139">
        <v>142.02587954110896</v>
      </c>
      <c r="K48" s="139">
        <v>150.24259190031154</v>
      </c>
      <c r="L48" s="139">
        <v>146.61738036809814</v>
      </c>
      <c r="M48" s="139">
        <v>149.52315186074432</v>
      </c>
      <c r="N48" s="139">
        <v>153.16270325203254</v>
      </c>
      <c r="O48" s="139">
        <v>159.38014285714286</v>
      </c>
      <c r="P48" s="139">
        <v>161.80636798221232</v>
      </c>
      <c r="Q48" s="139">
        <v>161.9453</v>
      </c>
      <c r="R48" s="139">
        <v>157.5165410269984</v>
      </c>
      <c r="S48" s="139">
        <v>162.71747465437787</v>
      </c>
      <c r="T48" s="139">
        <v>159.66169890873016</v>
      </c>
      <c r="U48" s="139">
        <v>156.69388112394014</v>
      </c>
      <c r="V48" s="139">
        <v>145.8</v>
      </c>
      <c r="W48" s="139">
        <v>137.8044812867014</v>
      </c>
      <c r="X48" s="68"/>
      <c r="Y48" s="68"/>
      <c r="Z48" s="68"/>
    </row>
    <row r="49" spans="1:26" ht="12.75">
      <c r="A49" s="1">
        <v>36</v>
      </c>
      <c r="B49" s="136" t="s">
        <v>295</v>
      </c>
      <c r="C49" s="139" t="s">
        <v>0</v>
      </c>
      <c r="D49" s="139" t="s">
        <v>0</v>
      </c>
      <c r="E49" s="139" t="s">
        <v>0</v>
      </c>
      <c r="F49" s="139" t="s">
        <v>0</v>
      </c>
      <c r="G49" s="139" t="s">
        <v>0</v>
      </c>
      <c r="H49" s="139" t="s">
        <v>0</v>
      </c>
      <c r="I49" s="139" t="s">
        <v>0</v>
      </c>
      <c r="J49" s="139" t="s">
        <v>0</v>
      </c>
      <c r="K49" s="139" t="s">
        <v>0</v>
      </c>
      <c r="L49" s="139" t="s">
        <v>0</v>
      </c>
      <c r="M49" s="139" t="s">
        <v>0</v>
      </c>
      <c r="N49" s="139" t="s">
        <v>0</v>
      </c>
      <c r="O49" s="139" t="s">
        <v>0</v>
      </c>
      <c r="P49" s="139" t="s">
        <v>0</v>
      </c>
      <c r="Q49" s="139">
        <v>71.9626875</v>
      </c>
      <c r="R49" s="139">
        <v>70.8938411858126</v>
      </c>
      <c r="S49" s="139">
        <v>74.63396364567332</v>
      </c>
      <c r="T49" s="139" t="s">
        <v>0</v>
      </c>
      <c r="U49" s="139" t="s">
        <v>0</v>
      </c>
      <c r="V49" s="139" t="s">
        <v>0</v>
      </c>
      <c r="W49" s="139" t="s">
        <v>0</v>
      </c>
      <c r="X49" s="68"/>
      <c r="Y49" s="68"/>
      <c r="Z49" s="68"/>
    </row>
    <row r="50" spans="1:26" ht="12.75">
      <c r="A50" s="1">
        <v>37</v>
      </c>
      <c r="B50" s="136" t="s">
        <v>296</v>
      </c>
      <c r="C50" s="139" t="s">
        <v>0</v>
      </c>
      <c r="D50" s="139" t="s">
        <v>0</v>
      </c>
      <c r="E50" s="139" t="s">
        <v>0</v>
      </c>
      <c r="F50" s="139">
        <v>84.09554098360654</v>
      </c>
      <c r="G50" s="139">
        <v>86.86619307958478</v>
      </c>
      <c r="H50" s="139">
        <v>89.78222267206478</v>
      </c>
      <c r="I50" s="139">
        <v>93.52400656167978</v>
      </c>
      <c r="J50" s="139">
        <v>95.23281198215425</v>
      </c>
      <c r="K50" s="139">
        <v>97.38939439252336</v>
      </c>
      <c r="L50" s="139">
        <v>103.82095582822086</v>
      </c>
      <c r="M50" s="139">
        <v>107.00533253301322</v>
      </c>
      <c r="N50" s="139">
        <v>107.90156155632985</v>
      </c>
      <c r="O50" s="139">
        <v>108.928</v>
      </c>
      <c r="P50" s="139">
        <v>113.69530294608116</v>
      </c>
      <c r="Q50" s="139">
        <v>117.71457499999998</v>
      </c>
      <c r="R50" s="139">
        <v>122.86746109052407</v>
      </c>
      <c r="S50" s="139">
        <v>129.97554377880184</v>
      </c>
      <c r="T50" s="139">
        <v>127.83615625000002</v>
      </c>
      <c r="U50" s="139">
        <v>112.87359097529684</v>
      </c>
      <c r="V50" s="139">
        <v>94.2</v>
      </c>
      <c r="W50" s="139">
        <v>101.85548616843148</v>
      </c>
      <c r="X50" s="68"/>
      <c r="Y50" s="68"/>
      <c r="Z50" s="68"/>
    </row>
    <row r="51" spans="1:26" ht="12.75">
      <c r="A51" s="1">
        <v>38</v>
      </c>
      <c r="B51" s="136" t="s">
        <v>297</v>
      </c>
      <c r="C51" s="139">
        <v>119.28480725806452</v>
      </c>
      <c r="D51" s="139">
        <v>117.9471675592961</v>
      </c>
      <c r="E51" s="139">
        <v>120.61394199706314</v>
      </c>
      <c r="F51" s="139">
        <v>124.60872131147542</v>
      </c>
      <c r="G51" s="139">
        <v>122.32786366782007</v>
      </c>
      <c r="H51" s="139">
        <v>122.3246464237517</v>
      </c>
      <c r="I51" s="139">
        <v>124.74576706036746</v>
      </c>
      <c r="J51" s="139">
        <v>130.4991414913958</v>
      </c>
      <c r="K51" s="139">
        <v>129.71838068535826</v>
      </c>
      <c r="L51" s="139">
        <v>135.78618650306748</v>
      </c>
      <c r="M51" s="139">
        <v>134.53206662665065</v>
      </c>
      <c r="N51" s="139">
        <v>131.40734785133566</v>
      </c>
      <c r="O51" s="139">
        <v>129.95985714285715</v>
      </c>
      <c r="P51" s="139">
        <v>134.75885380767093</v>
      </c>
      <c r="Q51" s="139">
        <v>134.096325</v>
      </c>
      <c r="R51" s="139">
        <v>131.98564002117521</v>
      </c>
      <c r="S51" s="139">
        <v>131.95990322580644</v>
      </c>
      <c r="T51" s="139">
        <v>124.63224255952382</v>
      </c>
      <c r="U51" s="139">
        <v>120.03851993325037</v>
      </c>
      <c r="V51" s="139">
        <v>107</v>
      </c>
      <c r="W51" s="139">
        <v>80.93601443294106</v>
      </c>
      <c r="X51" s="68"/>
      <c r="Y51" s="68"/>
      <c r="Z51" s="68"/>
    </row>
    <row r="52" spans="1:26" ht="12.75">
      <c r="A52" s="1">
        <v>39</v>
      </c>
      <c r="B52" s="136" t="s">
        <v>298</v>
      </c>
      <c r="C52" s="139" t="s">
        <v>0</v>
      </c>
      <c r="D52" s="139" t="s">
        <v>0</v>
      </c>
      <c r="E52" s="139" t="s">
        <v>0</v>
      </c>
      <c r="F52" s="139" t="s">
        <v>0</v>
      </c>
      <c r="G52" s="139" t="s">
        <v>0</v>
      </c>
      <c r="H52" s="139" t="s">
        <v>0</v>
      </c>
      <c r="I52" s="139" t="s">
        <v>0</v>
      </c>
      <c r="J52" s="139" t="s">
        <v>0</v>
      </c>
      <c r="K52" s="139" t="s">
        <v>0</v>
      </c>
      <c r="L52" s="139" t="s">
        <v>0</v>
      </c>
      <c r="M52" s="139" t="s">
        <v>0</v>
      </c>
      <c r="N52" s="139" t="s">
        <v>0</v>
      </c>
      <c r="O52" s="139" t="s">
        <v>0</v>
      </c>
      <c r="P52" s="139">
        <v>89.0413740967204</v>
      </c>
      <c r="Q52" s="139">
        <v>86.7062625</v>
      </c>
      <c r="R52" s="139">
        <v>86.05281365802011</v>
      </c>
      <c r="S52" s="139">
        <v>90.50883922171019</v>
      </c>
      <c r="T52" s="139">
        <v>91.20474305555557</v>
      </c>
      <c r="U52" s="139">
        <v>86.29066614578811</v>
      </c>
      <c r="V52" s="139">
        <v>87.4</v>
      </c>
      <c r="W52" s="139">
        <v>78.2956927575879</v>
      </c>
      <c r="X52" s="68"/>
      <c r="Y52" s="68"/>
      <c r="Z52" s="68"/>
    </row>
    <row r="53" spans="1:26" ht="12.75">
      <c r="A53" s="1">
        <v>40</v>
      </c>
      <c r="B53" s="136" t="s">
        <v>299</v>
      </c>
      <c r="C53" s="139">
        <v>110.08234032258063</v>
      </c>
      <c r="D53" s="139">
        <v>105.59236648814078</v>
      </c>
      <c r="E53" s="139">
        <v>104.8060859030837</v>
      </c>
      <c r="F53" s="139">
        <v>101.589868852459</v>
      </c>
      <c r="G53" s="139">
        <v>101.0210615916955</v>
      </c>
      <c r="H53" s="139">
        <v>100.24228744939272</v>
      </c>
      <c r="I53" s="139">
        <v>98.32735433070864</v>
      </c>
      <c r="J53" s="139">
        <v>100.58451179094965</v>
      </c>
      <c r="K53" s="139">
        <v>101.27960436137072</v>
      </c>
      <c r="L53" s="139">
        <v>104.34930674846625</v>
      </c>
      <c r="M53" s="139">
        <v>109.20230192076832</v>
      </c>
      <c r="N53" s="139">
        <v>106.65125377468061</v>
      </c>
      <c r="O53" s="139">
        <v>113.91242857142858</v>
      </c>
      <c r="P53" s="139">
        <v>129.6126453585325</v>
      </c>
      <c r="Q53" s="139">
        <v>146.1486125</v>
      </c>
      <c r="R53" s="139">
        <v>169.3701736368449</v>
      </c>
      <c r="S53" s="139">
        <v>212.21621863799282</v>
      </c>
      <c r="T53" s="139">
        <v>219.7884791666667</v>
      </c>
      <c r="U53" s="139">
        <v>199.68345487166133</v>
      </c>
      <c r="V53" s="139">
        <v>164.1</v>
      </c>
      <c r="W53" s="139">
        <v>130.69592292998135</v>
      </c>
      <c r="X53" s="68"/>
      <c r="Y53" s="68"/>
      <c r="Z53" s="68"/>
    </row>
    <row r="54" spans="1:26" ht="12.75">
      <c r="A54" s="1">
        <v>41</v>
      </c>
      <c r="B54" s="136" t="s">
        <v>300</v>
      </c>
      <c r="C54" s="139">
        <v>148.45489112903226</v>
      </c>
      <c r="D54" s="139">
        <v>142.32730833970928</v>
      </c>
      <c r="E54" s="139">
        <v>140.84799779735684</v>
      </c>
      <c r="F54" s="139">
        <v>147.6275737704918</v>
      </c>
      <c r="G54" s="139">
        <v>156.0015508650519</v>
      </c>
      <c r="H54" s="139">
        <v>169.6854952766532</v>
      </c>
      <c r="I54" s="139">
        <v>179.84299146981627</v>
      </c>
      <c r="J54" s="139">
        <v>183.05557807520714</v>
      </c>
      <c r="K54" s="139">
        <v>188.60811090342676</v>
      </c>
      <c r="L54" s="139">
        <v>201.0375251533742</v>
      </c>
      <c r="M54" s="139">
        <v>221.3769741896759</v>
      </c>
      <c r="N54" s="139">
        <v>246.06057142857145</v>
      </c>
      <c r="O54" s="139">
        <v>265.3904285714286</v>
      </c>
      <c r="P54" s="139">
        <v>272.9884063368538</v>
      </c>
      <c r="Q54" s="139">
        <v>278.723775</v>
      </c>
      <c r="R54" s="139">
        <v>272.5195727898359</v>
      </c>
      <c r="S54" s="139">
        <v>272.4084551971326</v>
      </c>
      <c r="T54" s="139">
        <v>266.45882192460317</v>
      </c>
      <c r="U54" s="139">
        <v>254.82225598286888</v>
      </c>
      <c r="V54" s="139">
        <v>219.3</v>
      </c>
      <c r="W54" s="139">
        <v>195.89155814447093</v>
      </c>
      <c r="X54" s="68"/>
      <c r="Y54" s="68"/>
      <c r="Z54" s="68"/>
    </row>
    <row r="55" spans="1:26" ht="12.75">
      <c r="A55" s="1">
        <v>42</v>
      </c>
      <c r="B55" s="136" t="s">
        <v>301</v>
      </c>
      <c r="C55" s="139">
        <v>99.83808467741936</v>
      </c>
      <c r="D55" s="139">
        <v>99.66206197398624</v>
      </c>
      <c r="E55" s="139">
        <v>107.8095785609398</v>
      </c>
      <c r="F55" s="139">
        <v>112.02508196721311</v>
      </c>
      <c r="G55" s="139">
        <v>117.41090934256053</v>
      </c>
      <c r="H55" s="139">
        <v>118.6926794871795</v>
      </c>
      <c r="I55" s="139">
        <v>122.90919291338582</v>
      </c>
      <c r="J55" s="139">
        <v>126.79411854684513</v>
      </c>
      <c r="K55" s="139">
        <v>132.66957445482868</v>
      </c>
      <c r="L55" s="139">
        <v>140.80552024539875</v>
      </c>
      <c r="M55" s="139">
        <v>142.80301020408163</v>
      </c>
      <c r="N55" s="139">
        <v>145.53582578397214</v>
      </c>
      <c r="O55" s="139">
        <v>152.329</v>
      </c>
      <c r="P55" s="139">
        <v>155.82240466926066</v>
      </c>
      <c r="Q55" s="139">
        <v>156.67973750000002</v>
      </c>
      <c r="R55" s="139">
        <v>160.47994917946002</v>
      </c>
      <c r="S55" s="139">
        <v>160.4023886328725</v>
      </c>
      <c r="T55" s="139">
        <v>154.96262549603176</v>
      </c>
      <c r="U55" s="139">
        <v>154.92860877198058</v>
      </c>
      <c r="V55" s="139">
        <v>153.2</v>
      </c>
      <c r="W55" s="139">
        <v>139.4292946253803</v>
      </c>
      <c r="X55" s="68"/>
      <c r="Y55" s="68"/>
      <c r="Z55" s="68"/>
    </row>
    <row r="56" spans="1:26" ht="12.75">
      <c r="A56" s="1">
        <v>43</v>
      </c>
      <c r="B56" s="136" t="s">
        <v>302</v>
      </c>
      <c r="C56" s="139">
        <v>127.96637983870968</v>
      </c>
      <c r="D56" s="139">
        <v>126.34843228768172</v>
      </c>
      <c r="E56" s="139">
        <v>127.41132011747432</v>
      </c>
      <c r="F56" s="139">
        <v>124.76218032786885</v>
      </c>
      <c r="G56" s="139">
        <v>128.13880968858132</v>
      </c>
      <c r="H56" s="139">
        <v>126.39244939271256</v>
      </c>
      <c r="I56" s="139">
        <v>138.73198556430447</v>
      </c>
      <c r="J56" s="139">
        <v>152.8665022307202</v>
      </c>
      <c r="K56" s="139">
        <v>160.43762492211837</v>
      </c>
      <c r="L56" s="139">
        <v>175.14833006134967</v>
      </c>
      <c r="M56" s="139">
        <v>180.92689075630253</v>
      </c>
      <c r="N56" s="139" t="s">
        <v>0</v>
      </c>
      <c r="O56" s="139" t="s">
        <v>0</v>
      </c>
      <c r="P56" s="139" t="s">
        <v>0</v>
      </c>
      <c r="Q56" s="139" t="s">
        <v>0</v>
      </c>
      <c r="R56" s="139">
        <v>183.50335097935417</v>
      </c>
      <c r="S56" s="139">
        <v>180.57670967741933</v>
      </c>
      <c r="T56" s="139">
        <v>162.01123561507936</v>
      </c>
      <c r="U56" s="139">
        <v>145.6868888117217</v>
      </c>
      <c r="V56" s="139" t="s">
        <v>0</v>
      </c>
      <c r="W56" s="139" t="s">
        <v>0</v>
      </c>
      <c r="X56" s="68"/>
      <c r="Y56" s="68"/>
      <c r="Z56" s="68"/>
    </row>
    <row r="57" spans="1:26" ht="12.75">
      <c r="A57" s="1">
        <v>44</v>
      </c>
      <c r="B57" s="136" t="s">
        <v>303</v>
      </c>
      <c r="C57" s="139" t="s">
        <v>0</v>
      </c>
      <c r="D57" s="139" t="s">
        <v>0</v>
      </c>
      <c r="E57" s="139" t="s">
        <v>0</v>
      </c>
      <c r="F57" s="139" t="s">
        <v>0</v>
      </c>
      <c r="G57" s="139" t="s">
        <v>0</v>
      </c>
      <c r="H57" s="139" t="s">
        <v>0</v>
      </c>
      <c r="I57" s="139" t="s">
        <v>0</v>
      </c>
      <c r="J57" s="139" t="s">
        <v>0</v>
      </c>
      <c r="K57" s="139" t="s">
        <v>0</v>
      </c>
      <c r="L57" s="139" t="s">
        <v>0</v>
      </c>
      <c r="M57" s="139" t="s">
        <v>0</v>
      </c>
      <c r="N57" s="139" t="s">
        <v>0</v>
      </c>
      <c r="O57" s="139" t="s">
        <v>0</v>
      </c>
      <c r="P57" s="139">
        <v>139.90506225680934</v>
      </c>
      <c r="Q57" s="139">
        <v>150.1270375</v>
      </c>
      <c r="R57" s="139">
        <v>171.07983218634197</v>
      </c>
      <c r="S57" s="139">
        <v>198.87691346646184</v>
      </c>
      <c r="T57" s="139">
        <v>222.13801587301586</v>
      </c>
      <c r="U57" s="139">
        <v>215.4670664891821</v>
      </c>
      <c r="V57" s="139">
        <v>206.2</v>
      </c>
      <c r="W57" s="139">
        <v>204.1171756715327</v>
      </c>
      <c r="X57" s="68"/>
      <c r="Y57" s="68"/>
      <c r="Z57" s="68"/>
    </row>
    <row r="58" spans="1:26" ht="12.75">
      <c r="A58" s="1">
        <v>45</v>
      </c>
      <c r="B58" s="136" t="s">
        <v>304</v>
      </c>
      <c r="C58" s="139" t="s">
        <v>0</v>
      </c>
      <c r="D58" s="139" t="s">
        <v>0</v>
      </c>
      <c r="E58" s="139" t="s">
        <v>0</v>
      </c>
      <c r="F58" s="139" t="s">
        <v>0</v>
      </c>
      <c r="G58" s="139" t="s">
        <v>0</v>
      </c>
      <c r="H58" s="139" t="s">
        <v>0</v>
      </c>
      <c r="I58" s="139" t="s">
        <v>0</v>
      </c>
      <c r="J58" s="139" t="s">
        <v>0</v>
      </c>
      <c r="K58" s="139" t="s">
        <v>0</v>
      </c>
      <c r="L58" s="139" t="s">
        <v>0</v>
      </c>
      <c r="M58" s="139" t="s">
        <v>0</v>
      </c>
      <c r="N58" s="139" t="s">
        <v>0</v>
      </c>
      <c r="O58" s="139" t="s">
        <v>0</v>
      </c>
      <c r="P58" s="139" t="s">
        <v>0</v>
      </c>
      <c r="Q58" s="139" t="s">
        <v>0</v>
      </c>
      <c r="R58" s="139">
        <v>169.82608258337746</v>
      </c>
      <c r="S58" s="139" t="s">
        <v>0</v>
      </c>
      <c r="T58" s="139">
        <v>184.5454285714286</v>
      </c>
      <c r="U58" s="139">
        <v>185.249757405639</v>
      </c>
      <c r="V58" s="139">
        <v>180.6</v>
      </c>
      <c r="W58" s="139">
        <v>174.1596797396411</v>
      </c>
      <c r="X58" s="68"/>
      <c r="Y58" s="68"/>
      <c r="Z58" s="68"/>
    </row>
    <row r="59" spans="1:26" ht="12.75">
      <c r="A59" s="1">
        <v>46</v>
      </c>
      <c r="B59" s="136" t="s">
        <v>305</v>
      </c>
      <c r="C59" s="139" t="s">
        <v>0</v>
      </c>
      <c r="D59" s="139" t="s">
        <v>0</v>
      </c>
      <c r="E59" s="139" t="s">
        <v>0</v>
      </c>
      <c r="F59" s="139" t="s">
        <v>0</v>
      </c>
      <c r="G59" s="139" t="s">
        <v>0</v>
      </c>
      <c r="H59" s="139" t="s">
        <v>0</v>
      </c>
      <c r="I59" s="139" t="s">
        <v>0</v>
      </c>
      <c r="J59" s="139" t="s">
        <v>0</v>
      </c>
      <c r="K59" s="139" t="s">
        <v>0</v>
      </c>
      <c r="L59" s="139" t="s">
        <v>0</v>
      </c>
      <c r="M59" s="139" t="s">
        <v>0</v>
      </c>
      <c r="N59" s="139">
        <v>90.14719105691057</v>
      </c>
      <c r="O59" s="139">
        <v>87.28828571428572</v>
      </c>
      <c r="P59" s="139">
        <v>81.62125958866037</v>
      </c>
      <c r="Q59" s="139">
        <v>91.1527375</v>
      </c>
      <c r="R59" s="139">
        <v>89.8140624669137</v>
      </c>
      <c r="S59" s="139">
        <v>84.99672964669736</v>
      </c>
      <c r="T59" s="139">
        <v>92.69990277777778</v>
      </c>
      <c r="U59" s="139">
        <v>84.73307289405909</v>
      </c>
      <c r="V59" s="139">
        <v>87.7</v>
      </c>
      <c r="W59" s="139">
        <v>78.2956927575879</v>
      </c>
      <c r="X59" s="68"/>
      <c r="Y59" s="68"/>
      <c r="Z59" s="68"/>
    </row>
    <row r="60" spans="1:26" ht="12.75">
      <c r="A60" s="1">
        <v>47</v>
      </c>
      <c r="B60" s="136" t="s">
        <v>306</v>
      </c>
      <c r="C60" s="139">
        <v>109.56144596774193</v>
      </c>
      <c r="D60" s="139">
        <v>104.7687130833971</v>
      </c>
      <c r="E60" s="139">
        <v>104.33185022026433</v>
      </c>
      <c r="F60" s="139">
        <v>103.58483606557375</v>
      </c>
      <c r="G60" s="139">
        <v>106.9810062283737</v>
      </c>
      <c r="H60" s="139">
        <v>109.39484412955466</v>
      </c>
      <c r="I60" s="139">
        <v>102.14177755905511</v>
      </c>
      <c r="J60" s="139">
        <v>104.5639808795411</v>
      </c>
      <c r="K60" s="139">
        <v>101.81618504672899</v>
      </c>
      <c r="L60" s="139">
        <v>103.16051717791412</v>
      </c>
      <c r="M60" s="139">
        <v>100.93135834333734</v>
      </c>
      <c r="N60" s="139">
        <v>100.27468408826945</v>
      </c>
      <c r="O60" s="139">
        <v>104.30828571428572</v>
      </c>
      <c r="P60" s="139">
        <v>106.39486770428016</v>
      </c>
      <c r="Q60" s="139">
        <v>108.70461250000001</v>
      </c>
      <c r="R60" s="139">
        <v>107.93644309158284</v>
      </c>
      <c r="S60" s="139">
        <v>123.25077009728622</v>
      </c>
      <c r="T60" s="139">
        <v>136.27312896825396</v>
      </c>
      <c r="U60" s="139">
        <v>136.96436660203915</v>
      </c>
      <c r="V60" s="139">
        <v>137.5</v>
      </c>
      <c r="W60" s="139">
        <v>134.859507110346</v>
      </c>
      <c r="X60" s="68"/>
      <c r="Y60" s="68"/>
      <c r="Z60" s="68"/>
    </row>
    <row r="61" spans="1:26" ht="12.75">
      <c r="A61" s="1">
        <v>48</v>
      </c>
      <c r="B61" s="136" t="s">
        <v>307</v>
      </c>
      <c r="C61" s="139" t="s">
        <v>0</v>
      </c>
      <c r="D61" s="139" t="s">
        <v>0</v>
      </c>
      <c r="E61" s="139" t="s">
        <v>0</v>
      </c>
      <c r="F61" s="139" t="s">
        <v>0</v>
      </c>
      <c r="G61" s="139" t="s">
        <v>0</v>
      </c>
      <c r="H61" s="139" t="s">
        <v>0</v>
      </c>
      <c r="I61" s="139" t="s">
        <v>0</v>
      </c>
      <c r="J61" s="139" t="s">
        <v>0</v>
      </c>
      <c r="K61" s="139" t="s">
        <v>0</v>
      </c>
      <c r="L61" s="139" t="s">
        <v>0</v>
      </c>
      <c r="M61" s="139" t="s">
        <v>0</v>
      </c>
      <c r="N61" s="139" t="s">
        <v>0</v>
      </c>
      <c r="O61" s="139" t="s">
        <v>0</v>
      </c>
      <c r="P61" s="139">
        <v>106.99326403557532</v>
      </c>
      <c r="Q61" s="139">
        <v>105.19423750000001</v>
      </c>
      <c r="R61" s="139">
        <v>112.38155532027527</v>
      </c>
      <c r="S61" s="139">
        <v>110.24219150025601</v>
      </c>
      <c r="T61" s="139">
        <v>108.18548561507936</v>
      </c>
      <c r="U61" s="139">
        <v>101.86659866307838</v>
      </c>
      <c r="V61" s="139">
        <v>99.5</v>
      </c>
      <c r="W61" s="139">
        <v>87.2321661203217</v>
      </c>
      <c r="X61" s="68"/>
      <c r="Y61" s="68"/>
      <c r="Z61" s="68"/>
    </row>
    <row r="62" spans="1:26" ht="12.75">
      <c r="A62" s="1">
        <v>49</v>
      </c>
      <c r="B62" s="136" t="s">
        <v>308</v>
      </c>
      <c r="C62" s="139">
        <v>102.9634508064516</v>
      </c>
      <c r="D62" s="139">
        <v>109.71063351185921</v>
      </c>
      <c r="E62" s="139">
        <v>116.50389941262851</v>
      </c>
      <c r="F62" s="139">
        <v>122.30683606557375</v>
      </c>
      <c r="G62" s="139">
        <v>125.75483183391005</v>
      </c>
      <c r="H62" s="139">
        <v>139.75808771929826</v>
      </c>
      <c r="I62" s="139">
        <v>148.197406167979</v>
      </c>
      <c r="J62" s="139">
        <v>159.45320968769917</v>
      </c>
      <c r="K62" s="139">
        <v>160.16933457943927</v>
      </c>
      <c r="L62" s="139">
        <v>164.31713619631904</v>
      </c>
      <c r="M62" s="139">
        <v>167.35737394957982</v>
      </c>
      <c r="N62" s="139">
        <v>166.04087340301976</v>
      </c>
      <c r="O62" s="139">
        <v>163.63514285714285</v>
      </c>
      <c r="P62" s="139">
        <v>171.97910561423012</v>
      </c>
      <c r="Q62" s="139">
        <v>177.5079625</v>
      </c>
      <c r="R62" s="139">
        <v>187.9484632080466</v>
      </c>
      <c r="S62" s="139">
        <v>217.83857040450587</v>
      </c>
      <c r="T62" s="139">
        <v>246.27416567460318</v>
      </c>
      <c r="U62" s="139">
        <v>248.7995620761833</v>
      </c>
      <c r="V62" s="139">
        <v>224.7</v>
      </c>
      <c r="W62" s="139">
        <v>214.06915737094076</v>
      </c>
      <c r="X62" s="68"/>
      <c r="Y62" s="68"/>
      <c r="Z62" s="68"/>
    </row>
    <row r="63" spans="1:26" ht="12.75">
      <c r="A63" s="1">
        <v>50</v>
      </c>
      <c r="B63" s="136" t="s">
        <v>309</v>
      </c>
      <c r="C63" s="139">
        <v>108.3460258064516</v>
      </c>
      <c r="D63" s="139">
        <v>105.42763580719205</v>
      </c>
      <c r="E63" s="139">
        <v>106.22879295154186</v>
      </c>
      <c r="F63" s="139">
        <v>108.49552459016392</v>
      </c>
      <c r="G63" s="139">
        <v>112.49395501730103</v>
      </c>
      <c r="H63" s="139">
        <v>112.73625371120107</v>
      </c>
      <c r="I63" s="139">
        <v>117.11692060367456</v>
      </c>
      <c r="J63" s="139">
        <v>114.16959592096877</v>
      </c>
      <c r="K63" s="139">
        <v>115.36484735202492</v>
      </c>
      <c r="L63" s="139">
        <v>120.86027300613497</v>
      </c>
      <c r="M63" s="139">
        <v>120.70408283313327</v>
      </c>
      <c r="N63" s="139">
        <v>121.40488559814169</v>
      </c>
      <c r="O63" s="139">
        <v>120.96357142857143</v>
      </c>
      <c r="P63" s="139">
        <v>128.8945697609783</v>
      </c>
      <c r="Q63" s="139">
        <v>134.6813875</v>
      </c>
      <c r="R63" s="139">
        <v>141.55972789835891</v>
      </c>
      <c r="S63" s="139">
        <v>146.40163031234</v>
      </c>
      <c r="T63" s="139">
        <v>145.77807291666667</v>
      </c>
      <c r="U63" s="139">
        <v>146.3099261124133</v>
      </c>
      <c r="V63" s="139">
        <v>139.1</v>
      </c>
      <c r="W63" s="139">
        <v>136.17966794802254</v>
      </c>
      <c r="X63" s="68"/>
      <c r="Y63" s="68"/>
      <c r="Z63" s="68"/>
    </row>
    <row r="64" spans="1:26" ht="12.75">
      <c r="A64" s="1">
        <v>51</v>
      </c>
      <c r="B64" s="136" t="s">
        <v>310</v>
      </c>
      <c r="C64" s="139" t="s">
        <v>0</v>
      </c>
      <c r="D64" s="139" t="s">
        <v>0</v>
      </c>
      <c r="E64" s="139" t="s">
        <v>0</v>
      </c>
      <c r="F64" s="139" t="s">
        <v>0</v>
      </c>
      <c r="G64" s="139" t="s">
        <v>0</v>
      </c>
      <c r="H64" s="139" t="s">
        <v>0</v>
      </c>
      <c r="I64" s="139" t="s">
        <v>0</v>
      </c>
      <c r="J64" s="139" t="s">
        <v>0</v>
      </c>
      <c r="K64" s="139" t="s">
        <v>0</v>
      </c>
      <c r="L64" s="139" t="s">
        <v>0</v>
      </c>
      <c r="M64" s="139" t="s">
        <v>0</v>
      </c>
      <c r="N64" s="139" t="s">
        <v>0</v>
      </c>
      <c r="O64" s="139">
        <v>137.25414285714285</v>
      </c>
      <c r="P64" s="139">
        <v>142.17896831573097</v>
      </c>
      <c r="Q64" s="139">
        <v>148.8399</v>
      </c>
      <c r="R64" s="139">
        <v>153.4133605082054</v>
      </c>
      <c r="S64" s="139">
        <v>170.98563901689704</v>
      </c>
      <c r="T64" s="139">
        <v>184.01144295634924</v>
      </c>
      <c r="U64" s="139">
        <v>198.43738027027808</v>
      </c>
      <c r="V64" s="139">
        <v>190.6</v>
      </c>
      <c r="W64" s="139">
        <v>194.1651939721246</v>
      </c>
      <c r="X64" s="68"/>
      <c r="Y64" s="68"/>
      <c r="Z64" s="68"/>
    </row>
    <row r="65" spans="1:26" ht="12.75">
      <c r="A65" s="1">
        <v>52</v>
      </c>
      <c r="B65" s="140" t="s">
        <v>311</v>
      </c>
      <c r="C65" s="139" t="s">
        <v>0</v>
      </c>
      <c r="D65" s="139" t="s">
        <v>0</v>
      </c>
      <c r="E65" s="139" t="s">
        <v>0</v>
      </c>
      <c r="F65" s="139" t="s">
        <v>0</v>
      </c>
      <c r="G65" s="139" t="s">
        <v>0</v>
      </c>
      <c r="H65" s="139" t="s">
        <v>0</v>
      </c>
      <c r="I65" s="139" t="s">
        <v>0</v>
      </c>
      <c r="J65" s="139" t="s">
        <v>0</v>
      </c>
      <c r="K65" s="139" t="s">
        <v>0</v>
      </c>
      <c r="L65" s="139" t="s">
        <v>0</v>
      </c>
      <c r="M65" s="139" t="s">
        <v>0</v>
      </c>
      <c r="N65" s="139" t="s">
        <v>0</v>
      </c>
      <c r="O65" s="139" t="s">
        <v>0</v>
      </c>
      <c r="P65" s="139" t="s">
        <v>0</v>
      </c>
      <c r="Q65" s="139" t="s">
        <v>0</v>
      </c>
      <c r="R65" s="139" t="s">
        <v>0</v>
      </c>
      <c r="S65" s="139" t="s">
        <v>0</v>
      </c>
      <c r="T65" s="139">
        <v>127.62256200396826</v>
      </c>
      <c r="U65" s="139">
        <v>128.96872124316346</v>
      </c>
      <c r="V65" s="139">
        <v>117.3</v>
      </c>
      <c r="W65" s="139">
        <v>100.02757116241776</v>
      </c>
      <c r="X65" s="68"/>
      <c r="Y65" s="68"/>
      <c r="Z65" s="68"/>
    </row>
    <row r="66" spans="1:26" ht="12.75">
      <c r="A66" s="1">
        <v>53</v>
      </c>
      <c r="B66" s="136" t="s">
        <v>312</v>
      </c>
      <c r="C66" s="139" t="s">
        <v>0</v>
      </c>
      <c r="D66" s="139" t="s">
        <v>0</v>
      </c>
      <c r="E66" s="139" t="s">
        <v>0</v>
      </c>
      <c r="F66" s="139" t="s">
        <v>0</v>
      </c>
      <c r="G66" s="139" t="s">
        <v>0</v>
      </c>
      <c r="H66" s="139" t="s">
        <v>0</v>
      </c>
      <c r="I66" s="139">
        <v>108.9229744094488</v>
      </c>
      <c r="J66" s="139">
        <v>109.91568068833652</v>
      </c>
      <c r="K66" s="139">
        <v>115.0965570093458</v>
      </c>
      <c r="L66" s="139">
        <v>116.23720245398773</v>
      </c>
      <c r="M66" s="139">
        <v>119.15328091236495</v>
      </c>
      <c r="N66" s="139">
        <v>114.52819279907085</v>
      </c>
      <c r="O66" s="139">
        <v>114.15557142857143</v>
      </c>
      <c r="P66" s="139">
        <v>113.57562367982213</v>
      </c>
      <c r="Q66" s="139">
        <v>109.05565</v>
      </c>
      <c r="R66" s="139">
        <v>110.10201058761248</v>
      </c>
      <c r="S66" s="139">
        <v>112.77776190476189</v>
      </c>
      <c r="T66" s="139">
        <v>106.4767316468254</v>
      </c>
      <c r="U66" s="139">
        <v>100.82820316192569</v>
      </c>
      <c r="V66" s="139">
        <v>92.6</v>
      </c>
      <c r="W66" s="139">
        <v>81.84997193594793</v>
      </c>
      <c r="X66" s="68"/>
      <c r="Y66" s="68"/>
      <c r="Z66" s="68"/>
    </row>
    <row r="67" spans="1:26" ht="12.75">
      <c r="A67" s="1">
        <v>54</v>
      </c>
      <c r="B67" s="136" t="s">
        <v>313</v>
      </c>
      <c r="C67" s="139">
        <v>115.98580967741934</v>
      </c>
      <c r="D67" s="139">
        <v>121.4065118592196</v>
      </c>
      <c r="E67" s="139">
        <v>118.40084214390605</v>
      </c>
      <c r="F67" s="139">
        <v>121.3860819672131</v>
      </c>
      <c r="G67" s="139">
        <v>123.51985259515573</v>
      </c>
      <c r="H67" s="139">
        <v>122.90576113360325</v>
      </c>
      <c r="I67" s="139">
        <v>127.00616601049869</v>
      </c>
      <c r="J67" s="139">
        <v>128.44079541108985</v>
      </c>
      <c r="K67" s="139">
        <v>133.60859065420559</v>
      </c>
      <c r="L67" s="139">
        <v>137.63541472392637</v>
      </c>
      <c r="M67" s="139">
        <v>139.57217286914766</v>
      </c>
      <c r="N67" s="139">
        <v>141.4098101045296</v>
      </c>
      <c r="O67" s="139">
        <v>143.45428571428573</v>
      </c>
      <c r="P67" s="139">
        <v>155.58304613674264</v>
      </c>
      <c r="Q67" s="139">
        <v>169.668125</v>
      </c>
      <c r="R67" s="139">
        <v>181.22380624669134</v>
      </c>
      <c r="S67" s="139">
        <v>202.84563236047106</v>
      </c>
      <c r="T67" s="139">
        <v>227.69146626984124</v>
      </c>
      <c r="U67" s="139">
        <v>219.20529029333176</v>
      </c>
      <c r="V67" s="139">
        <v>188.6</v>
      </c>
      <c r="W67" s="139">
        <v>162.78598636888898</v>
      </c>
      <c r="X67" s="68"/>
      <c r="Y67" s="68"/>
      <c r="Z67" s="68"/>
    </row>
    <row r="68" spans="1:26" ht="12.75">
      <c r="A68" s="1">
        <v>55</v>
      </c>
      <c r="B68" s="136" t="s">
        <v>314</v>
      </c>
      <c r="C68" s="139" t="s">
        <v>0</v>
      </c>
      <c r="D68" s="139" t="s">
        <v>0</v>
      </c>
      <c r="E68" s="139" t="s">
        <v>0</v>
      </c>
      <c r="F68" s="139" t="s">
        <v>0</v>
      </c>
      <c r="G68" s="139" t="s">
        <v>0</v>
      </c>
      <c r="H68" s="139" t="s">
        <v>0</v>
      </c>
      <c r="I68" s="139" t="s">
        <v>0</v>
      </c>
      <c r="J68" s="139" t="s">
        <v>0</v>
      </c>
      <c r="K68" s="139" t="s">
        <v>0</v>
      </c>
      <c r="L68" s="139" t="s">
        <v>0</v>
      </c>
      <c r="M68" s="139" t="s">
        <v>0</v>
      </c>
      <c r="N68" s="139" t="s">
        <v>0</v>
      </c>
      <c r="O68" s="139">
        <v>108.68485714285715</v>
      </c>
      <c r="P68" s="139">
        <v>119.55958699277376</v>
      </c>
      <c r="Q68" s="139">
        <v>132.5751625</v>
      </c>
      <c r="R68" s="139">
        <v>147.37256696664903</v>
      </c>
      <c r="S68" s="139">
        <v>168.78079518689194</v>
      </c>
      <c r="T68" s="139">
        <v>172.5841507936508</v>
      </c>
      <c r="U68" s="139">
        <v>174.03508599319</v>
      </c>
      <c r="V68" s="139">
        <v>161.1</v>
      </c>
      <c r="W68" s="139">
        <v>159.0286055231941</v>
      </c>
      <c r="X68" s="68"/>
      <c r="Y68" s="68"/>
      <c r="Z68" s="68"/>
    </row>
    <row r="69" spans="1:26" ht="12.75">
      <c r="A69" s="1">
        <v>56</v>
      </c>
      <c r="B69" s="136" t="s">
        <v>315</v>
      </c>
      <c r="C69" s="139">
        <v>111.47139193548388</v>
      </c>
      <c r="D69" s="139">
        <v>112.51105508798776</v>
      </c>
      <c r="E69" s="139">
        <v>111.76154258443466</v>
      </c>
      <c r="F69" s="139">
        <v>112.17854098360654</v>
      </c>
      <c r="G69" s="139">
        <v>113.98394117647058</v>
      </c>
      <c r="H69" s="139">
        <v>111.71930296896087</v>
      </c>
      <c r="I69" s="139">
        <v>113.86759711286089</v>
      </c>
      <c r="J69" s="139">
        <v>119.65851880178458</v>
      </c>
      <c r="K69" s="139">
        <v>125.55988037383176</v>
      </c>
      <c r="L69" s="139">
        <v>132.3519055214724</v>
      </c>
      <c r="M69" s="139">
        <v>137.892137454982</v>
      </c>
      <c r="N69" s="139">
        <v>143.6603641114983</v>
      </c>
      <c r="O69" s="139">
        <v>147.223</v>
      </c>
      <c r="P69" s="139">
        <v>149.9581206225681</v>
      </c>
      <c r="Q69" s="139">
        <v>151.9992375</v>
      </c>
      <c r="R69" s="139">
        <v>151.47574748544204</v>
      </c>
      <c r="S69" s="139">
        <v>151.9137398873528</v>
      </c>
      <c r="T69" s="139">
        <v>143.6421304563492</v>
      </c>
      <c r="U69" s="139">
        <v>134.36837784915744</v>
      </c>
      <c r="V69" s="139">
        <v>100.9</v>
      </c>
      <c r="W69" s="139">
        <v>73.11660024054902</v>
      </c>
      <c r="X69" s="68"/>
      <c r="Y69" s="68"/>
      <c r="Z69" s="68"/>
    </row>
    <row r="70" spans="1:26" ht="12.75">
      <c r="A70" s="1">
        <v>57</v>
      </c>
      <c r="B70" s="136" t="s">
        <v>316</v>
      </c>
      <c r="C70" s="139">
        <v>103.31071370967742</v>
      </c>
      <c r="D70" s="139">
        <v>104.60398240244837</v>
      </c>
      <c r="E70" s="139">
        <v>104.96416446402351</v>
      </c>
      <c r="F70" s="139">
        <v>112.332</v>
      </c>
      <c r="G70" s="139">
        <v>121.88086782006921</v>
      </c>
      <c r="H70" s="139">
        <v>126.24717071524968</v>
      </c>
      <c r="I70" s="139">
        <v>126.86489107611548</v>
      </c>
      <c r="J70" s="139">
        <v>132.4202644996813</v>
      </c>
      <c r="K70" s="139">
        <v>135.88905856697818</v>
      </c>
      <c r="L70" s="139">
        <v>144.50397668711656</v>
      </c>
      <c r="M70" s="139">
        <v>139.57217286914766</v>
      </c>
      <c r="N70" s="139">
        <v>148.28650290360048</v>
      </c>
      <c r="O70" s="139">
        <v>151.11328571428572</v>
      </c>
      <c r="P70" s="139">
        <v>156.30112173429683</v>
      </c>
      <c r="Q70" s="139">
        <v>160.6581625</v>
      </c>
      <c r="R70" s="139">
        <v>163.3293800952885</v>
      </c>
      <c r="S70" s="139">
        <v>170.6549124423963</v>
      </c>
      <c r="T70" s="139">
        <v>161.5840471230159</v>
      </c>
      <c r="U70" s="139">
        <v>156.4862020237096</v>
      </c>
      <c r="V70" s="139">
        <v>146.2</v>
      </c>
      <c r="W70" s="139">
        <v>140.546353795722</v>
      </c>
      <c r="X70" s="68"/>
      <c r="Y70" s="68"/>
      <c r="Z70" s="68"/>
    </row>
    <row r="71" spans="1:26" ht="12.75">
      <c r="A71" s="1">
        <v>58</v>
      </c>
      <c r="B71" s="136" t="s">
        <v>317</v>
      </c>
      <c r="C71" s="139" t="s">
        <v>0</v>
      </c>
      <c r="D71" s="139">
        <v>143.48042310635043</v>
      </c>
      <c r="E71" s="139">
        <v>136.105640969163</v>
      </c>
      <c r="F71" s="139">
        <v>135.6577704918033</v>
      </c>
      <c r="G71" s="139">
        <v>141.1016892733564</v>
      </c>
      <c r="H71" s="139">
        <v>140.3392024291498</v>
      </c>
      <c r="I71" s="139">
        <v>144.80680774278213</v>
      </c>
      <c r="J71" s="139">
        <v>154.65040216698532</v>
      </c>
      <c r="K71" s="139">
        <v>157.3522859813084</v>
      </c>
      <c r="L71" s="139">
        <v>163.12834662576688</v>
      </c>
      <c r="M71" s="139">
        <v>161.28339975990397</v>
      </c>
      <c r="N71" s="139">
        <v>161.6647961672474</v>
      </c>
      <c r="O71" s="139">
        <v>161.32528571428568</v>
      </c>
      <c r="P71" s="139">
        <v>162.52444357976654</v>
      </c>
      <c r="Q71" s="139">
        <v>160.6581625</v>
      </c>
      <c r="R71" s="139">
        <v>159.34017681312864</v>
      </c>
      <c r="S71" s="139">
        <v>162.9379590373784</v>
      </c>
      <c r="T71" s="139">
        <v>159.5549017857143</v>
      </c>
      <c r="U71" s="139">
        <v>157.8361161752081</v>
      </c>
      <c r="V71" s="139">
        <v>145.3</v>
      </c>
      <c r="W71" s="139">
        <v>131.71143126665567</v>
      </c>
      <c r="X71" s="68"/>
      <c r="Y71" s="68"/>
      <c r="Z71" s="68"/>
    </row>
    <row r="72" spans="1:26" ht="12.75">
      <c r="A72" s="1">
        <v>59</v>
      </c>
      <c r="B72" s="136" t="s">
        <v>318</v>
      </c>
      <c r="C72" s="139">
        <v>123.10469919354838</v>
      </c>
      <c r="D72" s="139">
        <v>123.54801071155319</v>
      </c>
      <c r="E72" s="139">
        <v>125.67245594713656</v>
      </c>
      <c r="F72" s="139">
        <v>131.054</v>
      </c>
      <c r="G72" s="139">
        <v>130.8207847750865</v>
      </c>
      <c r="H72" s="139">
        <v>134.5280553306343</v>
      </c>
      <c r="I72" s="139">
        <v>137.03668635170604</v>
      </c>
      <c r="J72" s="139">
        <v>159.041540471638</v>
      </c>
      <c r="K72" s="139">
        <v>161.64493146417445</v>
      </c>
      <c r="L72" s="139">
        <v>158.24110061349694</v>
      </c>
      <c r="M72" s="139">
        <v>150.68625330132053</v>
      </c>
      <c r="N72" s="139">
        <v>157.6638112659698</v>
      </c>
      <c r="O72" s="139">
        <v>157.92128571428572</v>
      </c>
      <c r="P72" s="139">
        <v>158.57502779321845</v>
      </c>
      <c r="Q72" s="139">
        <v>160.1901125</v>
      </c>
      <c r="R72" s="139">
        <v>154.78108734780307</v>
      </c>
      <c r="S72" s="139">
        <v>160.29214644137224</v>
      </c>
      <c r="T72" s="139">
        <v>162.33162698412698</v>
      </c>
      <c r="U72" s="139">
        <v>159.49754897705236</v>
      </c>
      <c r="V72" s="139">
        <v>155.7</v>
      </c>
      <c r="W72" s="139">
        <v>144.20218380774946</v>
      </c>
      <c r="X72" s="68"/>
      <c r="Y72" s="68"/>
      <c r="Z72" s="68"/>
    </row>
    <row r="73" spans="1:26" ht="12.75">
      <c r="A73" s="1">
        <v>60</v>
      </c>
      <c r="B73" s="136" t="s">
        <v>319</v>
      </c>
      <c r="C73" s="139">
        <v>102.78981935483871</v>
      </c>
      <c r="D73" s="139">
        <v>94.88487222647285</v>
      </c>
      <c r="E73" s="139">
        <v>92.00172246696037</v>
      </c>
      <c r="F73" s="139">
        <v>95.75842622950819</v>
      </c>
      <c r="G73" s="139">
        <v>100.12706989619377</v>
      </c>
      <c r="H73" s="139">
        <v>103.00258232118759</v>
      </c>
      <c r="I73" s="139">
        <v>103.27197703412072</v>
      </c>
      <c r="J73" s="139">
        <v>107.44566539196938</v>
      </c>
      <c r="K73" s="139">
        <v>108.7917339563863</v>
      </c>
      <c r="L73" s="139">
        <v>113.59544785276074</v>
      </c>
      <c r="M73" s="139">
        <v>119.15328091236495</v>
      </c>
      <c r="N73" s="139" t="s">
        <v>0</v>
      </c>
      <c r="O73" s="139">
        <v>116.70857142857143</v>
      </c>
      <c r="P73" s="139">
        <v>119.91862479155085</v>
      </c>
      <c r="Q73" s="139">
        <v>125.90544999999999</v>
      </c>
      <c r="R73" s="139">
        <v>129.82007252514558</v>
      </c>
      <c r="S73" s="139">
        <v>144.8582396313364</v>
      </c>
      <c r="T73" s="139">
        <v>155.71020535714285</v>
      </c>
      <c r="U73" s="139">
        <v>160.43210492808979</v>
      </c>
      <c r="V73" s="139">
        <v>140.2</v>
      </c>
      <c r="W73" s="139">
        <v>134.859507110346</v>
      </c>
      <c r="X73" s="68"/>
      <c r="Y73" s="68"/>
      <c r="Z73" s="68"/>
    </row>
    <row r="74" spans="1:26" ht="12.75">
      <c r="A74" s="1">
        <v>61</v>
      </c>
      <c r="B74" s="136" t="s">
        <v>320</v>
      </c>
      <c r="C74" s="139" t="s">
        <v>0</v>
      </c>
      <c r="D74" s="139" t="s">
        <v>0</v>
      </c>
      <c r="E74" s="139" t="s">
        <v>0</v>
      </c>
      <c r="F74" s="139" t="s">
        <v>0</v>
      </c>
      <c r="G74" s="139" t="s">
        <v>0</v>
      </c>
      <c r="H74" s="139" t="s">
        <v>0</v>
      </c>
      <c r="I74" s="139" t="s">
        <v>0</v>
      </c>
      <c r="J74" s="139" t="s">
        <v>0</v>
      </c>
      <c r="K74" s="139" t="s">
        <v>0</v>
      </c>
      <c r="L74" s="139" t="s">
        <v>0</v>
      </c>
      <c r="M74" s="139" t="s">
        <v>0</v>
      </c>
      <c r="N74" s="139" t="s">
        <v>0</v>
      </c>
      <c r="O74" s="139" t="s">
        <v>0</v>
      </c>
      <c r="P74" s="139" t="s">
        <v>0</v>
      </c>
      <c r="Q74" s="139">
        <v>165.92372500000002</v>
      </c>
      <c r="R74" s="139">
        <v>189.088235574378</v>
      </c>
      <c r="S74" s="139">
        <v>230.07545366103426</v>
      </c>
      <c r="T74" s="139">
        <v>238.2643814484127</v>
      </c>
      <c r="U74" s="139">
        <v>216.5054619903348</v>
      </c>
      <c r="V74" s="139">
        <v>185.8</v>
      </c>
      <c r="W74" s="139">
        <v>169.6914430582742</v>
      </c>
      <c r="X74" s="68"/>
      <c r="Y74" s="68"/>
      <c r="Z74" s="68"/>
    </row>
    <row r="75" spans="1:26" ht="12.75">
      <c r="A75" s="1">
        <v>62</v>
      </c>
      <c r="B75" s="136" t="s">
        <v>321</v>
      </c>
      <c r="C75" s="139">
        <v>293.61078467741936</v>
      </c>
      <c r="D75" s="139">
        <v>264.06328156082634</v>
      </c>
      <c r="E75" s="139">
        <v>238.85670558002937</v>
      </c>
      <c r="F75" s="139">
        <v>220.6740655737705</v>
      </c>
      <c r="G75" s="139">
        <v>205.46909134948098</v>
      </c>
      <c r="H75" s="139">
        <v>197.57900134952766</v>
      </c>
      <c r="I75" s="139">
        <v>192.13391076115485</v>
      </c>
      <c r="J75" s="139">
        <v>194.71953919694073</v>
      </c>
      <c r="K75" s="139">
        <v>188.87640124610593</v>
      </c>
      <c r="L75" s="139">
        <v>192.31973496932514</v>
      </c>
      <c r="M75" s="139">
        <v>198.50264585834333</v>
      </c>
      <c r="N75" s="139">
        <v>203.80016840882698</v>
      </c>
      <c r="O75" s="139">
        <v>207.27928571428572</v>
      </c>
      <c r="P75" s="139">
        <v>214.5849244024458</v>
      </c>
      <c r="Q75" s="139">
        <v>243.2689875</v>
      </c>
      <c r="R75" s="139">
        <v>263.97128004235043</v>
      </c>
      <c r="S75" s="139">
        <v>279.2434710701485</v>
      </c>
      <c r="T75" s="139">
        <v>275.6433745039683</v>
      </c>
      <c r="U75" s="139">
        <v>273.30569590338666</v>
      </c>
      <c r="V75" s="139">
        <v>246.2</v>
      </c>
      <c r="W75" s="139">
        <v>225.7475032426951</v>
      </c>
      <c r="X75" s="68"/>
      <c r="Y75" s="68"/>
      <c r="Z75" s="68"/>
    </row>
    <row r="76" spans="1:26" ht="12.75">
      <c r="A76" s="1">
        <v>63</v>
      </c>
      <c r="B76" s="136" t="s">
        <v>322</v>
      </c>
      <c r="C76" s="139">
        <v>468.8049193548387</v>
      </c>
      <c r="D76" s="139">
        <v>579.8519969395563</v>
      </c>
      <c r="E76" s="139">
        <v>537.4671071953011</v>
      </c>
      <c r="F76" s="139">
        <v>535.5719672131147</v>
      </c>
      <c r="G76" s="139">
        <v>534.1600380622837</v>
      </c>
      <c r="H76" s="139">
        <v>523.0032388663968</v>
      </c>
      <c r="I76" s="139">
        <v>493.04952099737534</v>
      </c>
      <c r="J76" s="139">
        <v>459.6972912683238</v>
      </c>
      <c r="K76" s="139">
        <v>411.82567601246103</v>
      </c>
      <c r="L76" s="139">
        <v>392.3005582822086</v>
      </c>
      <c r="M76" s="139">
        <v>374.777130852341</v>
      </c>
      <c r="N76" s="139">
        <v>368.84079558652735</v>
      </c>
      <c r="O76" s="139">
        <v>364.5927142857143</v>
      </c>
      <c r="P76" s="139">
        <v>400.9255419677599</v>
      </c>
      <c r="Q76" s="139">
        <v>444.6475</v>
      </c>
      <c r="R76" s="139">
        <v>524.2952885124405</v>
      </c>
      <c r="S76" s="139">
        <v>650.4289298515105</v>
      </c>
      <c r="T76" s="139">
        <v>672.821875</v>
      </c>
      <c r="U76" s="139">
        <v>668.2075049917528</v>
      </c>
      <c r="V76" s="139">
        <v>624</v>
      </c>
      <c r="W76" s="139">
        <v>578.8397519043464</v>
      </c>
      <c r="X76" s="68"/>
      <c r="Y76" s="68"/>
      <c r="Z76" s="68"/>
    </row>
    <row r="77" spans="1:26" ht="12.75">
      <c r="A77" s="1">
        <v>64</v>
      </c>
      <c r="B77" s="136" t="s">
        <v>323</v>
      </c>
      <c r="C77" s="139">
        <v>115.81217822580645</v>
      </c>
      <c r="D77" s="139">
        <v>116.46459143075747</v>
      </c>
      <c r="E77" s="139">
        <v>116.97813509544788</v>
      </c>
      <c r="F77" s="139">
        <v>123.22759016393442</v>
      </c>
      <c r="G77" s="139">
        <v>120.5398802768166</v>
      </c>
      <c r="H77" s="139">
        <v>116.94933535762485</v>
      </c>
      <c r="I77" s="139">
        <v>111.88974803149605</v>
      </c>
      <c r="J77" s="139">
        <v>116.2279420012747</v>
      </c>
      <c r="K77" s="139">
        <v>121.93796074766357</v>
      </c>
      <c r="L77" s="139">
        <v>128.78553680981594</v>
      </c>
      <c r="M77" s="139">
        <v>136.08286854741897</v>
      </c>
      <c r="N77" s="139">
        <v>145.16073344947736</v>
      </c>
      <c r="O77" s="139">
        <v>148.80342857142858</v>
      </c>
      <c r="P77" s="139">
        <v>158.93406559199556</v>
      </c>
      <c r="Q77" s="139">
        <v>159.60505</v>
      </c>
      <c r="R77" s="139">
        <v>155.00904182106933</v>
      </c>
      <c r="S77" s="139">
        <v>157.6463338453661</v>
      </c>
      <c r="T77" s="139">
        <v>159.23451041666667</v>
      </c>
      <c r="U77" s="139">
        <v>158.35531392578443</v>
      </c>
      <c r="V77" s="139">
        <v>151.6</v>
      </c>
      <c r="W77" s="139">
        <v>140.64790462938944</v>
      </c>
      <c r="X77" s="68"/>
      <c r="Y77" s="68"/>
      <c r="Z77" s="68"/>
    </row>
    <row r="78" spans="1:26" ht="12.75">
      <c r="A78" s="1">
        <v>65</v>
      </c>
      <c r="B78" s="136" t="s">
        <v>324</v>
      </c>
      <c r="C78" s="139">
        <v>123.6255935483871</v>
      </c>
      <c r="D78" s="139">
        <v>123.2185493496557</v>
      </c>
      <c r="E78" s="139">
        <v>125.0401417033774</v>
      </c>
      <c r="F78" s="139">
        <v>128.44519672131148</v>
      </c>
      <c r="G78" s="139">
        <v>129.03280138408303</v>
      </c>
      <c r="H78" s="139">
        <v>131.76776045883943</v>
      </c>
      <c r="I78" s="139">
        <v>133.64608792650918</v>
      </c>
      <c r="J78" s="139">
        <v>134.47861057998725</v>
      </c>
      <c r="K78" s="139">
        <v>139.10854267912774</v>
      </c>
      <c r="L78" s="139">
        <v>143.18309938650307</v>
      </c>
      <c r="M78" s="139">
        <v>143.31994417767106</v>
      </c>
      <c r="N78" s="139">
        <v>140.40956387921022</v>
      </c>
      <c r="O78" s="139">
        <v>142.11700000000002</v>
      </c>
      <c r="P78" s="139">
        <v>139.7853829905503</v>
      </c>
      <c r="Q78" s="139">
        <v>141.7021375</v>
      </c>
      <c r="R78" s="139">
        <v>138.71029698253045</v>
      </c>
      <c r="S78" s="139">
        <v>136.47983307731693</v>
      </c>
      <c r="T78" s="139">
        <v>127.40896775793651</v>
      </c>
      <c r="U78" s="139">
        <v>125.12665788889854</v>
      </c>
      <c r="V78" s="139">
        <v>111.2</v>
      </c>
      <c r="W78" s="139">
        <v>96.06708864938801</v>
      </c>
      <c r="X78" s="68"/>
      <c r="Y78" s="68"/>
      <c r="Z78" s="68"/>
    </row>
    <row r="79" spans="1:26" ht="12.75">
      <c r="A79" s="1">
        <v>66</v>
      </c>
      <c r="B79" s="136" t="s">
        <v>325</v>
      </c>
      <c r="C79" s="139" t="s">
        <v>0</v>
      </c>
      <c r="D79" s="139" t="s">
        <v>0</v>
      </c>
      <c r="E79" s="139">
        <v>108.28381424375918</v>
      </c>
      <c r="F79" s="139">
        <v>106.04018032786882</v>
      </c>
      <c r="G79" s="139">
        <v>108.76898961937717</v>
      </c>
      <c r="H79" s="139">
        <v>109.83068016194332</v>
      </c>
      <c r="I79" s="139">
        <v>109.20552427821521</v>
      </c>
      <c r="J79" s="139">
        <v>116.63961121733588</v>
      </c>
      <c r="K79" s="139">
        <v>118.45018629283489</v>
      </c>
      <c r="L79" s="139">
        <v>123.10576441717792</v>
      </c>
      <c r="M79" s="139">
        <v>122.90105222088835</v>
      </c>
      <c r="N79" s="139">
        <v>124.40562427409989</v>
      </c>
      <c r="O79" s="139" t="s">
        <v>0</v>
      </c>
      <c r="P79" s="139" t="s">
        <v>0</v>
      </c>
      <c r="Q79" s="139">
        <v>129.5328375</v>
      </c>
      <c r="R79" s="139">
        <v>134.6071164637374</v>
      </c>
      <c r="S79" s="139">
        <v>147.50405222734256</v>
      </c>
      <c r="T79" s="139">
        <v>157.0985679563492</v>
      </c>
      <c r="U79" s="139">
        <v>144.33697466022318</v>
      </c>
      <c r="V79" s="139">
        <v>128.7</v>
      </c>
      <c r="W79" s="139">
        <v>124.5013220762682</v>
      </c>
      <c r="X79" s="68"/>
      <c r="Y79" s="68"/>
      <c r="Z79" s="68"/>
    </row>
    <row r="80" spans="1:26" ht="12.75">
      <c r="A80" s="1">
        <v>67</v>
      </c>
      <c r="B80" s="136" t="s">
        <v>326</v>
      </c>
      <c r="C80" s="139">
        <v>120.32659596774192</v>
      </c>
      <c r="D80" s="139">
        <v>119.26501300688601</v>
      </c>
      <c r="E80" s="139">
        <v>116.50389941262851</v>
      </c>
      <c r="F80" s="139">
        <v>117.85652459016391</v>
      </c>
      <c r="G80" s="139">
        <v>114.87793287197229</v>
      </c>
      <c r="H80" s="139">
        <v>118.98323684210527</v>
      </c>
      <c r="I80" s="139">
        <v>117.39947047244094</v>
      </c>
      <c r="J80" s="139">
        <v>121.30519566602932</v>
      </c>
      <c r="K80" s="139">
        <v>115.9014280373832</v>
      </c>
      <c r="L80" s="139">
        <v>125.48334355828221</v>
      </c>
      <c r="M80" s="139">
        <v>123.03028571428572</v>
      </c>
      <c r="N80" s="139">
        <v>125.03077816492451</v>
      </c>
      <c r="O80" s="139">
        <v>133.607</v>
      </c>
      <c r="P80" s="139">
        <v>140.98217565314064</v>
      </c>
      <c r="Q80" s="139">
        <v>153.98845</v>
      </c>
      <c r="R80" s="139">
        <v>171.7636956061408</v>
      </c>
      <c r="S80" s="139">
        <v>193.14431950844852</v>
      </c>
      <c r="T80" s="139">
        <v>206.11844742063494</v>
      </c>
      <c r="U80" s="139">
        <v>196.46442881808795</v>
      </c>
      <c r="V80" s="139">
        <v>174.6</v>
      </c>
      <c r="W80" s="139">
        <v>156.48983468150837</v>
      </c>
      <c r="X80" s="68"/>
      <c r="Y80" s="68"/>
      <c r="Z80" s="68"/>
    </row>
    <row r="81" spans="1:26" ht="12.75">
      <c r="A81" s="1">
        <v>68</v>
      </c>
      <c r="B81" s="136" t="s">
        <v>327</v>
      </c>
      <c r="C81" s="139" t="s">
        <v>0</v>
      </c>
      <c r="D81" s="139" t="s">
        <v>0</v>
      </c>
      <c r="E81" s="139" t="s">
        <v>0</v>
      </c>
      <c r="F81" s="139" t="s">
        <v>0</v>
      </c>
      <c r="G81" s="139" t="s">
        <v>0</v>
      </c>
      <c r="H81" s="139" t="s">
        <v>0</v>
      </c>
      <c r="I81" s="139" t="s">
        <v>0</v>
      </c>
      <c r="J81" s="139" t="s">
        <v>0</v>
      </c>
      <c r="K81" s="139" t="s">
        <v>0</v>
      </c>
      <c r="L81" s="139" t="s">
        <v>0</v>
      </c>
      <c r="M81" s="139" t="s">
        <v>0</v>
      </c>
      <c r="N81" s="139" t="s">
        <v>0</v>
      </c>
      <c r="O81" s="139" t="s">
        <v>0</v>
      </c>
      <c r="P81" s="139">
        <v>140.98217565314064</v>
      </c>
      <c r="Q81" s="139">
        <v>144.393425</v>
      </c>
      <c r="R81" s="139">
        <v>140.30597829539437</v>
      </c>
      <c r="S81" s="139">
        <v>133.50329390681003</v>
      </c>
      <c r="T81" s="139" t="s">
        <v>0</v>
      </c>
      <c r="U81" s="139" t="s">
        <v>0</v>
      </c>
      <c r="V81" s="139">
        <v>0</v>
      </c>
      <c r="W81" s="139" t="s">
        <v>0</v>
      </c>
      <c r="X81" s="68"/>
      <c r="Y81" s="68"/>
      <c r="Z81" s="68"/>
    </row>
    <row r="82" spans="1:26" ht="12.75">
      <c r="A82" s="1">
        <v>69</v>
      </c>
      <c r="B82" s="136" t="s">
        <v>328</v>
      </c>
      <c r="C82" s="139" t="s">
        <v>0</v>
      </c>
      <c r="D82" s="139" t="s">
        <v>0</v>
      </c>
      <c r="E82" s="139" t="s">
        <v>0</v>
      </c>
      <c r="F82" s="139" t="s">
        <v>0</v>
      </c>
      <c r="G82" s="139" t="s">
        <v>0</v>
      </c>
      <c r="H82" s="139" t="s">
        <v>0</v>
      </c>
      <c r="I82" s="139" t="s">
        <v>0</v>
      </c>
      <c r="J82" s="139" t="s">
        <v>0</v>
      </c>
      <c r="K82" s="139" t="s">
        <v>0</v>
      </c>
      <c r="L82" s="139" t="s">
        <v>0</v>
      </c>
      <c r="M82" s="139" t="s">
        <v>0</v>
      </c>
      <c r="N82" s="139">
        <v>110.40217711962835</v>
      </c>
      <c r="O82" s="139">
        <v>116.10071428571429</v>
      </c>
      <c r="P82" s="139">
        <v>126.62066370205669</v>
      </c>
      <c r="Q82" s="139">
        <v>128.3627125</v>
      </c>
      <c r="R82" s="139">
        <v>136.77268395976708</v>
      </c>
      <c r="S82" s="139">
        <v>140.11782539682537</v>
      </c>
      <c r="T82" s="139">
        <v>140.43821676587302</v>
      </c>
      <c r="U82" s="139">
        <v>139.6641949050361</v>
      </c>
      <c r="V82" s="139">
        <v>130.8</v>
      </c>
      <c r="W82" s="139">
        <v>118.40827205622244</v>
      </c>
      <c r="X82" s="68"/>
      <c r="Y82" s="68"/>
      <c r="Z82" s="68"/>
    </row>
    <row r="83" spans="1:26" ht="12.75">
      <c r="A83" s="1">
        <v>70</v>
      </c>
      <c r="B83" s="136" t="s">
        <v>329</v>
      </c>
      <c r="C83" s="139">
        <v>124.32011935483871</v>
      </c>
      <c r="D83" s="139">
        <v>122.06543458301454</v>
      </c>
      <c r="E83" s="139">
        <v>121.08817767988252</v>
      </c>
      <c r="F83" s="139">
        <v>121.99991803278687</v>
      </c>
      <c r="G83" s="139">
        <v>124.56284290657439</v>
      </c>
      <c r="H83" s="139">
        <v>126.53772807017545</v>
      </c>
      <c r="I83" s="139">
        <v>129.54911482939633</v>
      </c>
      <c r="J83" s="139">
        <v>135.5763951561504</v>
      </c>
      <c r="K83" s="139">
        <v>143.2670429906542</v>
      </c>
      <c r="L83" s="139">
        <v>150.58001226993866</v>
      </c>
      <c r="M83" s="139">
        <v>155.98482653061225</v>
      </c>
      <c r="N83" s="139">
        <v>159.28921138211385</v>
      </c>
      <c r="O83" s="139">
        <v>164.97242857142857</v>
      </c>
      <c r="P83" s="139">
        <v>164.43931183991106</v>
      </c>
      <c r="Q83" s="139">
        <v>168.732025</v>
      </c>
      <c r="R83" s="139">
        <v>170.96585494970884</v>
      </c>
      <c r="S83" s="139">
        <v>172.74951408090118</v>
      </c>
      <c r="T83" s="139">
        <v>166.38991765873016</v>
      </c>
      <c r="U83" s="139">
        <v>159.1860303267066</v>
      </c>
      <c r="V83" s="139">
        <v>144.3</v>
      </c>
      <c r="W83" s="139">
        <v>128.56335542296534</v>
      </c>
      <c r="X83" s="68"/>
      <c r="Y83" s="68"/>
      <c r="Z83" s="68"/>
    </row>
    <row r="84" spans="1:26" ht="12.75">
      <c r="A84" s="1">
        <v>71</v>
      </c>
      <c r="B84" s="136" t="s">
        <v>330</v>
      </c>
      <c r="C84" s="139">
        <v>97.23361290322582</v>
      </c>
      <c r="D84" s="139">
        <v>101.47409946442235</v>
      </c>
      <c r="E84" s="139">
        <v>111.12922834067547</v>
      </c>
      <c r="F84" s="139">
        <v>129.21249180327868</v>
      </c>
      <c r="G84" s="139">
        <v>151.82958961937717</v>
      </c>
      <c r="H84" s="139">
        <v>161.69516801619434</v>
      </c>
      <c r="I84" s="139">
        <v>142.5464087926509</v>
      </c>
      <c r="J84" s="139">
        <v>139.00697195666027</v>
      </c>
      <c r="K84" s="139">
        <v>137.6329457943925</v>
      </c>
      <c r="L84" s="139" t="s">
        <v>0</v>
      </c>
      <c r="M84" s="139">
        <v>140.9937412965186</v>
      </c>
      <c r="N84" s="139">
        <v>149.53681068524972</v>
      </c>
      <c r="O84" s="139" t="s">
        <v>0</v>
      </c>
      <c r="P84" s="139">
        <v>168.50840689271817</v>
      </c>
      <c r="Q84" s="139">
        <v>170.0191625</v>
      </c>
      <c r="R84" s="139">
        <v>168.23040127051348</v>
      </c>
      <c r="S84" s="139">
        <v>169.88321710189447</v>
      </c>
      <c r="T84" s="139">
        <v>166.71030902777775</v>
      </c>
      <c r="U84" s="139">
        <v>175.69651879503428</v>
      </c>
      <c r="V84" s="139">
        <v>166.1</v>
      </c>
      <c r="W84" s="139">
        <v>161.7704780322147</v>
      </c>
      <c r="X84" s="68"/>
      <c r="Y84" s="68"/>
      <c r="Z84" s="68"/>
    </row>
    <row r="85" spans="1:26" ht="12.75">
      <c r="A85" s="1">
        <v>72</v>
      </c>
      <c r="B85" s="136" t="s">
        <v>331</v>
      </c>
      <c r="C85" s="139" t="s">
        <v>0</v>
      </c>
      <c r="D85" s="139" t="s">
        <v>0</v>
      </c>
      <c r="E85" s="139" t="s">
        <v>0</v>
      </c>
      <c r="F85" s="139" t="s">
        <v>0</v>
      </c>
      <c r="G85" s="139" t="s">
        <v>0</v>
      </c>
      <c r="H85" s="139" t="s">
        <v>0</v>
      </c>
      <c r="I85" s="139" t="s">
        <v>0</v>
      </c>
      <c r="J85" s="139" t="s">
        <v>0</v>
      </c>
      <c r="K85" s="139" t="s">
        <v>0</v>
      </c>
      <c r="L85" s="139" t="s">
        <v>0</v>
      </c>
      <c r="M85" s="139" t="s">
        <v>0</v>
      </c>
      <c r="N85" s="139">
        <v>155.16319570267132</v>
      </c>
      <c r="O85" s="139">
        <v>159.988</v>
      </c>
      <c r="P85" s="139">
        <v>186.81933463035017</v>
      </c>
      <c r="Q85" s="139">
        <v>216.5901375</v>
      </c>
      <c r="R85" s="139">
        <v>247.10264902064583</v>
      </c>
      <c r="S85" s="139">
        <v>276.70790066564257</v>
      </c>
      <c r="T85" s="139">
        <v>269.8763298611111</v>
      </c>
      <c r="U85" s="139">
        <v>268.32139749785375</v>
      </c>
      <c r="V85" s="139">
        <v>242.1</v>
      </c>
      <c r="W85" s="139">
        <v>197.31326981581495</v>
      </c>
      <c r="X85" s="68"/>
      <c r="Y85" s="68"/>
      <c r="Z85" s="68"/>
    </row>
    <row r="86" spans="1:26" ht="12.75">
      <c r="A86" s="1">
        <v>73</v>
      </c>
      <c r="B86" s="136" t="s">
        <v>332</v>
      </c>
      <c r="C86" s="139">
        <v>123.45196209677418</v>
      </c>
      <c r="D86" s="139">
        <v>124.20693343534815</v>
      </c>
      <c r="E86" s="139">
        <v>124.56590602055799</v>
      </c>
      <c r="F86" s="139">
        <v>122.92067213114753</v>
      </c>
      <c r="G86" s="139">
        <v>127.09581937716263</v>
      </c>
      <c r="H86" s="139">
        <v>129.5885802968961</v>
      </c>
      <c r="I86" s="139">
        <v>132.23333858267716</v>
      </c>
      <c r="J86" s="139">
        <v>135.43917208413</v>
      </c>
      <c r="K86" s="139">
        <v>134.0110261682243</v>
      </c>
      <c r="L86" s="139">
        <v>138.69211656441718</v>
      </c>
      <c r="M86" s="139">
        <v>139.95987334933972</v>
      </c>
      <c r="N86" s="139">
        <v>138.53410220673635</v>
      </c>
      <c r="O86" s="139">
        <v>142.4817142857143</v>
      </c>
      <c r="P86" s="139">
        <v>141.70025125069483</v>
      </c>
      <c r="Q86" s="139">
        <v>152.7013125</v>
      </c>
      <c r="R86" s="139">
        <v>150.67790682901003</v>
      </c>
      <c r="S86" s="139">
        <v>158.41802918586788</v>
      </c>
      <c r="T86" s="139">
        <v>161.47725</v>
      </c>
      <c r="U86" s="139">
        <v>162.40505638027992</v>
      </c>
      <c r="V86" s="139">
        <v>149.1</v>
      </c>
      <c r="W86" s="139">
        <v>140.74945546305685</v>
      </c>
      <c r="X86" s="68"/>
      <c r="Y86" s="68"/>
      <c r="Z86" s="68"/>
    </row>
    <row r="87" spans="1:26" ht="12.75">
      <c r="A87" s="1">
        <v>74</v>
      </c>
      <c r="B87" s="136" t="s">
        <v>333</v>
      </c>
      <c r="C87" s="139">
        <v>103.83160806451613</v>
      </c>
      <c r="D87" s="139">
        <v>104.27452104055088</v>
      </c>
      <c r="E87" s="139">
        <v>105.4384001468429</v>
      </c>
      <c r="F87" s="139">
        <v>107.2678524590164</v>
      </c>
      <c r="G87" s="139">
        <v>109.06698685121108</v>
      </c>
      <c r="H87" s="139">
        <v>109.68540148448044</v>
      </c>
      <c r="I87" s="139">
        <v>112.73739763779528</v>
      </c>
      <c r="J87" s="139">
        <v>116.2279420012747</v>
      </c>
      <c r="K87" s="139">
        <v>120.19407352024922</v>
      </c>
      <c r="L87" s="139">
        <v>132.3519055214724</v>
      </c>
      <c r="M87" s="139">
        <v>135.95363505402162</v>
      </c>
      <c r="N87" s="139">
        <v>139.03422531939606</v>
      </c>
      <c r="O87" s="139">
        <v>145.27785714285716</v>
      </c>
      <c r="P87" s="139">
        <v>151.27459255141747</v>
      </c>
      <c r="Q87" s="139">
        <v>156.3287</v>
      </c>
      <c r="R87" s="139">
        <v>157.174609317099</v>
      </c>
      <c r="S87" s="139">
        <v>156.76439631336405</v>
      </c>
      <c r="T87" s="139">
        <v>147.05963839285712</v>
      </c>
      <c r="U87" s="139">
        <v>131.66854954616045</v>
      </c>
      <c r="V87" s="139">
        <v>97.7</v>
      </c>
      <c r="W87" s="139">
        <v>66.61734688583354</v>
      </c>
      <c r="X87" s="68"/>
      <c r="Y87" s="68"/>
      <c r="Z87" s="68"/>
    </row>
    <row r="88" spans="1:26" ht="12.75">
      <c r="A88" s="1">
        <v>75</v>
      </c>
      <c r="B88" s="136" t="s">
        <v>334</v>
      </c>
      <c r="C88" s="139">
        <v>148.80215403225807</v>
      </c>
      <c r="D88" s="139">
        <v>153.19953328232594</v>
      </c>
      <c r="E88" s="139">
        <v>160.29166079295155</v>
      </c>
      <c r="F88" s="139">
        <v>160.05775409836062</v>
      </c>
      <c r="G88" s="139">
        <v>161.2165024221453</v>
      </c>
      <c r="H88" s="139">
        <v>160.53293859649122</v>
      </c>
      <c r="I88" s="139">
        <v>160.3470505249344</v>
      </c>
      <c r="J88" s="139">
        <v>162.60934034416826</v>
      </c>
      <c r="K88" s="139">
        <v>165.2668510903427</v>
      </c>
      <c r="L88" s="139">
        <v>169.33646993865028</v>
      </c>
      <c r="M88" s="139">
        <v>169.03740936374552</v>
      </c>
      <c r="N88" s="139">
        <v>171.79228919860628</v>
      </c>
      <c r="O88" s="139">
        <v>181.263</v>
      </c>
      <c r="P88" s="139">
        <v>191.2474674819344</v>
      </c>
      <c r="Q88" s="139">
        <v>209.6864</v>
      </c>
      <c r="R88" s="139">
        <v>303.6353583906828</v>
      </c>
      <c r="S88" s="139">
        <v>335.90795750128007</v>
      </c>
      <c r="T88" s="139">
        <v>338.97406845238095</v>
      </c>
      <c r="U88" s="139">
        <v>309.13034069315427</v>
      </c>
      <c r="V88" s="139">
        <v>220.5</v>
      </c>
      <c r="W88" s="139">
        <v>157.70844468551755</v>
      </c>
      <c r="X88" s="68"/>
      <c r="Y88" s="68"/>
      <c r="Z88" s="68"/>
    </row>
    <row r="89" spans="1:26" ht="12.75">
      <c r="A89" s="1">
        <v>76</v>
      </c>
      <c r="B89" s="136" t="s">
        <v>335</v>
      </c>
      <c r="C89" s="139">
        <v>133.69621774193547</v>
      </c>
      <c r="D89" s="139">
        <v>123.54801071155319</v>
      </c>
      <c r="E89" s="139">
        <v>119.50739207048458</v>
      </c>
      <c r="F89" s="139">
        <v>120.77224590163932</v>
      </c>
      <c r="G89" s="139">
        <v>122.9238581314879</v>
      </c>
      <c r="H89" s="139">
        <v>127.11884278002701</v>
      </c>
      <c r="I89" s="139">
        <v>128.2776404199475</v>
      </c>
      <c r="J89" s="139">
        <v>131.32247992351816</v>
      </c>
      <c r="K89" s="139">
        <v>134.95004236760124</v>
      </c>
      <c r="L89" s="139">
        <v>143.05101165644172</v>
      </c>
      <c r="M89" s="139">
        <v>144.61227911164465</v>
      </c>
      <c r="N89" s="139">
        <v>147.7863797909408</v>
      </c>
      <c r="O89" s="139">
        <v>147.95242857142858</v>
      </c>
      <c r="P89" s="139">
        <v>152.11234741523066</v>
      </c>
      <c r="Q89" s="139">
        <v>156.094675</v>
      </c>
      <c r="R89" s="139">
        <v>158.0864272101641</v>
      </c>
      <c r="S89" s="139">
        <v>161.9457793138761</v>
      </c>
      <c r="T89" s="139">
        <v>157.84614781746032</v>
      </c>
      <c r="U89" s="139">
        <v>153.163336420021</v>
      </c>
      <c r="V89" s="139">
        <v>144.3</v>
      </c>
      <c r="W89" s="139">
        <v>135.87501544702027</v>
      </c>
      <c r="X89" s="68"/>
      <c r="Y89" s="68"/>
      <c r="Z89" s="68"/>
    </row>
    <row r="90" spans="1:26" ht="12.75">
      <c r="A90" s="1">
        <v>77</v>
      </c>
      <c r="B90" s="136" t="s">
        <v>336</v>
      </c>
      <c r="C90" s="139">
        <v>98.96992741935485</v>
      </c>
      <c r="D90" s="139">
        <v>99.4973312930375</v>
      </c>
      <c r="E90" s="139">
        <v>99.11525770925111</v>
      </c>
      <c r="F90" s="139">
        <v>103.89175409836065</v>
      </c>
      <c r="G90" s="139">
        <v>108.02399653979239</v>
      </c>
      <c r="H90" s="139">
        <v>111.28346693657218</v>
      </c>
      <c r="I90" s="139">
        <v>116.55182086614174</v>
      </c>
      <c r="J90" s="139">
        <v>119.65851880178458</v>
      </c>
      <c r="K90" s="139">
        <v>124.48671900311525</v>
      </c>
      <c r="L90" s="139">
        <v>130.23850184049078</v>
      </c>
      <c r="M90" s="139">
        <v>130.52582833133252</v>
      </c>
      <c r="N90" s="139">
        <v>136.65864053426247</v>
      </c>
      <c r="O90" s="139">
        <v>142.72485714285716</v>
      </c>
      <c r="P90" s="139">
        <v>146.48742190105614</v>
      </c>
      <c r="Q90" s="139">
        <v>153.87143749999998</v>
      </c>
      <c r="R90" s="139">
        <v>153.18540603493912</v>
      </c>
      <c r="S90" s="139">
        <v>151.25228673835122</v>
      </c>
      <c r="T90" s="139">
        <v>146.8460441468254</v>
      </c>
      <c r="U90" s="139">
        <v>142.77938140849417</v>
      </c>
      <c r="V90" s="139">
        <v>135.2</v>
      </c>
      <c r="W90" s="139">
        <v>134.45330377567626</v>
      </c>
      <c r="X90" s="68"/>
      <c r="Y90" s="68"/>
      <c r="Z90" s="68"/>
    </row>
    <row r="91" spans="1:26" ht="12.75">
      <c r="A91" s="1">
        <v>78</v>
      </c>
      <c r="B91" s="136" t="s">
        <v>337</v>
      </c>
      <c r="C91" s="139">
        <v>110.60323467741937</v>
      </c>
      <c r="D91" s="139">
        <v>106.74548125478195</v>
      </c>
      <c r="E91" s="139">
        <v>106.70302863436123</v>
      </c>
      <c r="F91" s="139" t="s">
        <v>0</v>
      </c>
      <c r="G91" s="139" t="s">
        <v>0</v>
      </c>
      <c r="H91" s="139">
        <v>108.959008097166</v>
      </c>
      <c r="I91" s="139">
        <v>111.60719816272965</v>
      </c>
      <c r="J91" s="139">
        <v>114.85571128107075</v>
      </c>
      <c r="K91" s="139">
        <v>114.82826666666666</v>
      </c>
      <c r="L91" s="139">
        <v>120.59609754601227</v>
      </c>
      <c r="M91" s="139">
        <v>117.86094597839137</v>
      </c>
      <c r="N91" s="139">
        <v>109.77702322880373</v>
      </c>
      <c r="O91" s="139">
        <v>115.61442857142856</v>
      </c>
      <c r="P91" s="139">
        <v>114.53305780989439</v>
      </c>
      <c r="Q91" s="139">
        <v>122.6291</v>
      </c>
      <c r="R91" s="139">
        <v>123.55132451032291</v>
      </c>
      <c r="S91" s="139">
        <v>131.18820788530465</v>
      </c>
      <c r="T91" s="139">
        <v>135.63234623015873</v>
      </c>
      <c r="U91" s="139">
        <v>134.0568591988116</v>
      </c>
      <c r="V91" s="139">
        <v>129.8</v>
      </c>
      <c r="W91" s="139">
        <v>127.34474541895622</v>
      </c>
      <c r="X91" s="68"/>
      <c r="Y91" s="68"/>
      <c r="Z91" s="68"/>
    </row>
    <row r="92" spans="1:26" ht="12.75">
      <c r="A92" s="1">
        <v>79</v>
      </c>
      <c r="B92" s="136" t="s">
        <v>338</v>
      </c>
      <c r="C92" s="139">
        <v>372.96035806451613</v>
      </c>
      <c r="D92" s="139">
        <v>349.3937742922724</v>
      </c>
      <c r="E92" s="139">
        <v>346.03396989721</v>
      </c>
      <c r="F92" s="139">
        <v>323.491606557377</v>
      </c>
      <c r="G92" s="139">
        <v>291.1432955017301</v>
      </c>
      <c r="H92" s="139">
        <v>274.7219790823212</v>
      </c>
      <c r="I92" s="139">
        <v>254.15360695538058</v>
      </c>
      <c r="J92" s="139">
        <v>237.25869152326322</v>
      </c>
      <c r="K92" s="139">
        <v>236.76622741433022</v>
      </c>
      <c r="L92" s="139">
        <v>254.4009680981595</v>
      </c>
      <c r="M92" s="139">
        <v>257.1746518607443</v>
      </c>
      <c r="N92" s="139">
        <v>269.941450058072</v>
      </c>
      <c r="O92" s="139">
        <v>293.4734285714286</v>
      </c>
      <c r="P92" s="139">
        <v>347.0698721511951</v>
      </c>
      <c r="Q92" s="139">
        <v>415.04333749999995</v>
      </c>
      <c r="R92" s="139">
        <v>508.7943843303335</v>
      </c>
      <c r="S92" s="139">
        <v>583.1811930363543</v>
      </c>
      <c r="T92" s="139">
        <v>624.5495753968254</v>
      </c>
      <c r="U92" s="139">
        <v>616.3915694842337</v>
      </c>
      <c r="V92" s="139">
        <v>402.1</v>
      </c>
      <c r="W92" s="139">
        <v>308.2067801806476</v>
      </c>
      <c r="X92" s="68"/>
      <c r="Y92" s="68"/>
      <c r="Z92" s="68"/>
    </row>
    <row r="93" spans="1:26" ht="12.75">
      <c r="A93" s="1">
        <v>80</v>
      </c>
      <c r="B93" s="136" t="s">
        <v>339</v>
      </c>
      <c r="C93" s="139">
        <v>101.40076774193548</v>
      </c>
      <c r="D93" s="139">
        <v>100.15625401683245</v>
      </c>
      <c r="E93" s="139">
        <v>103.38337885462556</v>
      </c>
      <c r="F93" s="139">
        <v>106.6540163934426</v>
      </c>
      <c r="G93" s="139">
        <v>111.00396885813149</v>
      </c>
      <c r="H93" s="139">
        <v>116.94933535762485</v>
      </c>
      <c r="I93" s="139">
        <v>122.06154330708662</v>
      </c>
      <c r="J93" s="139">
        <v>125.28466475462076</v>
      </c>
      <c r="K93" s="139">
        <v>129.8525258566978</v>
      </c>
      <c r="L93" s="139">
        <v>140.145081595092</v>
      </c>
      <c r="M93" s="139">
        <v>141.76914225690277</v>
      </c>
      <c r="N93" s="139">
        <v>145.91091811846692</v>
      </c>
      <c r="O93" s="139" t="s">
        <v>0</v>
      </c>
      <c r="P93" s="139">
        <v>149.83844135630906</v>
      </c>
      <c r="Q93" s="139">
        <v>154.1054625</v>
      </c>
      <c r="R93" s="139">
        <v>149.88006617257807</v>
      </c>
      <c r="S93" s="139">
        <v>149.70889605734766</v>
      </c>
      <c r="T93" s="139">
        <v>146.95284126984126</v>
      </c>
      <c r="U93" s="139">
        <v>142.6755418583789</v>
      </c>
      <c r="V93" s="139">
        <v>132.2</v>
      </c>
      <c r="W93" s="139">
        <v>122.97805957125675</v>
      </c>
      <c r="X93" s="68"/>
      <c r="Y93" s="68"/>
      <c r="Z93" s="68"/>
    </row>
    <row r="94" spans="1:26" ht="12.75">
      <c r="A94" s="1">
        <v>81</v>
      </c>
      <c r="B94" s="136" t="s">
        <v>340</v>
      </c>
      <c r="C94" s="139">
        <v>129.3554314516129</v>
      </c>
      <c r="D94" s="139">
        <v>132.11400612088752</v>
      </c>
      <c r="E94" s="139">
        <v>134.99909104258447</v>
      </c>
      <c r="F94" s="139">
        <v>141.796131147541</v>
      </c>
      <c r="G94" s="139">
        <v>151.82958961937717</v>
      </c>
      <c r="H94" s="139">
        <v>164.16490553306346</v>
      </c>
      <c r="I94" s="139">
        <v>171.36649540682413</v>
      </c>
      <c r="J94" s="139">
        <v>163.29545570427024</v>
      </c>
      <c r="K94" s="139">
        <v>165.66928660436136</v>
      </c>
      <c r="L94" s="139">
        <v>169.60064539877303</v>
      </c>
      <c r="M94" s="139">
        <v>171.88054621848738</v>
      </c>
      <c r="N94" s="139">
        <v>187.04604413472708</v>
      </c>
      <c r="O94" s="139">
        <v>192.44757142857142</v>
      </c>
      <c r="P94" s="139">
        <v>206.32705503057255</v>
      </c>
      <c r="Q94" s="139">
        <v>215.06897500000002</v>
      </c>
      <c r="R94" s="139">
        <v>228.86629115934358</v>
      </c>
      <c r="S94" s="139">
        <v>240.65870404505887</v>
      </c>
      <c r="T94" s="139">
        <v>238.37117857142857</v>
      </c>
      <c r="U94" s="139">
        <v>235.19658101108314</v>
      </c>
      <c r="V94" s="139">
        <v>226.6</v>
      </c>
      <c r="W94" s="139">
        <v>211.73348819658986</v>
      </c>
      <c r="X94" s="68"/>
      <c r="Y94" s="68"/>
      <c r="Z94" s="68"/>
    </row>
    <row r="95" spans="1:26" ht="12.75">
      <c r="A95" s="1">
        <v>82</v>
      </c>
      <c r="B95" s="136" t="s">
        <v>341</v>
      </c>
      <c r="C95" s="139" t="s">
        <v>0</v>
      </c>
      <c r="D95" s="139" t="s">
        <v>0</v>
      </c>
      <c r="E95" s="139" t="s">
        <v>0</v>
      </c>
      <c r="F95" s="139" t="s">
        <v>0</v>
      </c>
      <c r="G95" s="139" t="s">
        <v>0</v>
      </c>
      <c r="H95" s="139" t="s">
        <v>0</v>
      </c>
      <c r="I95" s="139" t="s">
        <v>0</v>
      </c>
      <c r="J95" s="139" t="s">
        <v>0</v>
      </c>
      <c r="K95" s="139" t="s">
        <v>0</v>
      </c>
      <c r="L95" s="139" t="s">
        <v>0</v>
      </c>
      <c r="M95" s="139" t="s">
        <v>0</v>
      </c>
      <c r="N95" s="139" t="s">
        <v>0</v>
      </c>
      <c r="O95" s="139" t="s">
        <v>0</v>
      </c>
      <c r="P95" s="139" t="s">
        <v>0</v>
      </c>
      <c r="Q95" s="139" t="s">
        <v>0</v>
      </c>
      <c r="R95" s="139" t="s">
        <v>0</v>
      </c>
      <c r="S95" s="139" t="s">
        <v>0</v>
      </c>
      <c r="T95" s="139" t="s">
        <v>0</v>
      </c>
      <c r="U95" s="139" t="s">
        <v>0</v>
      </c>
      <c r="V95" s="139">
        <v>242.8</v>
      </c>
      <c r="W95" s="139">
        <v>219.04514822064476</v>
      </c>
      <c r="X95" s="68"/>
      <c r="Y95" s="68"/>
      <c r="Z95" s="68"/>
    </row>
    <row r="96" spans="1:26" ht="12.75">
      <c r="A96" s="1">
        <v>83</v>
      </c>
      <c r="B96" s="136" t="s">
        <v>342</v>
      </c>
      <c r="C96" s="139">
        <v>135.60616370967742</v>
      </c>
      <c r="D96" s="139">
        <v>128.65466182096407</v>
      </c>
      <c r="E96" s="139">
        <v>130.4148127753304</v>
      </c>
      <c r="F96" s="139">
        <v>130.90054098360656</v>
      </c>
      <c r="G96" s="139">
        <v>129.62879584775087</v>
      </c>
      <c r="H96" s="139">
        <v>125.37549865047235</v>
      </c>
      <c r="I96" s="139">
        <v>122.20281824146981</v>
      </c>
      <c r="J96" s="139">
        <v>131.87137221159972</v>
      </c>
      <c r="K96" s="139">
        <v>139.10854267912774</v>
      </c>
      <c r="L96" s="139">
        <v>145.03232760736194</v>
      </c>
      <c r="M96" s="139">
        <v>143.83687815126052</v>
      </c>
      <c r="N96" s="139">
        <v>144.53557955865273</v>
      </c>
      <c r="O96" s="139">
        <v>152.08585714285715</v>
      </c>
      <c r="P96" s="139">
        <v>154.86497053918845</v>
      </c>
      <c r="Q96" s="139">
        <v>156.562725</v>
      </c>
      <c r="R96" s="139">
        <v>155.2369962943356</v>
      </c>
      <c r="S96" s="139">
        <v>155.66197439836148</v>
      </c>
      <c r="T96" s="139">
        <v>151.9723060515873</v>
      </c>
      <c r="U96" s="139">
        <v>142.46786275814836</v>
      </c>
      <c r="V96" s="139">
        <v>119.3</v>
      </c>
      <c r="W96" s="139">
        <v>97.59035115439946</v>
      </c>
      <c r="X96" s="68"/>
      <c r="Y96" s="68"/>
      <c r="Z96" s="68"/>
    </row>
    <row r="97" spans="1:26" ht="12.75">
      <c r="A97" s="1">
        <v>84</v>
      </c>
      <c r="B97" s="136" t="s">
        <v>343</v>
      </c>
      <c r="C97" s="139">
        <v>149.32304838709678</v>
      </c>
      <c r="D97" s="139">
        <v>150.06965034429993</v>
      </c>
      <c r="E97" s="139">
        <v>148.59384728340677</v>
      </c>
      <c r="F97" s="139">
        <v>149.62254098360654</v>
      </c>
      <c r="G97" s="139">
        <v>149.89260761245674</v>
      </c>
      <c r="H97" s="139">
        <v>148.47480836707155</v>
      </c>
      <c r="I97" s="139">
        <v>149.4688805774278</v>
      </c>
      <c r="J97" s="139">
        <v>153.96428680688334</v>
      </c>
      <c r="K97" s="139">
        <v>160.7059152647975</v>
      </c>
      <c r="L97" s="139">
        <v>164.5813116564417</v>
      </c>
      <c r="M97" s="139">
        <v>172.2682466986795</v>
      </c>
      <c r="N97" s="139">
        <v>177.79376655052266</v>
      </c>
      <c r="O97" s="139">
        <v>191.71814285714288</v>
      </c>
      <c r="P97" s="139">
        <v>230.62194608115618</v>
      </c>
      <c r="Q97" s="139">
        <v>271.00095</v>
      </c>
      <c r="R97" s="139">
        <v>326.4308057173107</v>
      </c>
      <c r="S97" s="139">
        <v>401.1713348694316</v>
      </c>
      <c r="T97" s="139">
        <v>396.43092063492065</v>
      </c>
      <c r="U97" s="139">
        <v>379.5335556713063</v>
      </c>
      <c r="V97" s="139">
        <v>285.1</v>
      </c>
      <c r="W97" s="139">
        <v>209.19471735490413</v>
      </c>
      <c r="X97" s="68"/>
      <c r="Y97" s="68"/>
      <c r="Z97" s="68"/>
    </row>
    <row r="98" spans="1:26" ht="12.75">
      <c r="A98" s="1">
        <v>85</v>
      </c>
      <c r="B98" s="136" t="s">
        <v>344</v>
      </c>
      <c r="C98" s="139">
        <v>138.21063548387096</v>
      </c>
      <c r="D98" s="139">
        <v>139.03269472073453</v>
      </c>
      <c r="E98" s="139">
        <v>142.270704845815</v>
      </c>
      <c r="F98" s="139">
        <v>148.85524590163934</v>
      </c>
      <c r="G98" s="139">
        <v>155.10755916955014</v>
      </c>
      <c r="H98" s="139">
        <v>158.3537584345479</v>
      </c>
      <c r="I98" s="139">
        <v>162.04234973753282</v>
      </c>
      <c r="J98" s="139">
        <v>163.84434799235183</v>
      </c>
      <c r="K98" s="139">
        <v>168.0838996884735</v>
      </c>
      <c r="L98" s="139">
        <v>175.54459325153374</v>
      </c>
      <c r="M98" s="139">
        <v>174.85291656662667</v>
      </c>
      <c r="N98" s="139">
        <v>175.9183048780488</v>
      </c>
      <c r="O98" s="139">
        <v>181.6277142857143</v>
      </c>
      <c r="P98" s="139">
        <v>208.00256475819901</v>
      </c>
      <c r="Q98" s="139">
        <v>213.0797625</v>
      </c>
      <c r="R98" s="139">
        <v>224.6491334039174</v>
      </c>
      <c r="S98" s="139">
        <v>237.7924070660522</v>
      </c>
      <c r="T98" s="139">
        <v>235.91484474206348</v>
      </c>
      <c r="U98" s="139">
        <v>231.9775549575098</v>
      </c>
      <c r="V98" s="139">
        <v>212.3</v>
      </c>
      <c r="W98" s="139">
        <v>204.62492983986982</v>
      </c>
      <c r="X98" s="68"/>
      <c r="Y98" s="68"/>
      <c r="Z98" s="68"/>
    </row>
    <row r="99" spans="1:26" ht="12.75">
      <c r="A99" s="1">
        <v>86</v>
      </c>
      <c r="B99" s="136" t="s">
        <v>345</v>
      </c>
      <c r="C99" s="139">
        <v>151.40662580645161</v>
      </c>
      <c r="D99" s="139">
        <v>146.11611400153024</v>
      </c>
      <c r="E99" s="139">
        <v>144.0095690161527</v>
      </c>
      <c r="F99" s="139">
        <v>144.55839344262296</v>
      </c>
      <c r="G99" s="139">
        <v>146.31664083044984</v>
      </c>
      <c r="H99" s="139">
        <v>147.45785762483132</v>
      </c>
      <c r="I99" s="139">
        <v>150.88162992125982</v>
      </c>
      <c r="J99" s="139">
        <v>156.29707903123008</v>
      </c>
      <c r="K99" s="139">
        <v>158.82788286604364</v>
      </c>
      <c r="L99" s="139">
        <v>169.0722944785276</v>
      </c>
      <c r="M99" s="139">
        <v>179.24685534213683</v>
      </c>
      <c r="N99" s="139">
        <v>189.29659814169574</v>
      </c>
      <c r="O99" s="139">
        <v>203.51057142857147</v>
      </c>
      <c r="P99" s="139">
        <v>221.40664257921065</v>
      </c>
      <c r="Q99" s="139">
        <v>233.55694999999997</v>
      </c>
      <c r="R99" s="139">
        <v>247.78651244044465</v>
      </c>
      <c r="S99" s="139">
        <v>258.84866564260113</v>
      </c>
      <c r="T99" s="139">
        <v>248.08971676587305</v>
      </c>
      <c r="U99" s="139">
        <v>233.84666685958464</v>
      </c>
      <c r="V99" s="139">
        <v>202</v>
      </c>
      <c r="W99" s="139">
        <v>176.80000141499423</v>
      </c>
      <c r="X99" s="68"/>
      <c r="Y99" s="68"/>
      <c r="Z99" s="68"/>
    </row>
    <row r="100" spans="1:26" ht="12.75">
      <c r="A100" s="1">
        <v>87</v>
      </c>
      <c r="B100" s="136" t="s">
        <v>346</v>
      </c>
      <c r="C100" s="139">
        <v>98.27540161290324</v>
      </c>
      <c r="D100" s="139">
        <v>96.8616403978577</v>
      </c>
      <c r="E100" s="139">
        <v>95.95368649045523</v>
      </c>
      <c r="F100" s="139">
        <v>99.4414426229508</v>
      </c>
      <c r="G100" s="139">
        <v>101.61705605536332</v>
      </c>
      <c r="H100" s="139">
        <v>101.40451686909581</v>
      </c>
      <c r="I100" s="139">
        <v>106.09747572178476</v>
      </c>
      <c r="J100" s="139">
        <v>114.16959592096877</v>
      </c>
      <c r="K100" s="139">
        <v>116.84044423676012</v>
      </c>
      <c r="L100" s="139">
        <v>122.57741349693251</v>
      </c>
      <c r="M100" s="139">
        <v>120.57484933973589</v>
      </c>
      <c r="N100" s="139">
        <v>122.03003948896631</v>
      </c>
      <c r="O100" s="139">
        <v>119.991</v>
      </c>
      <c r="P100" s="139">
        <v>125.42387103946635</v>
      </c>
      <c r="Q100" s="139">
        <v>127.66063749999998</v>
      </c>
      <c r="R100" s="139">
        <v>131.3017766013764</v>
      </c>
      <c r="S100" s="139">
        <v>143.86605990783409</v>
      </c>
      <c r="T100" s="139">
        <v>146.31205853174603</v>
      </c>
      <c r="U100" s="139">
        <v>141.63714635722621</v>
      </c>
      <c r="V100" s="139">
        <v>134.2</v>
      </c>
      <c r="W100" s="139">
        <v>129.88351626064195</v>
      </c>
      <c r="X100" s="68"/>
      <c r="Y100" s="68"/>
      <c r="Z100" s="68"/>
    </row>
    <row r="101" spans="1:26" ht="12.75">
      <c r="A101" s="1">
        <v>88</v>
      </c>
      <c r="B101" s="136" t="s">
        <v>347</v>
      </c>
      <c r="C101" s="139">
        <v>119.45843870967741</v>
      </c>
      <c r="D101" s="139">
        <v>114.15836189747513</v>
      </c>
      <c r="E101" s="139">
        <v>120.45586343612335</v>
      </c>
      <c r="F101" s="139">
        <v>122.30683606557375</v>
      </c>
      <c r="G101" s="139">
        <v>123.96684844290658</v>
      </c>
      <c r="H101" s="139">
        <v>119.41907287449395</v>
      </c>
      <c r="I101" s="139">
        <v>121.2138937007874</v>
      </c>
      <c r="J101" s="139">
        <v>123.63798789037602</v>
      </c>
      <c r="K101" s="139">
        <v>126.23060623052959</v>
      </c>
      <c r="L101" s="139">
        <v>129.84223865030674</v>
      </c>
      <c r="M101" s="139">
        <v>128.07039195678271</v>
      </c>
      <c r="N101" s="139" t="s">
        <v>0</v>
      </c>
      <c r="O101" s="139" t="s">
        <v>0</v>
      </c>
      <c r="P101" s="139">
        <v>135.95564647026126</v>
      </c>
      <c r="Q101" s="139">
        <v>135.3834625</v>
      </c>
      <c r="R101" s="139">
        <v>132.89745791424033</v>
      </c>
      <c r="S101" s="139">
        <v>146.95284126984126</v>
      </c>
      <c r="T101" s="139">
        <v>154.00145138888888</v>
      </c>
      <c r="U101" s="139">
        <v>149.3212730657561</v>
      </c>
      <c r="V101" s="139">
        <v>135.2</v>
      </c>
      <c r="W101" s="139">
        <v>124.39977124260076</v>
      </c>
      <c r="X101" s="68"/>
      <c r="Y101" s="68"/>
      <c r="Z101" s="68"/>
    </row>
    <row r="102" spans="1:26" ht="12.75">
      <c r="A102" s="1">
        <v>89</v>
      </c>
      <c r="B102" s="136" t="s">
        <v>348</v>
      </c>
      <c r="C102" s="139">
        <v>138.73152983870966</v>
      </c>
      <c r="D102" s="139">
        <v>134.74969701606736</v>
      </c>
      <c r="E102" s="139">
        <v>137.37026945668137</v>
      </c>
      <c r="F102" s="139">
        <v>136.27160655737703</v>
      </c>
      <c r="G102" s="139">
        <v>134.69474878892734</v>
      </c>
      <c r="H102" s="139">
        <v>140.19392375168692</v>
      </c>
      <c r="I102" s="139">
        <v>151.58800459317584</v>
      </c>
      <c r="J102" s="139">
        <v>154.65040216698532</v>
      </c>
      <c r="K102" s="139">
        <v>154.5352373831776</v>
      </c>
      <c r="L102" s="139">
        <v>154.14638098159512</v>
      </c>
      <c r="M102" s="139">
        <v>150.42778631452583</v>
      </c>
      <c r="N102" s="139" t="s">
        <v>0</v>
      </c>
      <c r="O102" s="139">
        <v>158.04285714285714</v>
      </c>
      <c r="P102" s="139" t="s">
        <v>0</v>
      </c>
      <c r="Q102" s="139" t="s">
        <v>0</v>
      </c>
      <c r="R102" s="139">
        <v>165.72290206458442</v>
      </c>
      <c r="S102" s="139">
        <v>178.37186584741423</v>
      </c>
      <c r="T102" s="139" t="s">
        <v>0</v>
      </c>
      <c r="U102" s="139" t="s">
        <v>0</v>
      </c>
      <c r="V102" s="139" t="s">
        <v>0</v>
      </c>
      <c r="W102" s="139" t="s">
        <v>0</v>
      </c>
      <c r="X102" s="68"/>
      <c r="Y102" s="68"/>
      <c r="Z102" s="68"/>
    </row>
    <row r="103" spans="1:26" ht="12.75">
      <c r="A103" s="1">
        <v>90</v>
      </c>
      <c r="B103" s="136" t="s">
        <v>349</v>
      </c>
      <c r="C103" s="139">
        <v>283.540160483871</v>
      </c>
      <c r="D103" s="139">
        <v>251.04955776587607</v>
      </c>
      <c r="E103" s="139">
        <v>242.01827679882524</v>
      </c>
      <c r="F103" s="139">
        <v>223.58978688524587</v>
      </c>
      <c r="G103" s="139">
        <v>212.17402906574395</v>
      </c>
      <c r="H103" s="139">
        <v>202.80903373819163</v>
      </c>
      <c r="I103" s="139">
        <v>190.72116141732283</v>
      </c>
      <c r="J103" s="139">
        <v>183.33002421924792</v>
      </c>
      <c r="K103" s="139">
        <v>179.35209408099686</v>
      </c>
      <c r="L103" s="139">
        <v>180.96019018404908</v>
      </c>
      <c r="M103" s="139">
        <v>186.87163145258103</v>
      </c>
      <c r="N103" s="139">
        <v>188.29635191637632</v>
      </c>
      <c r="O103" s="139">
        <v>203.14585714285715</v>
      </c>
      <c r="P103" s="139">
        <v>229.06611561978877</v>
      </c>
      <c r="Q103" s="139">
        <v>261.99098749999996</v>
      </c>
      <c r="R103" s="139">
        <v>284.03127368978295</v>
      </c>
      <c r="S103" s="139">
        <v>307.6859564772145</v>
      </c>
      <c r="T103" s="139">
        <v>307.25532291666667</v>
      </c>
      <c r="U103" s="139">
        <v>297.5003110802442</v>
      </c>
      <c r="V103" s="139">
        <v>263.8</v>
      </c>
      <c r="W103" s="139">
        <v>219.8575548899842</v>
      </c>
      <c r="X103" s="68"/>
      <c r="Y103" s="68"/>
      <c r="Z103" s="68"/>
    </row>
    <row r="104" spans="1:26" ht="12.75">
      <c r="A104" s="1">
        <v>91</v>
      </c>
      <c r="B104" s="136" t="s">
        <v>350</v>
      </c>
      <c r="C104" s="139">
        <v>122.58380483870967</v>
      </c>
      <c r="D104" s="139">
        <v>111.68740168324408</v>
      </c>
      <c r="E104" s="139">
        <v>113.5004067547724</v>
      </c>
      <c r="F104" s="139">
        <v>112.94583606557376</v>
      </c>
      <c r="G104" s="139">
        <v>114.43093702422144</v>
      </c>
      <c r="H104" s="139">
        <v>111.71930296896087</v>
      </c>
      <c r="I104" s="139">
        <v>110.19444881889763</v>
      </c>
      <c r="J104" s="139">
        <v>119.38407265774379</v>
      </c>
      <c r="K104" s="139">
        <v>125.15744485981308</v>
      </c>
      <c r="L104" s="139">
        <v>134.861572392638</v>
      </c>
      <c r="M104" s="139">
        <v>140.9937412965186</v>
      </c>
      <c r="N104" s="139">
        <v>140.03447154471547</v>
      </c>
      <c r="O104" s="139">
        <v>142.72485714285716</v>
      </c>
      <c r="P104" s="139">
        <v>147.8038938299055</v>
      </c>
      <c r="Q104" s="139">
        <v>153.05235000000002</v>
      </c>
      <c r="R104" s="139">
        <v>156.6047231339333</v>
      </c>
      <c r="S104" s="139">
        <v>175.50556886840758</v>
      </c>
      <c r="T104" s="139">
        <v>184.8658199404762</v>
      </c>
      <c r="U104" s="139">
        <v>166.45479883477537</v>
      </c>
      <c r="V104" s="139">
        <v>160.5</v>
      </c>
      <c r="W104" s="139">
        <v>153.13865717048324</v>
      </c>
      <c r="X104" s="68"/>
      <c r="Y104" s="68"/>
      <c r="Z104" s="68"/>
    </row>
    <row r="105" spans="1:26" ht="12.75">
      <c r="A105" s="1">
        <v>92</v>
      </c>
      <c r="B105" s="136" t="s">
        <v>351</v>
      </c>
      <c r="C105" s="139">
        <v>310.453035483871</v>
      </c>
      <c r="D105" s="139">
        <v>281.19527237949507</v>
      </c>
      <c r="E105" s="139">
        <v>267.62700367107203</v>
      </c>
      <c r="F105" s="139">
        <v>258.73190163934424</v>
      </c>
      <c r="G105" s="139">
        <v>251.807660899654</v>
      </c>
      <c r="H105" s="139">
        <v>245.52096491228073</v>
      </c>
      <c r="I105" s="139">
        <v>233.95129133858268</v>
      </c>
      <c r="J105" s="139">
        <v>233.69089165073296</v>
      </c>
      <c r="K105" s="139">
        <v>232.87601744548286</v>
      </c>
      <c r="L105" s="139">
        <v>242.51307239263804</v>
      </c>
      <c r="M105" s="139">
        <v>256.2700174069628</v>
      </c>
      <c r="N105" s="139">
        <v>280.9441585365854</v>
      </c>
      <c r="O105" s="139">
        <v>306.36</v>
      </c>
      <c r="P105" s="139">
        <v>354.25062812673707</v>
      </c>
      <c r="Q105" s="139">
        <v>401.9379375</v>
      </c>
      <c r="R105" s="139">
        <v>439.83815616728424</v>
      </c>
      <c r="S105" s="139">
        <v>490.79823655913975</v>
      </c>
      <c r="T105" s="139">
        <v>501.19889831349207</v>
      </c>
      <c r="U105" s="139">
        <v>487.7343668914161</v>
      </c>
      <c r="V105" s="139">
        <v>437.9</v>
      </c>
      <c r="W105" s="139">
        <v>380.30787208452233</v>
      </c>
      <c r="X105" s="68"/>
      <c r="Y105" s="68"/>
      <c r="Z105" s="68"/>
    </row>
    <row r="106" spans="1:26" ht="12.75">
      <c r="A106" s="1">
        <v>93</v>
      </c>
      <c r="B106" s="136" t="s">
        <v>352</v>
      </c>
      <c r="C106" s="139" t="s">
        <v>0</v>
      </c>
      <c r="D106" s="139" t="s">
        <v>0</v>
      </c>
      <c r="E106" s="139" t="s">
        <v>0</v>
      </c>
      <c r="F106" s="139" t="s">
        <v>0</v>
      </c>
      <c r="G106" s="139" t="s">
        <v>0</v>
      </c>
      <c r="H106" s="139" t="s">
        <v>0</v>
      </c>
      <c r="I106" s="139" t="s">
        <v>0</v>
      </c>
      <c r="J106" s="139" t="s">
        <v>0</v>
      </c>
      <c r="K106" s="139" t="s">
        <v>0</v>
      </c>
      <c r="L106" s="139" t="s">
        <v>0</v>
      </c>
      <c r="M106" s="139" t="s">
        <v>0</v>
      </c>
      <c r="N106" s="139" t="s">
        <v>0</v>
      </c>
      <c r="O106" s="139">
        <v>185.51799999999997</v>
      </c>
      <c r="P106" s="139">
        <v>209.19935742078934</v>
      </c>
      <c r="Q106" s="139">
        <v>237.18433749999997</v>
      </c>
      <c r="R106" s="139">
        <v>263.8573028057173</v>
      </c>
      <c r="S106" s="139">
        <v>282.10976804915515</v>
      </c>
      <c r="T106" s="139">
        <v>281.94440476190476</v>
      </c>
      <c r="U106" s="139">
        <v>277.9784756585737</v>
      </c>
      <c r="V106" s="139">
        <v>236.6</v>
      </c>
      <c r="W106" s="139">
        <v>202.69546400018868</v>
      </c>
      <c r="X106" s="68"/>
      <c r="Y106" s="68"/>
      <c r="Z106" s="68"/>
    </row>
    <row r="107" spans="1:26" ht="12.75">
      <c r="A107" s="1">
        <v>94</v>
      </c>
      <c r="B107" s="136" t="s">
        <v>353</v>
      </c>
      <c r="C107" s="139" t="s">
        <v>0</v>
      </c>
      <c r="D107" s="139" t="s">
        <v>0</v>
      </c>
      <c r="E107" s="139">
        <v>88.68207268722468</v>
      </c>
      <c r="F107" s="139">
        <v>86.24396721311474</v>
      </c>
      <c r="G107" s="139">
        <v>86.1212</v>
      </c>
      <c r="H107" s="139">
        <v>86.44081309041836</v>
      </c>
      <c r="I107" s="139">
        <v>86.74280971128609</v>
      </c>
      <c r="J107" s="139">
        <v>87.27387380497132</v>
      </c>
      <c r="K107" s="139">
        <v>86.25534517133956</v>
      </c>
      <c r="L107" s="139">
        <v>92.32932331288345</v>
      </c>
      <c r="M107" s="139">
        <v>91.23884633853541</v>
      </c>
      <c r="N107" s="139">
        <v>88.64682171893148</v>
      </c>
      <c r="O107" s="139" t="s">
        <v>0</v>
      </c>
      <c r="P107" s="139" t="s">
        <v>0</v>
      </c>
      <c r="Q107" s="139" t="s">
        <v>0</v>
      </c>
      <c r="R107" s="139">
        <v>125.48893753308629</v>
      </c>
      <c r="S107" s="139">
        <v>158.19754480286736</v>
      </c>
      <c r="T107" s="139">
        <v>177.06962996031749</v>
      </c>
      <c r="U107" s="139">
        <v>170.91989948973193</v>
      </c>
      <c r="V107" s="139">
        <v>137.5</v>
      </c>
      <c r="W107" s="139">
        <v>110.28420536282809</v>
      </c>
      <c r="X107" s="68"/>
      <c r="Y107" s="68"/>
      <c r="Z107" s="68"/>
    </row>
    <row r="108" spans="1:26" ht="12.75">
      <c r="A108" s="1">
        <v>95</v>
      </c>
      <c r="B108" s="136" t="s">
        <v>354</v>
      </c>
      <c r="C108" s="139">
        <v>92.89282661290322</v>
      </c>
      <c r="D108" s="139">
        <v>87.63672226472839</v>
      </c>
      <c r="E108" s="139">
        <v>90.10477973568283</v>
      </c>
      <c r="F108" s="139">
        <v>94.53075409836065</v>
      </c>
      <c r="G108" s="139">
        <v>96.70010173010381</v>
      </c>
      <c r="H108" s="139">
        <v>96.9008778677463</v>
      </c>
      <c r="I108" s="139">
        <v>99.45755380577428</v>
      </c>
      <c r="J108" s="139">
        <v>102.36841172721478</v>
      </c>
      <c r="K108" s="139">
        <v>103.29178193146416</v>
      </c>
      <c r="L108" s="139">
        <v>109.2365527607362</v>
      </c>
      <c r="M108" s="139">
        <v>108.81460144057624</v>
      </c>
      <c r="N108" s="139">
        <v>106.77628455284555</v>
      </c>
      <c r="O108" s="139">
        <v>115.49285714285715</v>
      </c>
      <c r="P108" s="139">
        <v>119.79894552529181</v>
      </c>
      <c r="Q108" s="139">
        <v>120.522875</v>
      </c>
      <c r="R108" s="139">
        <v>128.11041397564847</v>
      </c>
      <c r="S108" s="139">
        <v>126.44779365079366</v>
      </c>
      <c r="T108" s="139">
        <v>133.49640376984127</v>
      </c>
      <c r="U108" s="139">
        <v>140.07955310549718</v>
      </c>
      <c r="V108" s="139">
        <v>128.1</v>
      </c>
      <c r="W108" s="139">
        <v>131.91453293399053</v>
      </c>
      <c r="X108" s="68"/>
      <c r="Y108" s="68"/>
      <c r="Z108" s="68"/>
    </row>
    <row r="109" spans="1:26" ht="12.75">
      <c r="A109" s="1">
        <v>96</v>
      </c>
      <c r="B109" s="136" t="s">
        <v>355</v>
      </c>
      <c r="C109" s="139">
        <v>105.22065967741936</v>
      </c>
      <c r="D109" s="139">
        <v>103.78032899770467</v>
      </c>
      <c r="E109" s="139">
        <v>105.1222430249633</v>
      </c>
      <c r="F109" s="139">
        <v>106.50055737704918</v>
      </c>
      <c r="G109" s="139">
        <v>108.3219937716263</v>
      </c>
      <c r="H109" s="139">
        <v>109.83068016194332</v>
      </c>
      <c r="I109" s="139">
        <v>117.25819553805775</v>
      </c>
      <c r="J109" s="139">
        <v>121.16797259400892</v>
      </c>
      <c r="K109" s="139">
        <v>125.55988037383176</v>
      </c>
      <c r="L109" s="139">
        <v>134.33322147239264</v>
      </c>
      <c r="M109" s="139">
        <v>141.3814417767107</v>
      </c>
      <c r="N109" s="139">
        <v>146.16097967479678</v>
      </c>
      <c r="O109" s="139">
        <v>142.36014285714285</v>
      </c>
      <c r="P109" s="139">
        <v>146.48742190105614</v>
      </c>
      <c r="Q109" s="139">
        <v>149.8930125</v>
      </c>
      <c r="R109" s="139">
        <v>149.6521116993118</v>
      </c>
      <c r="S109" s="139">
        <v>150.14986482334865</v>
      </c>
      <c r="T109" s="139">
        <v>147.80721825396824</v>
      </c>
      <c r="U109" s="139">
        <v>143.2985791590705</v>
      </c>
      <c r="V109" s="139">
        <v>135.2</v>
      </c>
      <c r="W109" s="139">
        <v>131.00057543098367</v>
      </c>
      <c r="X109" s="68"/>
      <c r="Y109" s="68"/>
      <c r="Z109" s="68"/>
    </row>
    <row r="110" spans="1:26" ht="12.75">
      <c r="A110" s="1">
        <v>97</v>
      </c>
      <c r="B110" s="136" t="s">
        <v>356</v>
      </c>
      <c r="C110" s="139">
        <v>138.55789838709677</v>
      </c>
      <c r="D110" s="139">
        <v>136.39700382555472</v>
      </c>
      <c r="E110" s="139">
        <v>136.4217980910426</v>
      </c>
      <c r="F110" s="139">
        <v>134.43009836065573</v>
      </c>
      <c r="G110" s="139">
        <v>134.24775294117646</v>
      </c>
      <c r="H110" s="139">
        <v>131.76776045883943</v>
      </c>
      <c r="I110" s="139">
        <v>126.01724146981627</v>
      </c>
      <c r="J110" s="139">
        <v>126.79411854684513</v>
      </c>
      <c r="K110" s="139">
        <v>126.76718691588785</v>
      </c>
      <c r="L110" s="139">
        <v>130.5026773006135</v>
      </c>
      <c r="M110" s="139">
        <v>136.08286854741897</v>
      </c>
      <c r="N110" s="139">
        <v>139.03422531939606</v>
      </c>
      <c r="O110" s="139">
        <v>150.87014285714287</v>
      </c>
      <c r="P110" s="139">
        <v>163.48187770983878</v>
      </c>
      <c r="Q110" s="139">
        <v>169.7851375</v>
      </c>
      <c r="R110" s="139">
        <v>193.30539332980413</v>
      </c>
      <c r="S110" s="139">
        <v>268.54997849462364</v>
      </c>
      <c r="T110" s="139">
        <v>288.7794206349206</v>
      </c>
      <c r="U110" s="139">
        <v>271.33274445119656</v>
      </c>
      <c r="V110" s="139">
        <v>208.9</v>
      </c>
      <c r="W110" s="139">
        <v>157.2006905171804</v>
      </c>
      <c r="X110" s="68"/>
      <c r="Y110" s="68"/>
      <c r="Z110" s="68"/>
    </row>
    <row r="111" spans="1:26" ht="12.75">
      <c r="A111" s="1">
        <v>98</v>
      </c>
      <c r="B111" s="136" t="s">
        <v>357</v>
      </c>
      <c r="C111" s="139">
        <v>115.29128387096775</v>
      </c>
      <c r="D111" s="139">
        <v>112.84051644988524</v>
      </c>
      <c r="E111" s="139">
        <v>108.1257356828194</v>
      </c>
      <c r="F111" s="139">
        <v>108.95590163934425</v>
      </c>
      <c r="G111" s="139">
        <v>106.53401038062283</v>
      </c>
      <c r="H111" s="139">
        <v>105.76287719298246</v>
      </c>
      <c r="I111" s="139">
        <v>104.82600131233596</v>
      </c>
      <c r="J111" s="139">
        <v>106.34788081580623</v>
      </c>
      <c r="K111" s="139">
        <v>109.46245981308411</v>
      </c>
      <c r="L111" s="139">
        <v>107.91567546012271</v>
      </c>
      <c r="M111" s="139">
        <v>110.75310384153663</v>
      </c>
      <c r="N111" s="139">
        <v>115.02831591173056</v>
      </c>
      <c r="O111" s="139">
        <v>111.96728571428571</v>
      </c>
      <c r="P111" s="139">
        <v>125.9025881045025</v>
      </c>
      <c r="Q111" s="139">
        <v>144.7444625</v>
      </c>
      <c r="R111" s="139">
        <v>174.84108099523556</v>
      </c>
      <c r="S111" s="139">
        <v>231.17787557603683</v>
      </c>
      <c r="T111" s="139">
        <v>226.4099007936508</v>
      </c>
      <c r="U111" s="139">
        <v>190.64941401163293</v>
      </c>
      <c r="V111" s="139">
        <v>144.7</v>
      </c>
      <c r="W111" s="139">
        <v>116.07260288187157</v>
      </c>
      <c r="X111" s="68"/>
      <c r="Y111" s="68"/>
      <c r="Z111" s="68"/>
    </row>
    <row r="112" spans="1:26" ht="12.75">
      <c r="A112" s="1">
        <v>99</v>
      </c>
      <c r="B112" s="136" t="s">
        <v>358</v>
      </c>
      <c r="C112" s="139" t="s">
        <v>0</v>
      </c>
      <c r="D112" s="139" t="s">
        <v>0</v>
      </c>
      <c r="E112" s="139">
        <v>102.5929860499266</v>
      </c>
      <c r="F112" s="139">
        <v>103.12445901639343</v>
      </c>
      <c r="G112" s="139">
        <v>107.13000484429065</v>
      </c>
      <c r="H112" s="139">
        <v>110.99290958164643</v>
      </c>
      <c r="I112" s="139">
        <v>112.31357283464565</v>
      </c>
      <c r="J112" s="139">
        <v>115.9534958572339</v>
      </c>
      <c r="K112" s="139">
        <v>119.25505732087228</v>
      </c>
      <c r="L112" s="139">
        <v>123.23785214723927</v>
      </c>
      <c r="M112" s="139">
        <v>127.811924969988</v>
      </c>
      <c r="N112" s="139">
        <v>126.40611672473867</v>
      </c>
      <c r="O112" s="139">
        <v>127.65</v>
      </c>
      <c r="P112" s="139">
        <v>134.2801367426348</v>
      </c>
      <c r="Q112" s="139">
        <v>136.20255</v>
      </c>
      <c r="R112" s="139">
        <v>149.4241572260455</v>
      </c>
      <c r="S112" s="139">
        <v>178.702592421915</v>
      </c>
      <c r="T112" s="139">
        <v>177.28322420634922</v>
      </c>
      <c r="U112" s="139">
        <v>171.9582949908846</v>
      </c>
      <c r="V112" s="139">
        <v>155.7</v>
      </c>
      <c r="W112" s="139">
        <v>139.32774379171283</v>
      </c>
      <c r="X112" s="68"/>
      <c r="Y112" s="68"/>
      <c r="Z112" s="68"/>
    </row>
    <row r="113" spans="1:26" ht="12.75">
      <c r="A113" s="1">
        <v>100</v>
      </c>
      <c r="B113" s="136" t="s">
        <v>359</v>
      </c>
      <c r="C113" s="139">
        <v>81.2595193548387</v>
      </c>
      <c r="D113" s="139">
        <v>83.02426319816374</v>
      </c>
      <c r="E113" s="139">
        <v>88.20783700440529</v>
      </c>
      <c r="F113" s="139">
        <v>90.69427868852459</v>
      </c>
      <c r="G113" s="139">
        <v>94.16712525951557</v>
      </c>
      <c r="H113" s="139">
        <v>98.64422199730096</v>
      </c>
      <c r="I113" s="139">
        <v>99.03372900262467</v>
      </c>
      <c r="J113" s="139">
        <v>102.23118865519439</v>
      </c>
      <c r="K113" s="139">
        <v>106.9137015576324</v>
      </c>
      <c r="L113" s="139">
        <v>110.0290791411043</v>
      </c>
      <c r="M113" s="139">
        <v>111.39927130852342</v>
      </c>
      <c r="N113" s="139">
        <v>109.02683855981418</v>
      </c>
      <c r="O113" s="139">
        <v>107.71228571428571</v>
      </c>
      <c r="P113" s="139">
        <v>105.31775430794886</v>
      </c>
      <c r="Q113" s="139">
        <v>108.9386375</v>
      </c>
      <c r="R113" s="139">
        <v>109.76007887771307</v>
      </c>
      <c r="S113" s="139">
        <v>120.4947153097798</v>
      </c>
      <c r="T113" s="139">
        <v>120.36035763888889</v>
      </c>
      <c r="U113" s="139">
        <v>123.15370643670842</v>
      </c>
      <c r="V113" s="139">
        <v>122.1</v>
      </c>
      <c r="W113" s="139">
        <v>111.50281536683725</v>
      </c>
      <c r="X113" s="68"/>
      <c r="Y113" s="68"/>
      <c r="Z113" s="68"/>
    </row>
    <row r="114" spans="2:23" ht="12.75">
      <c r="B114" s="136" t="s">
        <v>360</v>
      </c>
      <c r="C114" s="139">
        <v>176.40955483870965</v>
      </c>
      <c r="D114" s="139">
        <v>175.10871384850805</v>
      </c>
      <c r="E114" s="139">
        <v>183.05497356828195</v>
      </c>
      <c r="F114" s="139">
        <v>175.55711475409836</v>
      </c>
      <c r="G114" s="139">
        <v>171.9444027681661</v>
      </c>
      <c r="H114" s="139">
        <v>169.6854952766532</v>
      </c>
      <c r="I114" s="139">
        <v>163.87892388451445</v>
      </c>
      <c r="J114" s="139">
        <v>169.7449400892288</v>
      </c>
      <c r="K114" s="139">
        <v>165.66928660436136</v>
      </c>
      <c r="L114" s="139">
        <v>167.4872417177914</v>
      </c>
      <c r="M114" s="139">
        <v>157.66486194477793</v>
      </c>
      <c r="N114" s="139">
        <v>153.03767247386762</v>
      </c>
      <c r="O114" s="139">
        <v>161.56842857142857</v>
      </c>
      <c r="P114" s="139">
        <v>175.80884213451918</v>
      </c>
      <c r="Q114" s="139">
        <v>197.51710000000003</v>
      </c>
      <c r="R114" s="139">
        <v>210.9718650079407</v>
      </c>
      <c r="S114" s="139">
        <v>237.3514383000512</v>
      </c>
      <c r="T114" s="139">
        <v>245.8469771825397</v>
      </c>
      <c r="U114" s="139">
        <v>243.9191032207657</v>
      </c>
      <c r="V114" s="139">
        <v>231.4</v>
      </c>
      <c r="W114" s="139">
        <v>209.19471735490413</v>
      </c>
    </row>
    <row r="115" spans="2:23" ht="12.75">
      <c r="B115" s="136" t="s">
        <v>361</v>
      </c>
      <c r="C115" s="139">
        <v>136.82158387096771</v>
      </c>
      <c r="D115" s="139">
        <v>138.37377199693958</v>
      </c>
      <c r="E115" s="139">
        <v>135.15716960352424</v>
      </c>
      <c r="F115" s="139">
        <v>133.20242622950818</v>
      </c>
      <c r="G115" s="139">
        <v>132.7577667820069</v>
      </c>
      <c r="H115" s="139">
        <v>132.78471120107963</v>
      </c>
      <c r="I115" s="139">
        <v>136.75413648293963</v>
      </c>
      <c r="J115" s="139">
        <v>144.49589483747607</v>
      </c>
      <c r="K115" s="139">
        <v>152.52305981308413</v>
      </c>
      <c r="L115" s="139">
        <v>158.76945153374234</v>
      </c>
      <c r="M115" s="139">
        <v>163.35113565426172</v>
      </c>
      <c r="N115" s="139">
        <v>168.04136585365856</v>
      </c>
      <c r="O115" s="139">
        <v>169.47057142857145</v>
      </c>
      <c r="P115" s="139">
        <v>172.09878488048915</v>
      </c>
      <c r="Q115" s="139">
        <v>178.44406249999997</v>
      </c>
      <c r="R115" s="139">
        <v>193.07743885653787</v>
      </c>
      <c r="S115" s="139">
        <v>272.73918177163335</v>
      </c>
      <c r="T115" s="139">
        <v>286.4298839285714</v>
      </c>
      <c r="U115" s="139">
        <v>267.28300199670105</v>
      </c>
      <c r="V115" s="139">
        <v>191.3</v>
      </c>
      <c r="W115" s="139">
        <v>131.2036770983185</v>
      </c>
    </row>
    <row r="116" spans="2:23" ht="12.75">
      <c r="B116" s="136" t="s">
        <v>362</v>
      </c>
      <c r="C116" s="139">
        <v>115.29128387096775</v>
      </c>
      <c r="D116" s="139">
        <v>116.62932211170619</v>
      </c>
      <c r="E116" s="139">
        <v>118.40084214390605</v>
      </c>
      <c r="F116" s="139">
        <v>121.693</v>
      </c>
      <c r="G116" s="139">
        <v>123.66885121107268</v>
      </c>
      <c r="H116" s="139">
        <v>118.40212213225372</v>
      </c>
      <c r="I116" s="139">
        <v>117.11692060367456</v>
      </c>
      <c r="J116" s="139">
        <v>117.46294964945825</v>
      </c>
      <c r="K116" s="139">
        <v>117.77946043613707</v>
      </c>
      <c r="L116" s="139">
        <v>118.61478159509203</v>
      </c>
      <c r="M116" s="139">
        <v>117.21477851140457</v>
      </c>
      <c r="N116" s="139">
        <v>118.15408536585366</v>
      </c>
      <c r="O116" s="139">
        <v>119.991</v>
      </c>
      <c r="P116" s="139">
        <v>122.55156864924959</v>
      </c>
      <c r="Q116" s="139">
        <v>126.607525</v>
      </c>
      <c r="R116" s="139">
        <v>129.25018634197988</v>
      </c>
      <c r="S116" s="139">
        <v>127.99118433179723</v>
      </c>
      <c r="T116" s="139">
        <v>123.99145982142858</v>
      </c>
      <c r="U116" s="139">
        <v>125.33433698912907</v>
      </c>
      <c r="V116" s="139">
        <v>118.4</v>
      </c>
      <c r="W116" s="139">
        <v>105.00356201212179</v>
      </c>
    </row>
    <row r="117" spans="2:23" ht="12.75">
      <c r="B117" s="136" t="s">
        <v>363</v>
      </c>
      <c r="C117" s="139" t="s">
        <v>0</v>
      </c>
      <c r="D117" s="139" t="s">
        <v>0</v>
      </c>
      <c r="E117" s="139" t="s">
        <v>0</v>
      </c>
      <c r="F117" s="139" t="s">
        <v>0</v>
      </c>
      <c r="G117" s="139" t="s">
        <v>0</v>
      </c>
      <c r="H117" s="139" t="s">
        <v>0</v>
      </c>
      <c r="I117" s="139" t="s">
        <v>0</v>
      </c>
      <c r="J117" s="139" t="s">
        <v>0</v>
      </c>
      <c r="K117" s="139" t="s">
        <v>0</v>
      </c>
      <c r="L117" s="139" t="s">
        <v>0</v>
      </c>
      <c r="M117" s="139" t="s">
        <v>0</v>
      </c>
      <c r="N117" s="139" t="s">
        <v>0</v>
      </c>
      <c r="O117" s="139" t="s">
        <v>0</v>
      </c>
      <c r="P117" s="139">
        <v>178.56146525847691</v>
      </c>
      <c r="Q117" s="139">
        <v>190.9644</v>
      </c>
      <c r="R117" s="139">
        <v>219.74811222869243</v>
      </c>
      <c r="S117" s="139">
        <v>228.5320629800307</v>
      </c>
      <c r="T117" s="139">
        <v>227.37107490079364</v>
      </c>
      <c r="U117" s="139">
        <v>225.74718195059367</v>
      </c>
      <c r="V117" s="139">
        <v>212.6</v>
      </c>
      <c r="W117" s="139">
        <v>182.79150060137255</v>
      </c>
    </row>
    <row r="118" spans="2:23" ht="12.75">
      <c r="B118" s="136" t="s">
        <v>364</v>
      </c>
      <c r="C118" s="139" t="s">
        <v>0</v>
      </c>
      <c r="D118" s="139" t="s">
        <v>0</v>
      </c>
      <c r="E118" s="139" t="s">
        <v>0</v>
      </c>
      <c r="F118" s="139" t="s">
        <v>0</v>
      </c>
      <c r="G118" s="139" t="s">
        <v>0</v>
      </c>
      <c r="H118" s="139" t="s">
        <v>0</v>
      </c>
      <c r="I118" s="139" t="s">
        <v>0</v>
      </c>
      <c r="J118" s="139" t="s">
        <v>0</v>
      </c>
      <c r="K118" s="139" t="s">
        <v>0</v>
      </c>
      <c r="L118" s="139" t="s">
        <v>0</v>
      </c>
      <c r="M118" s="139" t="s">
        <v>0</v>
      </c>
      <c r="N118" s="139">
        <v>169.2916736353078</v>
      </c>
      <c r="O118" s="139">
        <v>185.39642857142857</v>
      </c>
      <c r="P118" s="139">
        <v>205.96801723179544</v>
      </c>
      <c r="Q118" s="139">
        <v>225.9511375</v>
      </c>
      <c r="R118" s="139">
        <v>256.22082795129694</v>
      </c>
      <c r="S118" s="139">
        <v>271.8572442396313</v>
      </c>
      <c r="T118" s="139">
        <v>260.37138591269843</v>
      </c>
      <c r="U118" s="139">
        <v>252.0185881297566</v>
      </c>
      <c r="V118" s="139">
        <v>229.3</v>
      </c>
      <c r="W118" s="139">
        <v>195.07915147513148</v>
      </c>
    </row>
    <row r="119" spans="2:23" ht="12.75">
      <c r="B119" s="136" t="s">
        <v>365</v>
      </c>
      <c r="C119" s="139">
        <v>119.80570161290322</v>
      </c>
      <c r="D119" s="139">
        <v>128.81939250191277</v>
      </c>
      <c r="E119" s="139">
        <v>137.68642657856094</v>
      </c>
      <c r="F119" s="139">
        <v>147.47411475409834</v>
      </c>
      <c r="G119" s="139">
        <v>155.40555640138408</v>
      </c>
      <c r="H119" s="139">
        <v>167.0704790823212</v>
      </c>
      <c r="I119" s="139">
        <v>178.43024212598425</v>
      </c>
      <c r="J119" s="139">
        <v>191.01451625239002</v>
      </c>
      <c r="K119" s="139">
        <v>201.08361183800625</v>
      </c>
      <c r="L119" s="139">
        <v>205.39642024539876</v>
      </c>
      <c r="M119" s="139">
        <v>209.74595978391358</v>
      </c>
      <c r="N119" s="139">
        <v>209.30152264808365</v>
      </c>
      <c r="O119" s="139">
        <v>206.06357142857144</v>
      </c>
      <c r="P119" s="139">
        <v>212.4306976097832</v>
      </c>
      <c r="Q119" s="139">
        <v>221.03661250000002</v>
      </c>
      <c r="R119" s="139">
        <v>235.3629936474325</v>
      </c>
      <c r="S119" s="139">
        <v>269.98312698412695</v>
      </c>
      <c r="T119" s="139">
        <v>299.8863214285714</v>
      </c>
      <c r="U119" s="139">
        <v>306.5343519402726</v>
      </c>
      <c r="V119" s="139">
        <v>280.1</v>
      </c>
      <c r="W119" s="139">
        <v>252.45537249722898</v>
      </c>
    </row>
    <row r="120" spans="2:23" ht="12.75">
      <c r="B120" s="136" t="s">
        <v>366</v>
      </c>
      <c r="C120" s="139">
        <v>237.8750887096774</v>
      </c>
      <c r="D120" s="139">
        <v>221.72749655700076</v>
      </c>
      <c r="E120" s="139">
        <v>206.76675770925112</v>
      </c>
      <c r="F120" s="139">
        <v>191.36339344262294</v>
      </c>
      <c r="G120" s="139">
        <v>182.37430588235296</v>
      </c>
      <c r="H120" s="139">
        <v>177.9663798920378</v>
      </c>
      <c r="I120" s="139">
        <v>171.79032020997374</v>
      </c>
      <c r="J120" s="139">
        <v>170.56827852135117</v>
      </c>
      <c r="K120" s="139">
        <v>168.88877071651092</v>
      </c>
      <c r="L120" s="139">
        <v>172.90283865030676</v>
      </c>
      <c r="M120" s="139">
        <v>175.11138355342138</v>
      </c>
      <c r="N120" s="139">
        <v>181.29462833914056</v>
      </c>
      <c r="O120" s="139">
        <v>202.17328571428575</v>
      </c>
      <c r="P120" s="139">
        <v>243.30794830461366</v>
      </c>
      <c r="Q120" s="139">
        <v>284.2233625</v>
      </c>
      <c r="R120" s="139">
        <v>315.6029682371625</v>
      </c>
      <c r="S120" s="139">
        <v>323.4505898617511</v>
      </c>
      <c r="T120" s="139">
        <v>309.28446825396827</v>
      </c>
      <c r="U120" s="139">
        <v>297.5003110802442</v>
      </c>
      <c r="V120" s="139">
        <v>250.6</v>
      </c>
      <c r="W120" s="139">
        <v>205.5388873428767</v>
      </c>
    </row>
    <row r="121" spans="2:23" ht="12.75">
      <c r="B121" s="136" t="s">
        <v>367</v>
      </c>
      <c r="C121" s="139" t="s">
        <v>0</v>
      </c>
      <c r="D121" s="139" t="s">
        <v>0</v>
      </c>
      <c r="E121" s="139">
        <v>148.75192584434654</v>
      </c>
      <c r="F121" s="139">
        <v>150.5432950819672</v>
      </c>
      <c r="G121" s="139">
        <v>149.59461038062284</v>
      </c>
      <c r="H121" s="139">
        <v>156.31985695006748</v>
      </c>
      <c r="I121" s="139">
        <v>166.42187270341208</v>
      </c>
      <c r="J121" s="139">
        <v>185.38837029955383</v>
      </c>
      <c r="K121" s="139">
        <v>190.3519981308411</v>
      </c>
      <c r="L121" s="139">
        <v>196.01819141104295</v>
      </c>
      <c r="M121" s="139">
        <v>199.01957983193276</v>
      </c>
      <c r="N121" s="139">
        <v>190.42187514518002</v>
      </c>
      <c r="O121" s="139">
        <v>187.3415714285714</v>
      </c>
      <c r="P121" s="139">
        <v>191.6065052807115</v>
      </c>
      <c r="Q121" s="139">
        <v>189.56025000000002</v>
      </c>
      <c r="R121" s="139">
        <v>193.64732503970356</v>
      </c>
      <c r="S121" s="139">
        <v>214.86203123399898</v>
      </c>
      <c r="T121" s="139">
        <v>228.33224900793653</v>
      </c>
      <c r="U121" s="139">
        <v>232.80827135843194</v>
      </c>
      <c r="V121" s="139">
        <v>223.4</v>
      </c>
      <c r="W121" s="139">
        <v>226.4583590783671</v>
      </c>
    </row>
    <row r="122" spans="2:23" ht="12.75">
      <c r="B122" s="136" t="s">
        <v>368</v>
      </c>
      <c r="C122" s="139" t="s">
        <v>0</v>
      </c>
      <c r="D122" s="139" t="s">
        <v>0</v>
      </c>
      <c r="E122" s="139" t="s">
        <v>0</v>
      </c>
      <c r="F122" s="139" t="s">
        <v>0</v>
      </c>
      <c r="G122" s="139" t="s">
        <v>0</v>
      </c>
      <c r="H122" s="139" t="s">
        <v>0</v>
      </c>
      <c r="I122" s="139" t="s">
        <v>0</v>
      </c>
      <c r="J122" s="139" t="s">
        <v>0</v>
      </c>
      <c r="K122" s="139" t="s">
        <v>0</v>
      </c>
      <c r="L122" s="139" t="s">
        <v>0</v>
      </c>
      <c r="M122" s="139" t="s">
        <v>0</v>
      </c>
      <c r="N122" s="139">
        <v>108.77677700348433</v>
      </c>
      <c r="O122" s="139">
        <v>115.37128571428572</v>
      </c>
      <c r="P122" s="139">
        <v>113.33626514730406</v>
      </c>
      <c r="Q122" s="139">
        <v>124.61831249999999</v>
      </c>
      <c r="R122" s="139">
        <v>138.0264335627316</v>
      </c>
      <c r="S122" s="139">
        <v>150.5908335893497</v>
      </c>
      <c r="T122" s="139">
        <v>152.93348015873016</v>
      </c>
      <c r="U122" s="139">
        <v>160.63978402832032</v>
      </c>
      <c r="V122" s="139">
        <v>155.7</v>
      </c>
      <c r="W122" s="139">
        <v>147.4518104851072</v>
      </c>
    </row>
    <row r="123" spans="2:23" ht="12.75">
      <c r="B123" s="136" t="s">
        <v>369</v>
      </c>
      <c r="C123" s="139">
        <v>178.14586935483868</v>
      </c>
      <c r="D123" s="139">
        <v>180.70955700076513</v>
      </c>
      <c r="E123" s="139">
        <v>181.94842364170339</v>
      </c>
      <c r="F123" s="139">
        <v>180.92818032786886</v>
      </c>
      <c r="G123" s="139">
        <v>188.1852519031142</v>
      </c>
      <c r="H123" s="139">
        <v>194.09231309041834</v>
      </c>
      <c r="I123" s="139">
        <v>193.68793503937005</v>
      </c>
      <c r="J123" s="139">
        <v>192.1123008285532</v>
      </c>
      <c r="K123" s="139">
        <v>192.36417570093457</v>
      </c>
      <c r="L123" s="139">
        <v>194.43313865030674</v>
      </c>
      <c r="M123" s="139">
        <v>194.62564105642258</v>
      </c>
      <c r="N123" s="139">
        <v>196.67341405342626</v>
      </c>
      <c r="O123" s="139">
        <v>200.71442857142858</v>
      </c>
      <c r="P123" s="139">
        <v>219.25241578654806</v>
      </c>
      <c r="Q123" s="139">
        <v>239.7586125</v>
      </c>
      <c r="R123" s="139">
        <v>324.03728374801483</v>
      </c>
      <c r="S123" s="139">
        <v>385.7374280593957</v>
      </c>
      <c r="T123" s="139">
        <v>370.7996111111111</v>
      </c>
      <c r="U123" s="139">
        <v>333.7403140704729</v>
      </c>
      <c r="V123" s="139">
        <v>259.1</v>
      </c>
      <c r="W123" s="139">
        <v>213.05364903426647</v>
      </c>
    </row>
    <row r="124" spans="2:23" ht="12.75">
      <c r="B124" s="136" t="s">
        <v>370</v>
      </c>
      <c r="C124" s="139" t="s">
        <v>0</v>
      </c>
      <c r="D124" s="139">
        <v>144.1393458301454</v>
      </c>
      <c r="E124" s="139">
        <v>146.22266886930984</v>
      </c>
      <c r="F124" s="139">
        <v>144.09801639344263</v>
      </c>
      <c r="G124" s="139">
        <v>140.20769757785467</v>
      </c>
      <c r="H124" s="139">
        <v>138.59585829959516</v>
      </c>
      <c r="I124" s="139">
        <v>145.65445734908135</v>
      </c>
      <c r="J124" s="139">
        <v>149.1614792861695</v>
      </c>
      <c r="K124" s="139">
        <v>153.19378566978193</v>
      </c>
      <c r="L124" s="139">
        <v>161.14703067484663</v>
      </c>
      <c r="M124" s="139">
        <v>166.06503901560626</v>
      </c>
      <c r="N124" s="139">
        <v>162.28995005807204</v>
      </c>
      <c r="O124" s="139">
        <v>162.0547142857143</v>
      </c>
      <c r="P124" s="139">
        <v>170.30359588660366</v>
      </c>
      <c r="Q124" s="139">
        <v>181.48638749999998</v>
      </c>
      <c r="R124" s="139">
        <v>194.55914293276865</v>
      </c>
      <c r="S124" s="139">
        <v>222.57898463901688</v>
      </c>
      <c r="T124" s="139">
        <v>240.82751240079367</v>
      </c>
      <c r="U124" s="139">
        <v>242.67302861938245</v>
      </c>
      <c r="V124" s="139">
        <v>223.5</v>
      </c>
      <c r="W124" s="139" t="s">
        <v>0</v>
      </c>
    </row>
    <row r="125" spans="2:23" ht="12.75">
      <c r="B125" s="136" t="s">
        <v>371</v>
      </c>
      <c r="C125" s="139">
        <v>215.4766314516129</v>
      </c>
      <c r="D125" s="139">
        <v>217.60922953328233</v>
      </c>
      <c r="E125" s="139">
        <v>214.03837151248166</v>
      </c>
      <c r="F125" s="139">
        <v>209.0111803278688</v>
      </c>
      <c r="G125" s="139">
        <v>200.25413979238755</v>
      </c>
      <c r="H125" s="139">
        <v>187.5547726045884</v>
      </c>
      <c r="I125" s="139">
        <v>170.80139566929134</v>
      </c>
      <c r="J125" s="139">
        <v>158.0809789674952</v>
      </c>
      <c r="K125" s="139">
        <v>153.32793084112149</v>
      </c>
      <c r="L125" s="139">
        <v>160.48659202453987</v>
      </c>
      <c r="M125" s="139">
        <v>166.32350600240093</v>
      </c>
      <c r="N125" s="139">
        <v>173.29265853658535</v>
      </c>
      <c r="O125" s="139">
        <v>190.5024285714286</v>
      </c>
      <c r="P125" s="139">
        <v>211.23390494719288</v>
      </c>
      <c r="Q125" s="139">
        <v>258.597625</v>
      </c>
      <c r="R125" s="139">
        <v>337.8285293806246</v>
      </c>
      <c r="S125" s="139">
        <v>412.52628059395795</v>
      </c>
      <c r="T125" s="139">
        <v>427.9360719246032</v>
      </c>
      <c r="U125" s="139">
        <v>394.07109268744387</v>
      </c>
      <c r="V125" s="139">
        <v>234.2</v>
      </c>
      <c r="W125" s="139">
        <v>175.17518807631538</v>
      </c>
    </row>
    <row r="126" spans="2:23" ht="12.75">
      <c r="B126" s="136" t="s">
        <v>372</v>
      </c>
      <c r="C126" s="139">
        <v>136.300689516129</v>
      </c>
      <c r="D126" s="139">
        <v>131.4550833970926</v>
      </c>
      <c r="E126" s="139">
        <v>128.83402716593247</v>
      </c>
      <c r="F126" s="139">
        <v>129.97978688524591</v>
      </c>
      <c r="G126" s="139">
        <v>126.35082629757785</v>
      </c>
      <c r="H126" s="139">
        <v>124.35854790823213</v>
      </c>
      <c r="I126" s="139">
        <v>120.08369422572179</v>
      </c>
      <c r="J126" s="139">
        <v>118.28628808158064</v>
      </c>
      <c r="K126" s="139">
        <v>116.43800872274143</v>
      </c>
      <c r="L126" s="139">
        <v>117.55807975460122</v>
      </c>
      <c r="M126" s="139">
        <v>113.33777370948381</v>
      </c>
      <c r="N126" s="139">
        <v>109.52696167247387</v>
      </c>
      <c r="O126" s="139">
        <v>112.08885714285715</v>
      </c>
      <c r="P126" s="139">
        <v>112.25915175097275</v>
      </c>
      <c r="Q126" s="139">
        <v>116.31042500000001</v>
      </c>
      <c r="R126" s="139">
        <v>121.38575701429326</v>
      </c>
      <c r="S126" s="139">
        <v>125.12488735279058</v>
      </c>
      <c r="T126" s="139">
        <v>122.60309722222223</v>
      </c>
      <c r="U126" s="139">
        <v>122.42682958590156</v>
      </c>
      <c r="V126" s="139">
        <v>117</v>
      </c>
      <c r="W126" s="139">
        <v>107.23768035280521</v>
      </c>
    </row>
    <row r="127" spans="2:23" ht="12.75">
      <c r="B127" s="136" t="s">
        <v>373</v>
      </c>
      <c r="C127" s="139">
        <v>85.07941129032258</v>
      </c>
      <c r="D127" s="139">
        <v>88.78983703136954</v>
      </c>
      <c r="E127" s="139">
        <v>88.04975844346549</v>
      </c>
      <c r="F127" s="139">
        <v>90.84773770491803</v>
      </c>
      <c r="G127" s="139">
        <v>94.7631197231834</v>
      </c>
      <c r="H127" s="139">
        <v>96.46504183535764</v>
      </c>
      <c r="I127" s="139">
        <v>96.63205511811024</v>
      </c>
      <c r="J127" s="139">
        <v>95.23281198215425</v>
      </c>
      <c r="K127" s="139">
        <v>93.09674890965732</v>
      </c>
      <c r="L127" s="139">
        <v>96.02777975460123</v>
      </c>
      <c r="M127" s="139">
        <v>95.63278511404562</v>
      </c>
      <c r="N127" s="139">
        <v>93.77308362369338</v>
      </c>
      <c r="O127" s="139">
        <v>96.52771428571428</v>
      </c>
      <c r="P127" s="139">
        <v>100.0518665925514</v>
      </c>
      <c r="Q127" s="139">
        <v>116.31042500000001</v>
      </c>
      <c r="R127" s="139">
        <v>118.08041715193222</v>
      </c>
      <c r="S127" s="139">
        <v>130.3062703533026</v>
      </c>
      <c r="T127" s="139">
        <v>127.40896775793651</v>
      </c>
      <c r="U127" s="139">
        <v>123.88058328751531</v>
      </c>
      <c r="V127" s="139">
        <v>117</v>
      </c>
      <c r="W127" s="139">
        <v>101.55083366742919</v>
      </c>
    </row>
    <row r="128" spans="2:23" ht="12.75">
      <c r="B128" s="136" t="s">
        <v>374</v>
      </c>
      <c r="C128" s="139">
        <v>193.9463314516129</v>
      </c>
      <c r="D128" s="139">
        <v>226.50468630451417</v>
      </c>
      <c r="E128" s="139">
        <v>214.19645007342146</v>
      </c>
      <c r="F128" s="139">
        <v>205.6350819672131</v>
      </c>
      <c r="G128" s="139">
        <v>192.50621176470585</v>
      </c>
      <c r="H128" s="139">
        <v>180.87195344129557</v>
      </c>
      <c r="I128" s="139">
        <v>168.8235465879265</v>
      </c>
      <c r="J128" s="139">
        <v>158.2182020395156</v>
      </c>
      <c r="K128" s="139">
        <v>155.74254392523363</v>
      </c>
      <c r="L128" s="139">
        <v>165.90218895705522</v>
      </c>
      <c r="M128" s="139">
        <v>169.942043817527</v>
      </c>
      <c r="N128" s="139">
        <v>181.54468989547038</v>
      </c>
      <c r="O128" s="139">
        <v>210.5617142857143</v>
      </c>
      <c r="P128" s="139">
        <v>251.5658176764869</v>
      </c>
      <c r="Q128" s="139">
        <v>289.72294999999997</v>
      </c>
      <c r="R128" s="139">
        <v>361.3078401270513</v>
      </c>
      <c r="S128" s="139">
        <v>414.40039784946237</v>
      </c>
      <c r="T128" s="139">
        <v>399.95522569444444</v>
      </c>
      <c r="U128" s="139">
        <v>355.9619777951404</v>
      </c>
      <c r="V128" s="139">
        <v>216.7</v>
      </c>
      <c r="W128" s="139">
        <v>171.92556139895765</v>
      </c>
    </row>
    <row r="129" spans="2:23" ht="12.75">
      <c r="B129" s="136" t="s">
        <v>375</v>
      </c>
      <c r="C129" s="139">
        <v>81.43315080645161</v>
      </c>
      <c r="D129" s="139">
        <v>79.23545753634278</v>
      </c>
      <c r="E129" s="139">
        <v>81.41045888399412</v>
      </c>
      <c r="F129" s="139" t="s">
        <v>0</v>
      </c>
      <c r="G129" s="139">
        <v>86.86619307958478</v>
      </c>
      <c r="H129" s="139">
        <v>85.56914102564103</v>
      </c>
      <c r="I129" s="139">
        <v>86.88408464566929</v>
      </c>
      <c r="J129" s="139">
        <v>91.11611982154238</v>
      </c>
      <c r="K129" s="139">
        <v>95.64550716510904</v>
      </c>
      <c r="L129" s="139">
        <v>103.16051717791412</v>
      </c>
      <c r="M129" s="139">
        <v>105.84223109243698</v>
      </c>
      <c r="N129" s="139">
        <v>100.27468408826945</v>
      </c>
      <c r="O129" s="139">
        <v>102.97100000000002</v>
      </c>
      <c r="P129" s="139" t="s">
        <v>0</v>
      </c>
      <c r="Q129" s="139" t="s">
        <v>0</v>
      </c>
      <c r="R129" s="139" t="s">
        <v>0</v>
      </c>
      <c r="S129" s="139" t="s">
        <v>0</v>
      </c>
      <c r="T129" s="139" t="s">
        <v>0</v>
      </c>
      <c r="U129" s="139">
        <v>85.25227064463543</v>
      </c>
      <c r="V129" s="139">
        <v>62.2</v>
      </c>
      <c r="W129" s="139">
        <v>30.76990260123105</v>
      </c>
    </row>
    <row r="130" spans="2:23" ht="12.75">
      <c r="B130" s="136" t="s">
        <v>376</v>
      </c>
      <c r="C130" s="139">
        <v>135.4325322580645</v>
      </c>
      <c r="D130" s="139">
        <v>128.16046977811783</v>
      </c>
      <c r="E130" s="139">
        <v>127.41132011747432</v>
      </c>
      <c r="F130" s="139">
        <v>129.5194098360656</v>
      </c>
      <c r="G130" s="139">
        <v>128.28780830449827</v>
      </c>
      <c r="H130" s="139">
        <v>125.37549865047235</v>
      </c>
      <c r="I130" s="139">
        <v>125.73469160104987</v>
      </c>
      <c r="J130" s="139">
        <v>127.0685646908859</v>
      </c>
      <c r="K130" s="139">
        <v>131.86470342679127</v>
      </c>
      <c r="L130" s="139">
        <v>136.31453742331288</v>
      </c>
      <c r="M130" s="139">
        <v>134.91976710684276</v>
      </c>
      <c r="N130" s="139">
        <v>137.53385598141696</v>
      </c>
      <c r="O130" s="139">
        <v>143.3327142857143</v>
      </c>
      <c r="P130" s="139">
        <v>142.05928904947194</v>
      </c>
      <c r="Q130" s="139">
        <v>143.925375</v>
      </c>
      <c r="R130" s="139">
        <v>146.68870354685015</v>
      </c>
      <c r="S130" s="139">
        <v>155.44149001536096</v>
      </c>
      <c r="T130" s="139">
        <v>158.48693055555557</v>
      </c>
      <c r="U130" s="139">
        <v>150.98270586760037</v>
      </c>
      <c r="V130" s="139">
        <v>133.2</v>
      </c>
      <c r="W130" s="139">
        <v>102.46479117043606</v>
      </c>
    </row>
    <row r="131" spans="2:23" ht="12.75">
      <c r="B131" s="136" t="s">
        <v>377</v>
      </c>
      <c r="C131" s="139" t="s">
        <v>0</v>
      </c>
      <c r="D131" s="139" t="s">
        <v>0</v>
      </c>
      <c r="E131" s="139" t="s">
        <v>0</v>
      </c>
      <c r="F131" s="139" t="s">
        <v>0</v>
      </c>
      <c r="G131" s="139" t="s">
        <v>0</v>
      </c>
      <c r="H131" s="139" t="s">
        <v>0</v>
      </c>
      <c r="I131" s="139" t="s">
        <v>0</v>
      </c>
      <c r="J131" s="139" t="s">
        <v>0</v>
      </c>
      <c r="K131" s="139" t="s">
        <v>0</v>
      </c>
      <c r="L131" s="139" t="s">
        <v>0</v>
      </c>
      <c r="M131" s="139" t="s">
        <v>0</v>
      </c>
      <c r="N131" s="139" t="s">
        <v>0</v>
      </c>
      <c r="O131" s="139" t="s">
        <v>0</v>
      </c>
      <c r="P131" s="139" t="s">
        <v>0</v>
      </c>
      <c r="Q131" s="139">
        <v>176.220825</v>
      </c>
      <c r="R131" s="139">
        <v>176.2088078348332</v>
      </c>
      <c r="S131" s="139">
        <v>195.90037429595492</v>
      </c>
      <c r="T131" s="139">
        <v>227.37107490079364</v>
      </c>
      <c r="U131" s="139">
        <v>237.065692913158</v>
      </c>
      <c r="V131" s="139">
        <v>208.8</v>
      </c>
      <c r="W131" s="139">
        <v>203.10166733485838</v>
      </c>
    </row>
    <row r="132" spans="2:23" ht="12.75">
      <c r="B132" s="136" t="s">
        <v>378</v>
      </c>
      <c r="C132" s="139">
        <v>120.50022741935484</v>
      </c>
      <c r="D132" s="139">
        <v>114.32309257842388</v>
      </c>
      <c r="E132" s="139">
        <v>115.08119236417035</v>
      </c>
      <c r="F132" s="139">
        <v>117.39614754098359</v>
      </c>
      <c r="G132" s="139">
        <v>126.49982491349483</v>
      </c>
      <c r="H132" s="139">
        <v>142.37310391363025</v>
      </c>
      <c r="I132" s="139">
        <v>160.6296003937008</v>
      </c>
      <c r="J132" s="139">
        <v>168.37270936902485</v>
      </c>
      <c r="K132" s="139">
        <v>172.5106903426791</v>
      </c>
      <c r="L132" s="139">
        <v>176.33711963190183</v>
      </c>
      <c r="M132" s="139">
        <v>178.212987394958</v>
      </c>
      <c r="N132" s="139">
        <v>176.91855110336817</v>
      </c>
      <c r="O132" s="139">
        <v>179.43942857142858</v>
      </c>
      <c r="P132" s="139">
        <v>178.0827481934408</v>
      </c>
      <c r="Q132" s="139">
        <v>173.1785</v>
      </c>
      <c r="R132" s="139">
        <v>180.08403388035995</v>
      </c>
      <c r="S132" s="139">
        <v>191.7111710189452</v>
      </c>
      <c r="T132" s="139">
        <v>216.7981597222222</v>
      </c>
      <c r="U132" s="139">
        <v>240.9077562674229</v>
      </c>
      <c r="V132" s="139">
        <v>229.6</v>
      </c>
      <c r="W132" s="139">
        <v>233.6684682687546</v>
      </c>
    </row>
    <row r="133" spans="2:23" ht="12.75">
      <c r="B133" s="136" t="s">
        <v>379</v>
      </c>
      <c r="C133" s="139">
        <v>111.47139193548388</v>
      </c>
      <c r="D133" s="139">
        <v>104.7687130833971</v>
      </c>
      <c r="E133" s="139">
        <v>102.5929860499266</v>
      </c>
      <c r="F133" s="139">
        <v>108.0351475409836</v>
      </c>
      <c r="G133" s="139">
        <v>114.72893425605535</v>
      </c>
      <c r="H133" s="139">
        <v>113.60792577597842</v>
      </c>
      <c r="I133" s="139">
        <v>114.1501469816273</v>
      </c>
      <c r="J133" s="139">
        <v>116.50238814531549</v>
      </c>
      <c r="K133" s="139">
        <v>116.43800872274143</v>
      </c>
      <c r="L133" s="139">
        <v>117.16181656441718</v>
      </c>
      <c r="M133" s="139">
        <v>117.73171248499399</v>
      </c>
      <c r="N133" s="139">
        <v>120.02954703832754</v>
      </c>
      <c r="O133" s="139">
        <v>126.19114285714285</v>
      </c>
      <c r="P133" s="139">
        <v>132.1259099499722</v>
      </c>
      <c r="Q133" s="139">
        <v>138.1917625</v>
      </c>
      <c r="R133" s="139">
        <v>139.85006934886184</v>
      </c>
      <c r="S133" s="139">
        <v>147.6142944188428</v>
      </c>
      <c r="T133" s="139">
        <v>151.33152331349206</v>
      </c>
      <c r="U133" s="139">
        <v>159.0821907765913</v>
      </c>
      <c r="V133" s="139">
        <v>152.8</v>
      </c>
      <c r="W133" s="139">
        <v>150.5998863287975</v>
      </c>
    </row>
    <row r="134" spans="2:23" ht="12.75">
      <c r="B134" s="136" t="s">
        <v>380</v>
      </c>
      <c r="C134" s="139">
        <v>315.835610483871</v>
      </c>
      <c r="D134" s="139">
        <v>301.7866074980872</v>
      </c>
      <c r="E134" s="139">
        <v>296.3973017621146</v>
      </c>
      <c r="F134" s="139">
        <v>280.9834590163934</v>
      </c>
      <c r="G134" s="139">
        <v>263.5785515570934</v>
      </c>
      <c r="H134" s="139">
        <v>255.69047233468288</v>
      </c>
      <c r="I134" s="139">
        <v>242.4277874015748</v>
      </c>
      <c r="J134" s="139">
        <v>239.45426067558955</v>
      </c>
      <c r="K134" s="139">
        <v>248.43685732087226</v>
      </c>
      <c r="L134" s="139">
        <v>273.5536889570552</v>
      </c>
      <c r="M134" s="139">
        <v>299.30477070828334</v>
      </c>
      <c r="N134" s="139">
        <v>336.83291637630657</v>
      </c>
      <c r="O134" s="139">
        <v>363.0122857142858</v>
      </c>
      <c r="P134" s="139">
        <v>435.8718877153974</v>
      </c>
      <c r="Q134" s="139">
        <v>497.1861125</v>
      </c>
      <c r="R134" s="139">
        <v>628.698437268396</v>
      </c>
      <c r="S134" s="139">
        <v>666.193563236047</v>
      </c>
      <c r="T134" s="139">
        <v>642.7050863095238</v>
      </c>
      <c r="U134" s="139">
        <v>611.3034315285856</v>
      </c>
      <c r="V134" s="139">
        <v>385.6</v>
      </c>
      <c r="W134" s="139">
        <v>328.2122944131312</v>
      </c>
    </row>
    <row r="135" spans="2:23" ht="12.75">
      <c r="B135" s="136" t="s">
        <v>381</v>
      </c>
      <c r="C135" s="139">
        <v>452.6571943548387</v>
      </c>
      <c r="D135" s="139">
        <v>427.14665570007656</v>
      </c>
      <c r="E135" s="139">
        <v>408.6330800293686</v>
      </c>
      <c r="F135" s="139">
        <v>397.9192295081967</v>
      </c>
      <c r="G135" s="139">
        <v>379.0524788927336</v>
      </c>
      <c r="H135" s="139">
        <v>371.3322995951417</v>
      </c>
      <c r="I135" s="139">
        <v>359.40343307086613</v>
      </c>
      <c r="J135" s="139">
        <v>365.9739330783938</v>
      </c>
      <c r="K135" s="139">
        <v>383.92348037383175</v>
      </c>
      <c r="L135" s="139">
        <v>424.92622760736197</v>
      </c>
      <c r="M135" s="139">
        <v>440.42774549819933</v>
      </c>
      <c r="N135" s="139">
        <v>568.3899175377468</v>
      </c>
      <c r="O135" s="139">
        <v>578.5584285714285</v>
      </c>
      <c r="P135" s="139">
        <v>618.8614858254585</v>
      </c>
      <c r="Q135" s="139">
        <v>653.0467625</v>
      </c>
      <c r="R135" s="139">
        <v>731.3919274748544</v>
      </c>
      <c r="S135" s="139">
        <v>789.0033645673323</v>
      </c>
      <c r="T135" s="139">
        <v>803.9687420634921</v>
      </c>
      <c r="U135" s="139">
        <v>835.7006993276807</v>
      </c>
      <c r="V135" s="139">
        <v>622</v>
      </c>
      <c r="W135" s="139">
        <v>408.2343513430654</v>
      </c>
    </row>
    <row r="136" spans="2:23" ht="12.75">
      <c r="B136" s="136" t="s">
        <v>382</v>
      </c>
      <c r="C136" s="139" t="s">
        <v>0</v>
      </c>
      <c r="D136" s="139" t="s">
        <v>0</v>
      </c>
      <c r="E136" s="139" t="s">
        <v>0</v>
      </c>
      <c r="F136" s="139" t="s">
        <v>0</v>
      </c>
      <c r="G136" s="139" t="s">
        <v>0</v>
      </c>
      <c r="H136" s="139" t="s">
        <v>0</v>
      </c>
      <c r="I136" s="139" t="s">
        <v>0</v>
      </c>
      <c r="J136" s="139" t="s">
        <v>0</v>
      </c>
      <c r="K136" s="139" t="s">
        <v>0</v>
      </c>
      <c r="L136" s="139" t="s">
        <v>0</v>
      </c>
      <c r="M136" s="139" t="s">
        <v>0</v>
      </c>
      <c r="N136" s="139" t="s">
        <v>0</v>
      </c>
      <c r="O136" s="139" t="s">
        <v>0</v>
      </c>
      <c r="P136" s="139">
        <v>680.4963079488605</v>
      </c>
      <c r="Q136" s="139">
        <v>693.884125</v>
      </c>
      <c r="R136" s="139">
        <v>796.1309978824773</v>
      </c>
      <c r="S136" s="139">
        <v>820.7531157194061</v>
      </c>
      <c r="T136" s="139">
        <v>827.6777033730159</v>
      </c>
      <c r="U136" s="139">
        <v>868.9293553645666</v>
      </c>
      <c r="V136" s="139">
        <v>668</v>
      </c>
      <c r="W136" s="139">
        <v>456.9787515034314</v>
      </c>
    </row>
    <row r="137" spans="2:23" ht="12.75">
      <c r="B137" s="136" t="s">
        <v>383</v>
      </c>
      <c r="C137" s="139">
        <v>138.90516129032255</v>
      </c>
      <c r="D137" s="139">
        <v>138.0443106350421</v>
      </c>
      <c r="E137" s="139">
        <v>139.4252907488987</v>
      </c>
      <c r="F137" s="139">
        <v>143.02380327868852</v>
      </c>
      <c r="G137" s="139">
        <v>142.1446795847751</v>
      </c>
      <c r="H137" s="139">
        <v>142.663661268556</v>
      </c>
      <c r="I137" s="139">
        <v>147.491031496063</v>
      </c>
      <c r="J137" s="139">
        <v>148.74981007010834</v>
      </c>
      <c r="K137" s="139">
        <v>151.04746292834892</v>
      </c>
      <c r="L137" s="139">
        <v>161.80746932515336</v>
      </c>
      <c r="M137" s="139">
        <v>167.48660744297717</v>
      </c>
      <c r="N137" s="139">
        <v>177.41867421602788</v>
      </c>
      <c r="O137" s="139">
        <v>185.15328571428572</v>
      </c>
      <c r="P137" s="139">
        <v>201.42020511395222</v>
      </c>
      <c r="Q137" s="139">
        <v>226.18516250000002</v>
      </c>
      <c r="R137" s="139">
        <v>291.43979407093695</v>
      </c>
      <c r="S137" s="139">
        <v>390.4778422939068</v>
      </c>
      <c r="T137" s="139">
        <v>357.0227822420635</v>
      </c>
      <c r="U137" s="139">
        <v>322.8371613083697</v>
      </c>
      <c r="V137" s="139">
        <v>240.6</v>
      </c>
      <c r="W137" s="139">
        <v>157.6068938518501</v>
      </c>
    </row>
    <row r="138" spans="2:23" ht="12.75">
      <c r="B138" s="136" t="s">
        <v>384</v>
      </c>
      <c r="C138" s="139">
        <v>172.06876854838708</v>
      </c>
      <c r="D138" s="139">
        <v>201.46562280030605</v>
      </c>
      <c r="E138" s="139">
        <v>194.91086563876652</v>
      </c>
      <c r="F138" s="139">
        <v>192.59106557377046</v>
      </c>
      <c r="G138" s="139">
        <v>192.80420899653978</v>
      </c>
      <c r="H138" s="139">
        <v>195.1092638326586</v>
      </c>
      <c r="I138" s="139">
        <v>193.54666010498687</v>
      </c>
      <c r="J138" s="139">
        <v>194.58231612492034</v>
      </c>
      <c r="K138" s="139">
        <v>197.99827289719627</v>
      </c>
      <c r="L138" s="139">
        <v>199.45247239263804</v>
      </c>
      <c r="M138" s="139" t="s">
        <v>0</v>
      </c>
      <c r="N138" s="139">
        <v>247.81100232288037</v>
      </c>
      <c r="O138" s="139">
        <v>269.64542857142857</v>
      </c>
      <c r="P138" s="139">
        <v>274.5442367982212</v>
      </c>
      <c r="Q138" s="139">
        <v>279.7768875</v>
      </c>
      <c r="R138" s="139">
        <v>324.37921545791426</v>
      </c>
      <c r="S138" s="139">
        <v>349.247262672811</v>
      </c>
      <c r="T138" s="139">
        <v>385.75120833333335</v>
      </c>
      <c r="U138" s="139">
        <v>401.75521939597377</v>
      </c>
      <c r="V138" s="139">
        <v>357.2</v>
      </c>
      <c r="W138" s="139">
        <v>320.0882277197368</v>
      </c>
    </row>
    <row r="139" spans="2:23" ht="12.75">
      <c r="B139" s="136" t="s">
        <v>385</v>
      </c>
      <c r="C139" s="139">
        <v>106.95697419354839</v>
      </c>
      <c r="D139" s="139">
        <v>101.14463810252488</v>
      </c>
      <c r="E139" s="139">
        <v>101.17027900146843</v>
      </c>
      <c r="F139" s="139">
        <v>101.74332786885245</v>
      </c>
      <c r="G139" s="139">
        <v>102.80904498269895</v>
      </c>
      <c r="H139" s="139">
        <v>101.98563157894738</v>
      </c>
      <c r="I139" s="139">
        <v>102.42432742782152</v>
      </c>
      <c r="J139" s="139">
        <v>106.48510388782661</v>
      </c>
      <c r="K139" s="139">
        <v>104.90152398753894</v>
      </c>
      <c r="L139" s="139">
        <v>110.95369325153375</v>
      </c>
      <c r="M139" s="139">
        <v>107.52226650660266</v>
      </c>
      <c r="N139" s="139">
        <v>104.77579210220675</v>
      </c>
      <c r="O139" s="139">
        <v>106.98285714285716</v>
      </c>
      <c r="P139" s="139">
        <v>108.0703774319066</v>
      </c>
      <c r="Q139" s="139">
        <v>117.8315875</v>
      </c>
      <c r="R139" s="139">
        <v>126.05882371625198</v>
      </c>
      <c r="S139" s="139">
        <v>137.03104403481822</v>
      </c>
      <c r="T139" s="139">
        <v>141.18579662698411</v>
      </c>
      <c r="U139" s="139">
        <v>140.80642995630404</v>
      </c>
      <c r="V139" s="139">
        <v>138.5</v>
      </c>
      <c r="W139" s="139">
        <v>138.1091337877037</v>
      </c>
    </row>
    <row r="140" spans="2:23" ht="12.75">
      <c r="B140" s="136" t="s">
        <v>386</v>
      </c>
      <c r="C140" s="139">
        <v>98.44903306451613</v>
      </c>
      <c r="D140" s="139">
        <v>95.21433358837032</v>
      </c>
      <c r="E140" s="139">
        <v>100.53796475770926</v>
      </c>
      <c r="F140" s="139">
        <v>105.8867213114754</v>
      </c>
      <c r="G140" s="139">
        <v>111.45096470588236</v>
      </c>
      <c r="H140" s="139">
        <v>116.36822064777328</v>
      </c>
      <c r="I140" s="139">
        <v>118.95349475065618</v>
      </c>
      <c r="J140" s="139">
        <v>119.93296494582538</v>
      </c>
      <c r="K140" s="139">
        <v>120.99894454828662</v>
      </c>
      <c r="L140" s="139" t="s">
        <v>0</v>
      </c>
      <c r="M140" s="139" t="s">
        <v>0</v>
      </c>
      <c r="N140" s="139">
        <v>133.1577787456446</v>
      </c>
      <c r="O140" s="139">
        <v>138.46985714285714</v>
      </c>
      <c r="P140" s="139">
        <v>139.6657037242913</v>
      </c>
      <c r="Q140" s="139">
        <v>144.1594</v>
      </c>
      <c r="R140" s="139">
        <v>147.25858973001587</v>
      </c>
      <c r="S140" s="139">
        <v>149.70889605734766</v>
      </c>
      <c r="T140" s="139">
        <v>147.38002976190475</v>
      </c>
      <c r="U140" s="139">
        <v>150.04814991656298</v>
      </c>
      <c r="V140" s="139">
        <v>142.3</v>
      </c>
      <c r="W140" s="139">
        <v>96.98104615239488</v>
      </c>
    </row>
    <row r="141" spans="2:23" ht="12.75">
      <c r="B141" s="136" t="s">
        <v>387</v>
      </c>
      <c r="C141" s="139">
        <v>90.63561774193549</v>
      </c>
      <c r="D141" s="139">
        <v>93.07283473603674</v>
      </c>
      <c r="E141" s="139">
        <v>93.42442951541851</v>
      </c>
      <c r="F141" s="139">
        <v>96.5257213114754</v>
      </c>
      <c r="G141" s="139">
        <v>94.7631197231834</v>
      </c>
      <c r="H141" s="139">
        <v>93.99530431848854</v>
      </c>
      <c r="I141" s="139">
        <v>97.90352952755904</v>
      </c>
      <c r="J141" s="139">
        <v>105.25009623964307</v>
      </c>
      <c r="K141" s="139">
        <v>104.76737881619938</v>
      </c>
      <c r="L141" s="139">
        <v>109.10446503067485</v>
      </c>
      <c r="M141" s="139">
        <v>112.04543877551022</v>
      </c>
      <c r="N141" s="139">
        <v>102.77529965156796</v>
      </c>
      <c r="O141" s="139">
        <v>112.81828571428571</v>
      </c>
      <c r="P141" s="139">
        <v>108.90813229571984</v>
      </c>
      <c r="Q141" s="139">
        <v>106.59838749999999</v>
      </c>
      <c r="R141" s="139">
        <v>106.68269348861831</v>
      </c>
      <c r="S141" s="139">
        <v>106.4939569892473</v>
      </c>
      <c r="T141" s="139">
        <v>99.0009330357143</v>
      </c>
      <c r="U141" s="139">
        <v>94.18247195454852</v>
      </c>
      <c r="V141" s="139">
        <v>86</v>
      </c>
      <c r="W141" s="139">
        <v>62.75841520647124</v>
      </c>
    </row>
    <row r="142" spans="2:23" ht="12.75">
      <c r="B142" s="136" t="s">
        <v>388</v>
      </c>
      <c r="C142" s="139">
        <v>98.10177016129033</v>
      </c>
      <c r="D142" s="139">
        <v>100.32098469778118</v>
      </c>
      <c r="E142" s="139">
        <v>101.01220044052864</v>
      </c>
      <c r="F142" s="139">
        <v>104.8125081967213</v>
      </c>
      <c r="G142" s="139">
        <v>104.15003252595156</v>
      </c>
      <c r="H142" s="139">
        <v>104.60064777327935</v>
      </c>
      <c r="I142" s="139">
        <v>107.51022506561678</v>
      </c>
      <c r="J142" s="139">
        <v>119.2468495857234</v>
      </c>
      <c r="K142" s="139">
        <v>124.62086417445484</v>
      </c>
      <c r="L142" s="139">
        <v>123.10576441717792</v>
      </c>
      <c r="M142" s="139">
        <v>121.22101680672269</v>
      </c>
      <c r="N142" s="139">
        <v>121.65494715447154</v>
      </c>
      <c r="O142" s="139">
        <v>131.54028571428572</v>
      </c>
      <c r="P142" s="139">
        <v>125.9025881045025</v>
      </c>
      <c r="Q142" s="139">
        <v>127.77765</v>
      </c>
      <c r="R142" s="139">
        <v>126.28677818951824</v>
      </c>
      <c r="S142" s="139">
        <v>133.61353609831028</v>
      </c>
      <c r="T142" s="139">
        <v>135.3119548611111</v>
      </c>
      <c r="U142" s="139">
        <v>133.53766144823527</v>
      </c>
      <c r="V142" s="139">
        <v>127.3</v>
      </c>
      <c r="W142" s="139">
        <v>110.79195953116523</v>
      </c>
    </row>
    <row r="143" spans="2:23" ht="12.75">
      <c r="B143" s="136" t="s">
        <v>389</v>
      </c>
      <c r="C143" s="139">
        <v>90.98288064516129</v>
      </c>
      <c r="D143" s="139">
        <v>91.42552792654935</v>
      </c>
      <c r="E143" s="139">
        <v>101.96067180616741</v>
      </c>
      <c r="F143" s="139">
        <v>117.0892295081967</v>
      </c>
      <c r="G143" s="139">
        <v>127.39381660899654</v>
      </c>
      <c r="H143" s="139">
        <v>137.43362887989204</v>
      </c>
      <c r="I143" s="139">
        <v>139.01453543307088</v>
      </c>
      <c r="J143" s="139">
        <v>138.8697488846399</v>
      </c>
      <c r="K143" s="139">
        <v>137.76709096573208</v>
      </c>
      <c r="L143" s="139">
        <v>135.52201104294477</v>
      </c>
      <c r="M143" s="139">
        <v>138.02137094837934</v>
      </c>
      <c r="N143" s="139">
        <v>130.28207084785134</v>
      </c>
      <c r="O143" s="139">
        <v>131.29714285714286</v>
      </c>
      <c r="P143" s="139">
        <v>130.09136242356863</v>
      </c>
      <c r="Q143" s="139">
        <v>140.7660375</v>
      </c>
      <c r="R143" s="139">
        <v>146.4607490735839</v>
      </c>
      <c r="S143" s="139">
        <v>172.41878750640038</v>
      </c>
      <c r="T143" s="139">
        <v>196.61350347222222</v>
      </c>
      <c r="U143" s="139">
        <v>201.24104812339033</v>
      </c>
      <c r="V143" s="139">
        <v>191.2</v>
      </c>
      <c r="W143" s="139">
        <v>182.79150060137255</v>
      </c>
    </row>
    <row r="144" spans="2:23" ht="12.75">
      <c r="B144" s="136" t="s">
        <v>390</v>
      </c>
      <c r="C144" s="139" t="s">
        <v>0</v>
      </c>
      <c r="D144" s="139">
        <v>106.086558530987</v>
      </c>
      <c r="E144" s="139">
        <v>110.9711497797357</v>
      </c>
      <c r="F144" s="139">
        <v>109.56973770491803</v>
      </c>
      <c r="G144" s="139">
        <v>113.98394117647058</v>
      </c>
      <c r="H144" s="139">
        <v>116.0776632928475</v>
      </c>
      <c r="I144" s="139">
        <v>117.82329527559057</v>
      </c>
      <c r="J144" s="139">
        <v>118.6979572976418</v>
      </c>
      <c r="K144" s="139">
        <v>118.45018629283489</v>
      </c>
      <c r="L144" s="139">
        <v>119.93565889570552</v>
      </c>
      <c r="M144" s="139">
        <v>117.34401200480193</v>
      </c>
      <c r="N144" s="139">
        <v>112.02757723577236</v>
      </c>
      <c r="O144" s="139">
        <v>111.8457142857143</v>
      </c>
      <c r="P144" s="139">
        <v>114.29369927737632</v>
      </c>
      <c r="Q144" s="139">
        <v>118.182625</v>
      </c>
      <c r="R144" s="139">
        <v>117.73848544203281</v>
      </c>
      <c r="S144" s="139">
        <v>117.2976917562724</v>
      </c>
      <c r="T144" s="139">
        <v>112.56416765873016</v>
      </c>
      <c r="U144" s="139">
        <v>113.18510962564264</v>
      </c>
      <c r="V144" s="139">
        <v>108</v>
      </c>
      <c r="W144" s="139">
        <v>113.12762870551613</v>
      </c>
    </row>
    <row r="145" spans="2:23" ht="12.75">
      <c r="B145" s="136" t="s">
        <v>391</v>
      </c>
      <c r="C145" s="139">
        <v>227.97809596774195</v>
      </c>
      <c r="D145" s="139">
        <v>207.72538867635808</v>
      </c>
      <c r="E145" s="139">
        <v>194.43662995594715</v>
      </c>
      <c r="F145" s="139">
        <v>185.53195081967212</v>
      </c>
      <c r="G145" s="139">
        <v>175.96736539792388</v>
      </c>
      <c r="H145" s="139">
        <v>164.45546288798923</v>
      </c>
      <c r="I145" s="139">
        <v>157.52155183727032</v>
      </c>
      <c r="J145" s="139">
        <v>152.8665022307202</v>
      </c>
      <c r="K145" s="139">
        <v>150.10844672897196</v>
      </c>
      <c r="L145" s="139">
        <v>153.8822055214724</v>
      </c>
      <c r="M145" s="139">
        <v>155.59712605042017</v>
      </c>
      <c r="N145" s="139">
        <v>158.1639343786295</v>
      </c>
      <c r="O145" s="139">
        <v>162.78414285714285</v>
      </c>
      <c r="P145" s="139">
        <v>175.80884213451918</v>
      </c>
      <c r="Q145" s="139">
        <v>189.9112875</v>
      </c>
      <c r="R145" s="139">
        <v>205.50095764955003</v>
      </c>
      <c r="S145" s="139">
        <v>222.46874244751663</v>
      </c>
      <c r="T145" s="139">
        <v>223.84676984126983</v>
      </c>
      <c r="U145" s="139">
        <v>220.03600669425393</v>
      </c>
      <c r="V145" s="139">
        <v>200.6</v>
      </c>
      <c r="W145" s="139">
        <v>172.73796806829708</v>
      </c>
    </row>
    <row r="146" spans="2:23" ht="12.75">
      <c r="B146" s="136" t="s">
        <v>392</v>
      </c>
      <c r="C146" s="139" t="s">
        <v>0</v>
      </c>
      <c r="D146" s="139" t="s">
        <v>0</v>
      </c>
      <c r="E146" s="139" t="s">
        <v>0</v>
      </c>
      <c r="F146" s="139">
        <v>96.37226229508195</v>
      </c>
      <c r="G146" s="139">
        <v>101.46805743944635</v>
      </c>
      <c r="H146" s="139">
        <v>106.05343454790824</v>
      </c>
      <c r="I146" s="139">
        <v>110.61827362204723</v>
      </c>
      <c r="J146" s="139">
        <v>108.68067304015295</v>
      </c>
      <c r="K146" s="139">
        <v>110.2673308411215</v>
      </c>
      <c r="L146" s="139">
        <v>111.74621963190184</v>
      </c>
      <c r="M146" s="139">
        <v>110.88233733493398</v>
      </c>
      <c r="N146" s="139">
        <v>107.52646922183509</v>
      </c>
      <c r="O146" s="139">
        <v>112.21042857142857</v>
      </c>
      <c r="P146" s="139" t="s">
        <v>0</v>
      </c>
      <c r="Q146" s="139" t="s">
        <v>0</v>
      </c>
      <c r="R146" s="139">
        <v>130.04802699841184</v>
      </c>
      <c r="S146" s="139">
        <v>133.50329390681003</v>
      </c>
      <c r="T146" s="139">
        <v>133.28280952380953</v>
      </c>
      <c r="U146" s="139">
        <v>127.30728844131916</v>
      </c>
      <c r="V146" s="139">
        <v>121.1</v>
      </c>
      <c r="W146" s="139">
        <v>118.10361955522016</v>
      </c>
    </row>
    <row r="147" spans="2:23" ht="12.75">
      <c r="B147" s="136" t="s">
        <v>393</v>
      </c>
      <c r="C147" s="139">
        <v>137.68974112903226</v>
      </c>
      <c r="D147" s="139">
        <v>132.9376595256312</v>
      </c>
      <c r="E147" s="139">
        <v>122.82704185022027</v>
      </c>
      <c r="F147" s="139">
        <v>123.38104918032785</v>
      </c>
      <c r="G147" s="139">
        <v>126.20182768166092</v>
      </c>
      <c r="H147" s="139">
        <v>120.72658097165993</v>
      </c>
      <c r="I147" s="139">
        <v>114.71524671916012</v>
      </c>
      <c r="J147" s="139">
        <v>108.54344996813256</v>
      </c>
      <c r="K147" s="139">
        <v>105.97468535825544</v>
      </c>
      <c r="L147" s="139">
        <v>105.14183312883436</v>
      </c>
      <c r="M147" s="139">
        <v>106.10069807923169</v>
      </c>
      <c r="N147" s="139">
        <v>101.27493031358887</v>
      </c>
      <c r="O147" s="139">
        <v>104.673</v>
      </c>
      <c r="P147" s="139">
        <v>103.40288604780434</v>
      </c>
      <c r="Q147" s="139">
        <v>111.161875</v>
      </c>
      <c r="R147" s="139">
        <v>112.153600847009</v>
      </c>
      <c r="S147" s="139">
        <v>121.92786379928314</v>
      </c>
      <c r="T147" s="139">
        <v>124.73903968253968</v>
      </c>
      <c r="U147" s="139">
        <v>126.47657204039702</v>
      </c>
      <c r="V147" s="139">
        <v>120.2</v>
      </c>
      <c r="W147" s="139">
        <v>115.46329787986701</v>
      </c>
    </row>
    <row r="148" spans="2:23" ht="12.75">
      <c r="B148" s="136" t="s">
        <v>394</v>
      </c>
      <c r="C148" s="139" t="s">
        <v>0</v>
      </c>
      <c r="D148" s="139" t="s">
        <v>0</v>
      </c>
      <c r="E148" s="139">
        <v>133.2602268722467</v>
      </c>
      <c r="F148" s="139">
        <v>133.9697213114754</v>
      </c>
      <c r="G148" s="139">
        <v>137.8237197231834</v>
      </c>
      <c r="H148" s="139">
        <v>142.08254655870445</v>
      </c>
      <c r="I148" s="139">
        <v>140.99238451443568</v>
      </c>
      <c r="J148" s="139">
        <v>150.67093307839386</v>
      </c>
      <c r="K148" s="139">
        <v>149.84015638629282</v>
      </c>
      <c r="L148" s="139">
        <v>151.37253865030675</v>
      </c>
      <c r="M148" s="139">
        <v>152.23705522208886</v>
      </c>
      <c r="N148" s="139">
        <v>153.16270325203254</v>
      </c>
      <c r="O148" s="139">
        <v>157.67814285714283</v>
      </c>
      <c r="P148" s="139">
        <v>163.8409155086159</v>
      </c>
      <c r="Q148" s="139">
        <v>160.42413749999997</v>
      </c>
      <c r="R148" s="139">
        <v>173.8152858655373</v>
      </c>
      <c r="S148" s="139">
        <v>184.76591295442907</v>
      </c>
      <c r="T148" s="139">
        <v>189.56489335317463</v>
      </c>
      <c r="U148" s="139">
        <v>186.39199245690693</v>
      </c>
      <c r="V148" s="139">
        <v>179.9</v>
      </c>
      <c r="W148" s="139">
        <v>158.41930052118954</v>
      </c>
    </row>
    <row r="149" spans="2:23" ht="12.75">
      <c r="B149" s="136" t="s">
        <v>395</v>
      </c>
      <c r="C149" s="139">
        <v>124.84101370967743</v>
      </c>
      <c r="D149" s="139">
        <v>117.61770619739863</v>
      </c>
      <c r="E149" s="139">
        <v>112.71001395007343</v>
      </c>
      <c r="F149" s="139">
        <v>111.41124590163933</v>
      </c>
      <c r="G149" s="139">
        <v>111.74896193771626</v>
      </c>
      <c r="H149" s="139">
        <v>110.70235222672065</v>
      </c>
      <c r="I149" s="139">
        <v>110.61827362204723</v>
      </c>
      <c r="J149" s="139">
        <v>111.56235755258126</v>
      </c>
      <c r="K149" s="139">
        <v>112.5477987538941</v>
      </c>
      <c r="L149" s="139">
        <v>117.95434294478528</v>
      </c>
      <c r="M149" s="139">
        <v>121.47948379351742</v>
      </c>
      <c r="N149" s="139">
        <v>138.53410220673635</v>
      </c>
      <c r="O149" s="139">
        <v>150.26228571428572</v>
      </c>
      <c r="P149" s="139">
        <v>159.77182045580878</v>
      </c>
      <c r="Q149" s="139">
        <v>161.59426249999999</v>
      </c>
      <c r="R149" s="139">
        <v>182.02164690312335</v>
      </c>
      <c r="S149" s="139">
        <v>226.3272191500256</v>
      </c>
      <c r="T149" s="139">
        <v>244.45861458333337</v>
      </c>
      <c r="U149" s="139">
        <v>223.15119319771196</v>
      </c>
      <c r="V149" s="139">
        <v>173</v>
      </c>
      <c r="W149" s="139">
        <v>137.39827795203172</v>
      </c>
    </row>
    <row r="150" spans="2:23" ht="12.75">
      <c r="B150" s="136" t="s">
        <v>396</v>
      </c>
      <c r="C150" s="139">
        <v>105.56792258064516</v>
      </c>
      <c r="D150" s="139">
        <v>103.4508676358072</v>
      </c>
      <c r="E150" s="139">
        <v>108.75804992657856</v>
      </c>
      <c r="F150" s="139">
        <v>109.72319672131145</v>
      </c>
      <c r="G150" s="139">
        <v>107.72599930795847</v>
      </c>
      <c r="H150" s="139">
        <v>107.21566396761135</v>
      </c>
      <c r="I150" s="139">
        <v>109.62934908136481</v>
      </c>
      <c r="J150" s="139">
        <v>115.54182664117273</v>
      </c>
      <c r="K150" s="139">
        <v>117.10873457943926</v>
      </c>
      <c r="L150" s="139">
        <v>124.82290490797546</v>
      </c>
      <c r="M150" s="139">
        <v>126.77805702280912</v>
      </c>
      <c r="N150" s="139">
        <v>130.0320092915215</v>
      </c>
      <c r="O150" s="139">
        <v>134.458</v>
      </c>
      <c r="P150" s="139">
        <v>131.16847581989992</v>
      </c>
      <c r="Q150" s="139">
        <v>131.6390625</v>
      </c>
      <c r="R150" s="139">
        <v>129.36416357861302</v>
      </c>
      <c r="S150" s="139">
        <v>129.3140906298003</v>
      </c>
      <c r="T150" s="139">
        <v>117.47683531746031</v>
      </c>
      <c r="U150" s="139">
        <v>110.6929604228762</v>
      </c>
      <c r="V150" s="139">
        <v>91.2</v>
      </c>
      <c r="W150" s="139">
        <v>66.51579605216612</v>
      </c>
    </row>
    <row r="151" spans="2:23" ht="12.75">
      <c r="B151" s="136" t="s">
        <v>397</v>
      </c>
      <c r="C151" s="139">
        <v>97.40724435483871</v>
      </c>
      <c r="D151" s="139">
        <v>94.88487222647285</v>
      </c>
      <c r="E151" s="139">
        <v>92.00172246696037</v>
      </c>
      <c r="F151" s="139">
        <v>99.28798360655738</v>
      </c>
      <c r="G151" s="139">
        <v>100.57406574394463</v>
      </c>
      <c r="H151" s="139">
        <v>91.9614028340081</v>
      </c>
      <c r="I151" s="139">
        <v>96.34950524934384</v>
      </c>
      <c r="J151" s="139">
        <v>101.40785022307202</v>
      </c>
      <c r="K151" s="139">
        <v>103.29178193146416</v>
      </c>
      <c r="L151" s="139">
        <v>103.42469263803679</v>
      </c>
      <c r="M151" s="139">
        <v>103.64526170468187</v>
      </c>
      <c r="N151" s="139">
        <v>100.77480720092916</v>
      </c>
      <c r="O151" s="139">
        <v>107.83385714285716</v>
      </c>
      <c r="P151" s="139">
        <v>106.51454697053919</v>
      </c>
      <c r="Q151" s="139">
        <v>113.8531625</v>
      </c>
      <c r="R151" s="139">
        <v>116.37075860243513</v>
      </c>
      <c r="S151" s="139">
        <v>116.52599641577059</v>
      </c>
      <c r="T151" s="139">
        <v>113.31174751984126</v>
      </c>
      <c r="U151" s="139">
        <v>116.19645657898543</v>
      </c>
      <c r="V151" s="139">
        <v>108</v>
      </c>
      <c r="W151" s="139">
        <v>108.15163785581208</v>
      </c>
    </row>
    <row r="152" spans="2:23" ht="12.75">
      <c r="B152" s="136" t="s">
        <v>398</v>
      </c>
      <c r="C152" s="139" t="s">
        <v>0</v>
      </c>
      <c r="D152" s="139">
        <v>239.02421805661822</v>
      </c>
      <c r="E152" s="139">
        <v>233.1658773861968</v>
      </c>
      <c r="F152" s="139">
        <v>211.92690163934424</v>
      </c>
      <c r="G152" s="139">
        <v>198.764153633218</v>
      </c>
      <c r="H152" s="139">
        <v>190.75090350877196</v>
      </c>
      <c r="I152" s="139">
        <v>182.2446653543307</v>
      </c>
      <c r="J152" s="139">
        <v>187.17227023581898</v>
      </c>
      <c r="K152" s="139">
        <v>184.7179009345794</v>
      </c>
      <c r="L152" s="139">
        <v>184.26238343558282</v>
      </c>
      <c r="M152" s="139">
        <v>186.3546974789916</v>
      </c>
      <c r="N152" s="139">
        <v>188.6714442508711</v>
      </c>
      <c r="O152" s="139">
        <v>200.95757142857147</v>
      </c>
      <c r="P152" s="139">
        <v>214.82428293496386</v>
      </c>
      <c r="Q152" s="139">
        <v>248.53455</v>
      </c>
      <c r="R152" s="139">
        <v>266.93468819481205</v>
      </c>
      <c r="S152" s="139">
        <v>287.84236200716845</v>
      </c>
      <c r="T152" s="139">
        <v>309.28446825396827</v>
      </c>
      <c r="U152" s="139">
        <v>318.8912584039896</v>
      </c>
      <c r="V152" s="139">
        <v>303.2</v>
      </c>
      <c r="W152" s="139">
        <v>256.4158550102587</v>
      </c>
    </row>
    <row r="153" spans="2:23" ht="12.75">
      <c r="B153" s="136" t="s">
        <v>399</v>
      </c>
      <c r="C153" s="139" t="s">
        <v>0</v>
      </c>
      <c r="D153" s="139" t="s">
        <v>0</v>
      </c>
      <c r="E153" s="139" t="s">
        <v>0</v>
      </c>
      <c r="F153" s="139" t="s">
        <v>0</v>
      </c>
      <c r="G153" s="139">
        <v>131.41677923875434</v>
      </c>
      <c r="H153" s="139">
        <v>138.59585829959516</v>
      </c>
      <c r="I153" s="139">
        <v>141.9813090551181</v>
      </c>
      <c r="J153" s="139">
        <v>144.77034098151688</v>
      </c>
      <c r="K153" s="139">
        <v>143.2670429906542</v>
      </c>
      <c r="L153" s="139">
        <v>148.73078404907974</v>
      </c>
      <c r="M153" s="139">
        <v>152.1078217286915</v>
      </c>
      <c r="N153" s="139">
        <v>150.66208768873403</v>
      </c>
      <c r="O153" s="139">
        <v>156.58400000000003</v>
      </c>
      <c r="P153" s="139">
        <v>175.21044580322402</v>
      </c>
      <c r="Q153" s="139">
        <v>182.8905375</v>
      </c>
      <c r="R153" s="139">
        <v>202.08164055055587</v>
      </c>
      <c r="S153" s="139">
        <v>255.3209155145929</v>
      </c>
      <c r="T153" s="139">
        <v>261.54615426587304</v>
      </c>
      <c r="U153" s="139">
        <v>254.19921868217727</v>
      </c>
      <c r="V153" s="139">
        <v>204.3</v>
      </c>
      <c r="W153" s="139">
        <v>179.13567058934512</v>
      </c>
    </row>
    <row r="154" spans="2:23" ht="12.75">
      <c r="B154" s="136" t="s">
        <v>400</v>
      </c>
      <c r="C154" s="139">
        <v>108.69328870967742</v>
      </c>
      <c r="D154" s="139">
        <v>105.26290512624331</v>
      </c>
      <c r="E154" s="139">
        <v>103.38337885462556</v>
      </c>
      <c r="F154" s="139">
        <v>104.8125081967213</v>
      </c>
      <c r="G154" s="139">
        <v>106.23601314878893</v>
      </c>
      <c r="H154" s="139">
        <v>107.6515</v>
      </c>
      <c r="I154" s="139">
        <v>110.90082349081364</v>
      </c>
      <c r="J154" s="139">
        <v>112.79736520076483</v>
      </c>
      <c r="K154" s="139">
        <v>113.48681495327102</v>
      </c>
      <c r="L154" s="139">
        <v>117.95434294478528</v>
      </c>
      <c r="M154" s="139">
        <v>119.9286818727491</v>
      </c>
      <c r="N154" s="139">
        <v>125.03077816492451</v>
      </c>
      <c r="O154" s="139">
        <v>133.72857142857143</v>
      </c>
      <c r="P154" s="139">
        <v>127.69777709838799</v>
      </c>
      <c r="Q154" s="139">
        <v>129.1818</v>
      </c>
      <c r="R154" s="139" t="s">
        <v>0</v>
      </c>
      <c r="S154" s="139" t="s">
        <v>0</v>
      </c>
      <c r="T154" s="139" t="s">
        <v>0</v>
      </c>
      <c r="U154" s="139" t="s">
        <v>0</v>
      </c>
      <c r="V154" s="139">
        <v>136.9</v>
      </c>
      <c r="W154" s="139" t="s">
        <v>0</v>
      </c>
    </row>
    <row r="155" spans="2:23" ht="12.75">
      <c r="B155" s="136" t="s">
        <v>401</v>
      </c>
      <c r="C155" s="139" t="s">
        <v>0</v>
      </c>
      <c r="D155" s="139" t="s">
        <v>0</v>
      </c>
      <c r="E155" s="139">
        <v>144.9580403817915</v>
      </c>
      <c r="F155" s="139">
        <v>145.47914754098358</v>
      </c>
      <c r="G155" s="139">
        <v>146.31664083044984</v>
      </c>
      <c r="H155" s="139">
        <v>150.79926720647774</v>
      </c>
      <c r="I155" s="139">
        <v>147.491031496063</v>
      </c>
      <c r="J155" s="139">
        <v>151.21982536647545</v>
      </c>
      <c r="K155" s="139" t="s">
        <v>0</v>
      </c>
      <c r="L155" s="139">
        <v>144.50397668711656</v>
      </c>
      <c r="M155" s="139">
        <v>146.6800150060024</v>
      </c>
      <c r="N155" s="139">
        <v>140.40956387921022</v>
      </c>
      <c r="O155" s="139" t="s">
        <v>0</v>
      </c>
      <c r="P155" s="139" t="s">
        <v>0</v>
      </c>
      <c r="Q155" s="139">
        <v>162.41335</v>
      </c>
      <c r="R155" s="139">
        <v>185.78289571201694</v>
      </c>
      <c r="S155" s="139">
        <v>217.39760163850482</v>
      </c>
      <c r="T155" s="139">
        <v>230.6817857142857</v>
      </c>
      <c r="U155" s="139">
        <v>235.50809966142893</v>
      </c>
      <c r="V155" s="139">
        <v>220</v>
      </c>
      <c r="W155" s="139">
        <v>204.1171756715327</v>
      </c>
    </row>
    <row r="156" spans="2:23" ht="12.75">
      <c r="B156" s="136" t="s">
        <v>402</v>
      </c>
      <c r="C156" s="139">
        <v>245.51487258064515</v>
      </c>
      <c r="D156" s="139">
        <v>242.8130237184392</v>
      </c>
      <c r="E156" s="139">
        <v>242.49251248164464</v>
      </c>
      <c r="F156" s="139">
        <v>237.0941803278688</v>
      </c>
      <c r="G156" s="139">
        <v>230.94785467128025</v>
      </c>
      <c r="H156" s="139">
        <v>224.60083535762482</v>
      </c>
      <c r="I156" s="139">
        <v>216.43319947506558</v>
      </c>
      <c r="J156" s="139">
        <v>215.98911536010195</v>
      </c>
      <c r="K156" s="139">
        <v>218.38833894080997</v>
      </c>
      <c r="L156" s="139">
        <v>222.56782515337426</v>
      </c>
      <c r="M156" s="139">
        <v>223.31547659063628</v>
      </c>
      <c r="N156" s="139">
        <v>223.55503135888506</v>
      </c>
      <c r="O156" s="139">
        <v>248.1272857142857</v>
      </c>
      <c r="P156" s="139">
        <v>289.9828621456365</v>
      </c>
      <c r="Q156" s="139">
        <v>325.1777375</v>
      </c>
      <c r="R156" s="139">
        <v>387.2946500794071</v>
      </c>
      <c r="S156" s="139">
        <v>469.4112514080901</v>
      </c>
      <c r="T156" s="139">
        <v>460.29560019841267</v>
      </c>
      <c r="U156" s="139">
        <v>447.34078189657663</v>
      </c>
      <c r="V156" s="139">
        <v>343.4</v>
      </c>
      <c r="W156" s="139">
        <v>283.73302926679713</v>
      </c>
    </row>
    <row r="157" spans="2:23" ht="12.75">
      <c r="B157" s="136" t="s">
        <v>403</v>
      </c>
      <c r="C157" s="139">
        <v>62.680954032258065</v>
      </c>
      <c r="D157" s="139">
        <v>68.03377123182862</v>
      </c>
      <c r="E157" s="139">
        <v>71.76766666666667</v>
      </c>
      <c r="F157" s="139">
        <v>72.43265573770492</v>
      </c>
      <c r="G157" s="139">
        <v>75.24430103806228</v>
      </c>
      <c r="H157" s="139">
        <v>77.14297773279353</v>
      </c>
      <c r="I157" s="139">
        <v>79.82033792650918</v>
      </c>
      <c r="J157" s="139">
        <v>83.15718164435947</v>
      </c>
      <c r="K157" s="139">
        <v>87.46265171339564</v>
      </c>
      <c r="L157" s="139">
        <v>91.53679693251533</v>
      </c>
      <c r="M157" s="139">
        <v>96.6666530612245</v>
      </c>
      <c r="N157" s="139">
        <v>100.27468408826945</v>
      </c>
      <c r="O157" s="139">
        <v>102.72785714285715</v>
      </c>
      <c r="P157" s="139">
        <v>105.07839577543079</v>
      </c>
      <c r="Q157" s="139">
        <v>106.8324125</v>
      </c>
      <c r="R157" s="139">
        <v>108.50632927474854</v>
      </c>
      <c r="S157" s="139">
        <v>112.66751971326164</v>
      </c>
      <c r="T157" s="139">
        <v>116.30206696428571</v>
      </c>
      <c r="U157" s="139">
        <v>117.13101253002286</v>
      </c>
      <c r="V157" s="139">
        <v>111.5</v>
      </c>
      <c r="W157" s="139">
        <v>98.80896115840861</v>
      </c>
    </row>
    <row r="158" spans="2:23" ht="12.75">
      <c r="B158" s="136" t="s">
        <v>404</v>
      </c>
      <c r="C158" s="139">
        <v>107.6515</v>
      </c>
      <c r="D158" s="139">
        <v>102.79194491201226</v>
      </c>
      <c r="E158" s="139">
        <v>104.17377165932454</v>
      </c>
      <c r="F158" s="139">
        <v>105.27288524590162</v>
      </c>
      <c r="G158" s="139">
        <v>106.38501176470588</v>
      </c>
      <c r="H158" s="139">
        <v>107.07038529014847</v>
      </c>
      <c r="I158" s="139">
        <v>108.0753248031496</v>
      </c>
      <c r="J158" s="139">
        <v>110.73901912045888</v>
      </c>
      <c r="K158" s="139">
        <v>111.60878255451715</v>
      </c>
      <c r="L158" s="139">
        <v>117.95434294478528</v>
      </c>
      <c r="M158" s="139">
        <v>118.24864645858344</v>
      </c>
      <c r="N158" s="139">
        <v>113.52794657375146</v>
      </c>
      <c r="O158" s="139">
        <v>115.37128571428572</v>
      </c>
      <c r="P158" s="139">
        <v>117.40536020011116</v>
      </c>
      <c r="Q158" s="139">
        <v>117.5975625</v>
      </c>
      <c r="R158" s="139">
        <v>118.42234886183165</v>
      </c>
      <c r="S158" s="139">
        <v>119.06156682027648</v>
      </c>
      <c r="T158" s="139">
        <v>122.70989434523811</v>
      </c>
      <c r="U158" s="139">
        <v>120.03851993325037</v>
      </c>
      <c r="V158" s="139">
        <v>121.8</v>
      </c>
      <c r="W158" s="139">
        <v>110.38575619649554</v>
      </c>
    </row>
    <row r="159" spans="2:23" ht="12.75">
      <c r="B159" s="136" t="s">
        <v>405</v>
      </c>
      <c r="C159" s="139">
        <v>245.68850403225804</v>
      </c>
      <c r="D159" s="139">
        <v>225.351571537873</v>
      </c>
      <c r="E159" s="139" t="s">
        <v>0</v>
      </c>
      <c r="F159" s="139">
        <v>196.42754098360655</v>
      </c>
      <c r="G159" s="139">
        <v>192.20821453287198</v>
      </c>
      <c r="H159" s="139">
        <v>189.7339527665317</v>
      </c>
      <c r="I159" s="139">
        <v>183.79868963254592</v>
      </c>
      <c r="J159" s="139">
        <v>180.0366704907584</v>
      </c>
      <c r="K159" s="139">
        <v>181.0959813084112</v>
      </c>
      <c r="L159" s="139">
        <v>183.07359386503066</v>
      </c>
      <c r="M159" s="139" t="s">
        <v>0</v>
      </c>
      <c r="N159" s="139">
        <v>164.79056562137052</v>
      </c>
      <c r="O159" s="139">
        <v>185.51799999999997</v>
      </c>
      <c r="P159" s="139">
        <v>269.99642468037797</v>
      </c>
      <c r="Q159" s="139">
        <v>295.573575</v>
      </c>
      <c r="R159" s="139">
        <v>314.46319587083104</v>
      </c>
      <c r="S159" s="139">
        <v>320.4740506912442</v>
      </c>
      <c r="T159" s="139">
        <v>300.84749553571424</v>
      </c>
      <c r="U159" s="139">
        <v>285.1434046165273</v>
      </c>
      <c r="V159" s="139">
        <v>237.1</v>
      </c>
      <c r="W159" s="139">
        <v>192.54038063344575</v>
      </c>
    </row>
    <row r="160" spans="2:23" ht="12.75">
      <c r="B160" s="136" t="s">
        <v>406</v>
      </c>
      <c r="C160" s="139" t="s">
        <v>0</v>
      </c>
      <c r="D160" s="139" t="s">
        <v>0</v>
      </c>
      <c r="E160" s="139" t="s">
        <v>0</v>
      </c>
      <c r="F160" s="139" t="s">
        <v>0</v>
      </c>
      <c r="G160" s="139" t="s">
        <v>0</v>
      </c>
      <c r="H160" s="139" t="s">
        <v>0</v>
      </c>
      <c r="I160" s="139" t="s">
        <v>0</v>
      </c>
      <c r="J160" s="139" t="s">
        <v>0</v>
      </c>
      <c r="K160" s="139" t="s">
        <v>0</v>
      </c>
      <c r="L160" s="139" t="s">
        <v>0</v>
      </c>
      <c r="M160" s="139" t="s">
        <v>0</v>
      </c>
      <c r="N160" s="139" t="s">
        <v>0</v>
      </c>
      <c r="O160" s="139">
        <v>133.2422857142857</v>
      </c>
      <c r="P160" s="139">
        <v>138.46891106170096</v>
      </c>
      <c r="Q160" s="139">
        <v>144.393425</v>
      </c>
      <c r="R160" s="139">
        <v>148.05643038644786</v>
      </c>
      <c r="S160" s="139">
        <v>147.6142944188428</v>
      </c>
      <c r="T160" s="139">
        <v>145.77807291666667</v>
      </c>
      <c r="U160" s="139">
        <v>162.50889593039517</v>
      </c>
      <c r="V160" s="139">
        <v>153.3</v>
      </c>
      <c r="W160" s="139">
        <v>145.72544631276088</v>
      </c>
    </row>
    <row r="161" spans="2:23" ht="12.75">
      <c r="B161" s="136" t="s">
        <v>407</v>
      </c>
      <c r="C161" s="139">
        <v>84.38488548387097</v>
      </c>
      <c r="D161" s="139">
        <v>84.1773779648049</v>
      </c>
      <c r="E161" s="139">
        <v>86.15281571218796</v>
      </c>
      <c r="F161" s="139">
        <v>88.39239344262295</v>
      </c>
      <c r="G161" s="139">
        <v>91.18715294117648</v>
      </c>
      <c r="H161" s="139">
        <v>91.67084547908233</v>
      </c>
      <c r="I161" s="139">
        <v>91.82870734908136</v>
      </c>
      <c r="J161" s="139">
        <v>95.64448119821542</v>
      </c>
      <c r="K161" s="139">
        <v>99.13328161993769</v>
      </c>
      <c r="L161" s="139">
        <v>102.6321662576687</v>
      </c>
      <c r="M161" s="139">
        <v>98.34668847539014</v>
      </c>
      <c r="N161" s="139">
        <v>92.64780662020905</v>
      </c>
      <c r="O161" s="139" t="s">
        <v>0</v>
      </c>
      <c r="P161" s="139" t="s">
        <v>0</v>
      </c>
      <c r="Q161" s="139">
        <v>100.2797125</v>
      </c>
      <c r="R161" s="139">
        <v>98.02042350449973</v>
      </c>
      <c r="S161" s="139">
        <v>94.36731592421914</v>
      </c>
      <c r="T161" s="139">
        <v>87.03965525793652</v>
      </c>
      <c r="U161" s="139">
        <v>81.92940504094683</v>
      </c>
      <c r="V161" s="139">
        <v>71.7</v>
      </c>
      <c r="W161" s="139">
        <v>51.99402683772375</v>
      </c>
    </row>
    <row r="163" ht="12.75">
      <c r="B163" s="134" t="s">
        <v>408</v>
      </c>
    </row>
    <row r="164" ht="12.75">
      <c r="B164" s="134" t="s">
        <v>409</v>
      </c>
    </row>
  </sheetData>
  <printOptions/>
  <pageMargins left="0.75" right="0.75" top="1" bottom="1" header="0.5" footer="0.5"/>
  <pageSetup fitToHeight="2" fitToWidth="1" horizontalDpi="600" verticalDpi="600" orientation="landscape" scale="35" r:id="rId1"/>
  <headerFooter alignWithMargins="0">
    <oddHeader>&amp;CState of the Nation's Housing 2009</oddHeader>
    <oddFooter>&amp;CAppendix Table &amp;A</oddFooter>
  </headerFooter>
  <colBreaks count="1" manualBreakCount="1">
    <brk id="14" max="162" man="1"/>
  </colBreaks>
</worksheet>
</file>

<file path=xl/worksheets/sheet12.xml><?xml version="1.0" encoding="utf-8"?>
<worksheet xmlns="http://schemas.openxmlformats.org/spreadsheetml/2006/main" xmlns:r="http://schemas.openxmlformats.org/officeDocument/2006/relationships">
  <sheetPr>
    <pageSetUpPr fitToPage="1"/>
  </sheetPr>
  <dimension ref="A1:AB163"/>
  <sheetViews>
    <sheetView zoomScale="75" zoomScaleNormal="75"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8.140625" style="9" customWidth="1"/>
    <col min="2" max="2" width="9.28125" style="142" bestFit="1" customWidth="1"/>
    <col min="3" max="5" width="9.7109375" style="142" bestFit="1" customWidth="1"/>
    <col min="6" max="6" width="9.28125" style="142" bestFit="1" customWidth="1"/>
    <col min="7" max="9" width="9.7109375" style="142" bestFit="1" customWidth="1"/>
    <col min="10" max="10" width="9.28125" style="142" bestFit="1" customWidth="1"/>
    <col min="11" max="13" width="9.7109375" style="142" bestFit="1" customWidth="1"/>
    <col min="14" max="14" width="9.28125" style="142" bestFit="1" customWidth="1"/>
    <col min="15" max="17" width="9.7109375" style="142" bestFit="1" customWidth="1"/>
    <col min="18" max="18" width="9.28125" style="142" bestFit="1" customWidth="1"/>
    <col min="19" max="21" width="9.7109375" style="142" bestFit="1" customWidth="1"/>
    <col min="22" max="22" width="11.140625" style="142" bestFit="1" customWidth="1"/>
    <col min="23" max="28" width="9.7109375" style="142" bestFit="1" customWidth="1"/>
    <col min="29" max="16384" width="9.140625" style="9" customWidth="1"/>
  </cols>
  <sheetData>
    <row r="1" ht="12.75">
      <c r="A1" s="141" t="s">
        <v>410</v>
      </c>
    </row>
    <row r="2" ht="12.75">
      <c r="A2" s="141"/>
    </row>
    <row r="4" spans="1:28" s="146" customFormat="1" ht="12.75">
      <c r="A4" s="134"/>
      <c r="B4" s="143">
        <v>1989</v>
      </c>
      <c r="C4" s="143">
        <v>1990</v>
      </c>
      <c r="D4" s="143">
        <v>1991</v>
      </c>
      <c r="E4" s="143">
        <v>1992</v>
      </c>
      <c r="F4" s="143">
        <v>1993</v>
      </c>
      <c r="G4" s="143">
        <v>1994</v>
      </c>
      <c r="H4" s="143">
        <v>1995</v>
      </c>
      <c r="I4" s="143">
        <v>1996</v>
      </c>
      <c r="J4" s="143">
        <v>1997</v>
      </c>
      <c r="K4" s="143">
        <v>1998</v>
      </c>
      <c r="L4" s="143">
        <v>1999</v>
      </c>
      <c r="M4" s="143">
        <v>2000</v>
      </c>
      <c r="N4" s="143">
        <v>2001</v>
      </c>
      <c r="O4" s="143">
        <v>2002</v>
      </c>
      <c r="P4" s="143">
        <v>2003</v>
      </c>
      <c r="Q4" s="143">
        <v>2004</v>
      </c>
      <c r="R4" s="143">
        <v>2005</v>
      </c>
      <c r="S4" s="143">
        <v>2006</v>
      </c>
      <c r="T4" s="143">
        <v>2007</v>
      </c>
      <c r="U4" s="143">
        <v>2008</v>
      </c>
      <c r="V4" s="144">
        <v>39814</v>
      </c>
      <c r="W4" s="145"/>
      <c r="X4" s="145"/>
      <c r="Y4" s="145"/>
      <c r="Z4" s="145"/>
      <c r="AA4" s="145"/>
      <c r="AB4" s="145"/>
    </row>
    <row r="5" spans="1:28" s="104" customFormat="1" ht="12.75">
      <c r="A5" s="132"/>
      <c r="B5" s="147"/>
      <c r="C5" s="147"/>
      <c r="D5" s="147"/>
      <c r="E5" s="147"/>
      <c r="F5" s="147"/>
      <c r="G5" s="147"/>
      <c r="H5" s="147"/>
      <c r="I5" s="147"/>
      <c r="J5" s="147"/>
      <c r="K5" s="147"/>
      <c r="L5" s="147"/>
      <c r="M5" s="147"/>
      <c r="N5" s="147"/>
      <c r="O5" s="147"/>
      <c r="P5" s="147"/>
      <c r="Q5" s="147"/>
      <c r="R5" s="147"/>
      <c r="S5" s="147"/>
      <c r="T5" s="147"/>
      <c r="U5" s="147"/>
      <c r="V5" s="148"/>
      <c r="W5" s="149"/>
      <c r="X5" s="149"/>
      <c r="Y5" s="149"/>
      <c r="Z5" s="149"/>
      <c r="AA5" s="149"/>
      <c r="AB5" s="149"/>
    </row>
    <row r="6" spans="1:28" ht="12.75">
      <c r="A6" s="136" t="s">
        <v>254</v>
      </c>
      <c r="B6" s="139">
        <v>3.2726769528817545</v>
      </c>
      <c r="C6" s="139">
        <v>3.249507397388371</v>
      </c>
      <c r="D6" s="139">
        <v>3.4090154683661953</v>
      </c>
      <c r="E6" s="139">
        <v>3.4436610523567044</v>
      </c>
      <c r="F6" s="139">
        <v>3.492205755257514</v>
      </c>
      <c r="G6" s="139">
        <v>3.5178527151004215</v>
      </c>
      <c r="H6" s="139">
        <v>3.433501584693039</v>
      </c>
      <c r="I6" s="139">
        <v>3.45429956046433</v>
      </c>
      <c r="J6" s="139">
        <v>3.4860154033238753</v>
      </c>
      <c r="K6" s="139">
        <v>3.4974926064034975</v>
      </c>
      <c r="L6" s="139">
        <v>3.469628464713977</v>
      </c>
      <c r="M6" s="139">
        <v>3.5079780900214335</v>
      </c>
      <c r="N6" s="139">
        <v>3.70843989769821</v>
      </c>
      <c r="O6" s="139">
        <v>3.951991322596619</v>
      </c>
      <c r="P6" s="139">
        <v>4.159933514936054</v>
      </c>
      <c r="Q6" s="139">
        <v>4.402941309153245</v>
      </c>
      <c r="R6" s="139">
        <v>4.727366921383241</v>
      </c>
      <c r="S6" s="139">
        <v>4.6036389286529324</v>
      </c>
      <c r="T6" s="139">
        <v>4.337785917623873</v>
      </c>
      <c r="U6" s="139">
        <v>3.8024826865913406</v>
      </c>
      <c r="V6" s="139">
        <v>3.245594729307797</v>
      </c>
      <c r="W6" s="150"/>
      <c r="X6" s="150"/>
      <c r="Y6" s="150"/>
      <c r="Z6" s="150"/>
      <c r="AA6" s="150"/>
      <c r="AB6" s="150"/>
    </row>
    <row r="7" spans="1:28" ht="12.75">
      <c r="A7" s="136"/>
      <c r="B7" s="139"/>
      <c r="C7" s="139"/>
      <c r="D7" s="139"/>
      <c r="E7" s="139"/>
      <c r="F7" s="139"/>
      <c r="G7" s="139"/>
      <c r="H7" s="139"/>
      <c r="I7" s="139"/>
      <c r="J7" s="139"/>
      <c r="K7" s="139"/>
      <c r="L7" s="139"/>
      <c r="M7" s="139"/>
      <c r="N7" s="139"/>
      <c r="O7" s="139"/>
      <c r="P7" s="139"/>
      <c r="Q7" s="139"/>
      <c r="R7" s="139"/>
      <c r="S7" s="139"/>
      <c r="T7" s="139"/>
      <c r="U7" s="139"/>
      <c r="V7" s="139"/>
      <c r="W7" s="150"/>
      <c r="X7" s="150"/>
      <c r="Y7" s="150"/>
      <c r="Z7" s="150"/>
      <c r="AA7" s="150"/>
      <c r="AB7" s="150"/>
    </row>
    <row r="8" spans="1:28" ht="12.75">
      <c r="A8" s="136" t="s">
        <v>255</v>
      </c>
      <c r="B8" s="139">
        <v>2.2071490872787973</v>
      </c>
      <c r="C8" s="139">
        <v>2.21585757045213</v>
      </c>
      <c r="D8" s="139">
        <v>2.3439900083216885</v>
      </c>
      <c r="E8" s="139">
        <v>2.4307178878210767</v>
      </c>
      <c r="F8" s="139">
        <v>2.5350681780003903</v>
      </c>
      <c r="G8" s="139">
        <v>2.5170381565311453</v>
      </c>
      <c r="H8" s="139">
        <v>2.4683420234744236</v>
      </c>
      <c r="I8" s="139">
        <v>2.6948566335548367</v>
      </c>
      <c r="J8" s="139">
        <v>2.7055292810213794</v>
      </c>
      <c r="K8" s="139">
        <v>2.502761881136615</v>
      </c>
      <c r="L8" s="139">
        <v>2.457192382469373</v>
      </c>
      <c r="M8" s="139">
        <v>2.4474917808476064</v>
      </c>
      <c r="N8" s="139">
        <v>2.6118171155984617</v>
      </c>
      <c r="O8" s="139">
        <v>2.6124966830089353</v>
      </c>
      <c r="P8" s="139">
        <v>2.6044358078669134</v>
      </c>
      <c r="Q8" s="139">
        <v>2.637936998582039</v>
      </c>
      <c r="R8" s="139">
        <v>2.647717157402969</v>
      </c>
      <c r="S8" s="139">
        <v>2.480287938873971</v>
      </c>
      <c r="T8" s="139">
        <v>2.4156455737875784</v>
      </c>
      <c r="U8" s="139">
        <v>1.9773440930954846</v>
      </c>
      <c r="V8" s="139">
        <v>1.0318556919538797</v>
      </c>
      <c r="W8" s="150"/>
      <c r="X8" s="150"/>
      <c r="Y8" s="150"/>
      <c r="Z8" s="150"/>
      <c r="AA8" s="150"/>
      <c r="AB8" s="150"/>
    </row>
    <row r="9" spans="1:28" ht="12.75">
      <c r="A9" s="136" t="s">
        <v>256</v>
      </c>
      <c r="B9" s="139">
        <v>3.1581601398317742</v>
      </c>
      <c r="C9" s="139">
        <v>3.178148341201372</v>
      </c>
      <c r="D9" s="139">
        <v>3.252818697513887</v>
      </c>
      <c r="E9" s="139">
        <v>3.3564387493321965</v>
      </c>
      <c r="F9" s="139">
        <v>3.3038861072576173</v>
      </c>
      <c r="G9" s="139">
        <v>3.2600794806830136</v>
      </c>
      <c r="H9" s="139">
        <v>2.961836277068345</v>
      </c>
      <c r="I9" s="139">
        <v>2.770334735599192</v>
      </c>
      <c r="J9" s="139">
        <v>2.676480913927103</v>
      </c>
      <c r="K9" s="139">
        <v>2.576471295295611</v>
      </c>
      <c r="L9" s="139">
        <v>2.4084657002798306</v>
      </c>
      <c r="M9" s="139">
        <v>2.487649226244535</v>
      </c>
      <c r="N9" s="139">
        <v>2.6450496601456517</v>
      </c>
      <c r="O9" s="139">
        <v>2.7356054847800895</v>
      </c>
      <c r="P9" s="139">
        <v>2.989158435585385</v>
      </c>
      <c r="Q9" s="139">
        <v>3.23907423850728</v>
      </c>
      <c r="R9" s="139">
        <v>3.548346251632653</v>
      </c>
      <c r="S9" s="139">
        <v>3.863474637504989</v>
      </c>
      <c r="T9" s="139">
        <v>3.8703803184624332</v>
      </c>
      <c r="U9" s="139">
        <v>3.7337041454341717</v>
      </c>
      <c r="V9" s="139">
        <v>3.5870488987089133</v>
      </c>
      <c r="W9" s="150"/>
      <c r="X9" s="150"/>
      <c r="Y9" s="150"/>
      <c r="Z9" s="150"/>
      <c r="AA9" s="150"/>
      <c r="AB9" s="150"/>
    </row>
    <row r="10" spans="1:28" ht="12.75">
      <c r="A10" s="136" t="s">
        <v>257</v>
      </c>
      <c r="B10" s="139">
        <v>3.0522895496117206</v>
      </c>
      <c r="C10" s="139">
        <v>2.8709384321338525</v>
      </c>
      <c r="D10" s="139">
        <v>2.7654227347155236</v>
      </c>
      <c r="E10" s="139">
        <v>2.9907357835403747</v>
      </c>
      <c r="F10" s="139">
        <v>3.138572821125563</v>
      </c>
      <c r="G10" s="139">
        <v>3.4037917974039127</v>
      </c>
      <c r="H10" s="139">
        <v>3.7344259174297334</v>
      </c>
      <c r="I10" s="139">
        <v>4.025958096287002</v>
      </c>
      <c r="J10" s="139">
        <v>3.4672856985664287</v>
      </c>
      <c r="K10" s="139">
        <v>3.337836198969346</v>
      </c>
      <c r="L10" s="139">
        <v>3.348339745510663</v>
      </c>
      <c r="M10" s="139">
        <v>3.2230349090535575</v>
      </c>
      <c r="N10" s="139">
        <v>3.5017389816232893</v>
      </c>
      <c r="O10" s="139">
        <v>3.297718955683054</v>
      </c>
      <c r="P10" s="139">
        <v>3.4439979826780704</v>
      </c>
      <c r="Q10" s="139">
        <v>3.2019138951194153</v>
      </c>
      <c r="R10" s="139">
        <v>3.79343010145079</v>
      </c>
      <c r="S10" s="139">
        <v>4.092534587234855</v>
      </c>
      <c r="T10" s="139">
        <v>4.0224511880859755</v>
      </c>
      <c r="U10" s="139">
        <v>3.7170989877790386</v>
      </c>
      <c r="V10" s="139">
        <v>3.659567839910221</v>
      </c>
      <c r="W10" s="150"/>
      <c r="X10" s="150"/>
      <c r="Y10" s="150"/>
      <c r="Z10" s="150"/>
      <c r="AA10" s="150"/>
      <c r="AB10" s="150"/>
    </row>
    <row r="11" spans="1:28" ht="12.75">
      <c r="A11" s="136" t="s">
        <v>258</v>
      </c>
      <c r="B11" s="139" t="s">
        <v>0</v>
      </c>
      <c r="C11" s="139" t="s">
        <v>0</v>
      </c>
      <c r="D11" s="139" t="s">
        <v>0</v>
      </c>
      <c r="E11" s="139" t="s">
        <v>0</v>
      </c>
      <c r="F11" s="139" t="s">
        <v>0</v>
      </c>
      <c r="G11" s="139" t="s">
        <v>0</v>
      </c>
      <c r="H11" s="139" t="s">
        <v>0</v>
      </c>
      <c r="I11" s="139" t="s">
        <v>0</v>
      </c>
      <c r="J11" s="139" t="s">
        <v>0</v>
      </c>
      <c r="K11" s="139" t="s">
        <v>0</v>
      </c>
      <c r="L11" s="139" t="s">
        <v>0</v>
      </c>
      <c r="M11" s="139">
        <v>2.376375105903038</v>
      </c>
      <c r="N11" s="139">
        <v>2.4889826110815574</v>
      </c>
      <c r="O11" s="139">
        <v>3.270871472520907</v>
      </c>
      <c r="P11" s="139">
        <v>3.706297645497359</v>
      </c>
      <c r="Q11" s="139">
        <v>4.07551919862462</v>
      </c>
      <c r="R11" s="139">
        <v>4.471413161947138</v>
      </c>
      <c r="S11" s="139">
        <v>4.478040669709801</v>
      </c>
      <c r="T11" s="139">
        <v>4.81720132538269</v>
      </c>
      <c r="U11" s="139">
        <v>4.501887036362579</v>
      </c>
      <c r="V11" s="139">
        <v>4.023543116564887</v>
      </c>
      <c r="W11" s="150"/>
      <c r="X11" s="150"/>
      <c r="Y11" s="150"/>
      <c r="Z11" s="150"/>
      <c r="AA11" s="150"/>
      <c r="AB11" s="150"/>
    </row>
    <row r="12" spans="1:28" ht="12.75">
      <c r="A12" s="136" t="s">
        <v>259</v>
      </c>
      <c r="B12" s="139">
        <v>2.137228344708663</v>
      </c>
      <c r="C12" s="139" t="s">
        <v>0</v>
      </c>
      <c r="D12" s="139">
        <v>2.1646672628746217</v>
      </c>
      <c r="E12" s="139">
        <v>2.1910838039856264</v>
      </c>
      <c r="F12" s="139">
        <v>2.3355046713419068</v>
      </c>
      <c r="G12" s="139">
        <v>2.2404318539458434</v>
      </c>
      <c r="H12" s="139">
        <v>2.3781002730402627</v>
      </c>
      <c r="I12" s="139">
        <v>2.391401385088948</v>
      </c>
      <c r="J12" s="139">
        <v>2.338773924970048</v>
      </c>
      <c r="K12" s="139">
        <v>2.346860114649276</v>
      </c>
      <c r="L12" s="139">
        <v>2.2468954722985504</v>
      </c>
      <c r="M12" s="139">
        <v>2.3782009038155523</v>
      </c>
      <c r="N12" s="139">
        <v>2.394211940005362</v>
      </c>
      <c r="O12" s="139">
        <v>2.4986744821101565</v>
      </c>
      <c r="P12" s="139">
        <v>2.661966063780522</v>
      </c>
      <c r="Q12" s="139">
        <v>2.5383784893148826</v>
      </c>
      <c r="R12" s="139">
        <v>2.8037816086475535</v>
      </c>
      <c r="S12" s="139">
        <v>2.8095970682760383</v>
      </c>
      <c r="T12" s="139">
        <v>2.727941934219522</v>
      </c>
      <c r="U12" s="139">
        <v>2.7397460117031756</v>
      </c>
      <c r="V12" s="139">
        <v>2.698151111854995</v>
      </c>
      <c r="W12" s="150"/>
      <c r="X12" s="150"/>
      <c r="Y12" s="150"/>
      <c r="Z12" s="150"/>
      <c r="AA12" s="150"/>
      <c r="AB12" s="150"/>
    </row>
    <row r="13" spans="1:28" ht="12.75">
      <c r="A13" s="136" t="s">
        <v>260</v>
      </c>
      <c r="B13" s="139">
        <v>1.7857654175283943</v>
      </c>
      <c r="C13" s="139">
        <v>1.7634027329419704</v>
      </c>
      <c r="D13" s="139">
        <v>1.83001524860196</v>
      </c>
      <c r="E13" s="139">
        <v>1.8350865880508032</v>
      </c>
      <c r="F13" s="139">
        <v>2.0509798203313903</v>
      </c>
      <c r="G13" s="139">
        <v>1.9765695937804313</v>
      </c>
      <c r="H13" s="139">
        <v>1.811285410888507</v>
      </c>
      <c r="I13" s="139">
        <v>1.87866569517325</v>
      </c>
      <c r="J13" s="139">
        <v>1.9608410244348236</v>
      </c>
      <c r="K13" s="139">
        <v>1.9826437511377137</v>
      </c>
      <c r="L13" s="139">
        <v>1.85867118918503</v>
      </c>
      <c r="M13" s="139">
        <v>2.036023421670844</v>
      </c>
      <c r="N13" s="139">
        <v>2.1119400844982867</v>
      </c>
      <c r="O13" s="139">
        <v>2.225735409446596</v>
      </c>
      <c r="P13" s="139">
        <v>2.301208138394066</v>
      </c>
      <c r="Q13" s="139">
        <v>2.3970103349725074</v>
      </c>
      <c r="R13" s="139">
        <v>2.585500060610982</v>
      </c>
      <c r="S13" s="139">
        <v>2.3993308972932343</v>
      </c>
      <c r="T13" s="139">
        <v>2.4352087452919413</v>
      </c>
      <c r="U13" s="139">
        <v>2.390059849893923</v>
      </c>
      <c r="V13" s="139">
        <v>2.1267615027476965</v>
      </c>
      <c r="W13" s="150"/>
      <c r="X13" s="150"/>
      <c r="Y13" s="150"/>
      <c r="Z13" s="150"/>
      <c r="AA13" s="150"/>
      <c r="AB13" s="150"/>
    </row>
    <row r="14" spans="1:28" ht="12.75">
      <c r="A14" s="136" t="s">
        <v>261</v>
      </c>
      <c r="B14" s="139">
        <v>2.3942937254149212</v>
      </c>
      <c r="C14" s="139">
        <v>2.4098049570030646</v>
      </c>
      <c r="D14" s="139">
        <v>2.4634709814908784</v>
      </c>
      <c r="E14" s="139">
        <v>2.3673967297952325</v>
      </c>
      <c r="F14" s="139">
        <v>2.2013024765461395</v>
      </c>
      <c r="G14" s="139">
        <v>2.2524153503130817</v>
      </c>
      <c r="H14" s="139">
        <v>2.1603565282403134</v>
      </c>
      <c r="I14" s="139">
        <v>2.3372116963009604</v>
      </c>
      <c r="J14" s="139">
        <v>2.2263728177728974</v>
      </c>
      <c r="K14" s="139">
        <v>2.24609788315602</v>
      </c>
      <c r="L14" s="139">
        <v>2.38582885393396</v>
      </c>
      <c r="M14" s="139">
        <v>2.4371099505026033</v>
      </c>
      <c r="N14" s="139">
        <v>2.5432399476242757</v>
      </c>
      <c r="O14" s="139">
        <v>2.674301610761843</v>
      </c>
      <c r="P14" s="139">
        <v>2.8400553766838494</v>
      </c>
      <c r="Q14" s="139">
        <v>3.068608785108431</v>
      </c>
      <c r="R14" s="139">
        <v>2.938130578678122</v>
      </c>
      <c r="S14" s="139">
        <v>2.780082116845888</v>
      </c>
      <c r="T14" s="139">
        <v>2.8339238835575244</v>
      </c>
      <c r="U14" s="139">
        <v>2.4682885901060865</v>
      </c>
      <c r="V14" s="139">
        <v>1.9633581991969897</v>
      </c>
      <c r="W14" s="150"/>
      <c r="X14" s="150"/>
      <c r="Y14" s="150"/>
      <c r="Z14" s="150"/>
      <c r="AA14" s="150"/>
      <c r="AB14" s="150"/>
    </row>
    <row r="15" spans="1:28" ht="12.75">
      <c r="A15" s="136" t="s">
        <v>262</v>
      </c>
      <c r="B15" s="139">
        <v>3.200261003677779</v>
      </c>
      <c r="C15" s="139">
        <v>3.151117297816068</v>
      </c>
      <c r="D15" s="139">
        <v>3.013191109104399</v>
      </c>
      <c r="E15" s="139">
        <v>3.0493317337628922</v>
      </c>
      <c r="F15" s="139">
        <v>2.871372976923825</v>
      </c>
      <c r="G15" s="139">
        <v>2.7747555938509407</v>
      </c>
      <c r="H15" s="139">
        <v>2.654683397272953</v>
      </c>
      <c r="I15" s="139">
        <v>2.479406080840869</v>
      </c>
      <c r="J15" s="139">
        <v>2.4869260975240306</v>
      </c>
      <c r="K15" s="139">
        <v>2.4621170710655385</v>
      </c>
      <c r="L15" s="139">
        <v>2.5493364896546535</v>
      </c>
      <c r="M15" s="139">
        <v>2.6267755751939807</v>
      </c>
      <c r="N15" s="139">
        <v>2.795482038028391</v>
      </c>
      <c r="O15" s="139">
        <v>3.0561531282984196</v>
      </c>
      <c r="P15" s="139">
        <v>3.479083775200147</v>
      </c>
      <c r="Q15" s="139">
        <v>4.1978084749636775</v>
      </c>
      <c r="R15" s="139">
        <v>4.687556594155898</v>
      </c>
      <c r="S15" s="139">
        <v>4.292981894537592</v>
      </c>
      <c r="T15" s="139">
        <v>5.129206579806802</v>
      </c>
      <c r="U15" s="139">
        <v>5.114926755152511</v>
      </c>
      <c r="V15" s="139">
        <v>4.530815730049243</v>
      </c>
      <c r="W15" s="150"/>
      <c r="X15" s="150"/>
      <c r="Y15" s="150"/>
      <c r="Z15" s="150"/>
      <c r="AA15" s="150"/>
      <c r="AB15" s="150"/>
    </row>
    <row r="16" spans="1:28" ht="12.75">
      <c r="A16" s="136" t="s">
        <v>263</v>
      </c>
      <c r="B16" s="139" t="s">
        <v>0</v>
      </c>
      <c r="C16" s="139" t="s">
        <v>0</v>
      </c>
      <c r="D16" s="139" t="s">
        <v>0</v>
      </c>
      <c r="E16" s="139">
        <v>2.551088608564363</v>
      </c>
      <c r="F16" s="139">
        <v>2.629399428455698</v>
      </c>
      <c r="G16" s="139">
        <v>2.526798929597449</v>
      </c>
      <c r="H16" s="139">
        <v>2.50827017205082</v>
      </c>
      <c r="I16" s="139">
        <v>2.552668313317809</v>
      </c>
      <c r="J16" s="139" t="s">
        <v>0</v>
      </c>
      <c r="K16" s="139">
        <v>2.6102294163636515</v>
      </c>
      <c r="L16" s="139">
        <v>2.627170582226762</v>
      </c>
      <c r="M16" s="139">
        <v>2.953728519818649</v>
      </c>
      <c r="N16" s="139">
        <v>2.94727870282966</v>
      </c>
      <c r="O16" s="139">
        <v>3.107007126206127</v>
      </c>
      <c r="P16" s="139">
        <v>3.231465460058002</v>
      </c>
      <c r="Q16" s="139">
        <v>3.069803177959434</v>
      </c>
      <c r="R16" s="139">
        <v>3.2678232910526535</v>
      </c>
      <c r="S16" s="139">
        <v>3.3182172460669066</v>
      </c>
      <c r="T16" s="139">
        <v>3.3194355436895235</v>
      </c>
      <c r="U16" s="139">
        <v>3.2912546455978613</v>
      </c>
      <c r="V16" s="139">
        <v>3.2006454242832105</v>
      </c>
      <c r="W16" s="150"/>
      <c r="X16" s="150"/>
      <c r="Y16" s="150"/>
      <c r="Z16" s="150"/>
      <c r="AA16" s="150"/>
      <c r="AB16" s="150"/>
    </row>
    <row r="17" spans="1:28" ht="12.75">
      <c r="A17" s="136" t="s">
        <v>264</v>
      </c>
      <c r="B17" s="139">
        <v>2.2838899034027533</v>
      </c>
      <c r="C17" s="139">
        <v>2.3441678730254583</v>
      </c>
      <c r="D17" s="139">
        <v>2.575523202192103</v>
      </c>
      <c r="E17" s="139">
        <v>2.6441777119315173</v>
      </c>
      <c r="F17" s="139">
        <v>2.5226951248505354</v>
      </c>
      <c r="G17" s="139">
        <v>2.571141764717909</v>
      </c>
      <c r="H17" s="139">
        <v>2.377411057226318</v>
      </c>
      <c r="I17" s="139">
        <v>2.2606803458825144</v>
      </c>
      <c r="J17" s="139">
        <v>2.234949077316945</v>
      </c>
      <c r="K17" s="139">
        <v>2.1374944098535407</v>
      </c>
      <c r="L17" s="139">
        <v>2.1987264207617447</v>
      </c>
      <c r="M17" s="139">
        <v>2.5751971962285944</v>
      </c>
      <c r="N17" s="139">
        <v>2.732694136268092</v>
      </c>
      <c r="O17" s="139">
        <v>2.9522635964121475</v>
      </c>
      <c r="P17" s="139">
        <v>3.698707067033889</v>
      </c>
      <c r="Q17" s="139">
        <v>4.071903693234844</v>
      </c>
      <c r="R17" s="139">
        <v>4.690049398142559</v>
      </c>
      <c r="S17" s="139">
        <v>4.655679684133831</v>
      </c>
      <c r="T17" s="139">
        <v>4.617000905378362</v>
      </c>
      <c r="U17" s="139">
        <v>4.298351055857358</v>
      </c>
      <c r="V17" s="139">
        <v>4.018996938482483</v>
      </c>
      <c r="W17" s="150"/>
      <c r="X17" s="150"/>
      <c r="Y17" s="150"/>
      <c r="Z17" s="150"/>
      <c r="AA17" s="150"/>
      <c r="AB17" s="150"/>
    </row>
    <row r="18" spans="1:28" ht="12.75">
      <c r="A18" s="136" t="s">
        <v>265</v>
      </c>
      <c r="B18" s="139" t="s">
        <v>0</v>
      </c>
      <c r="C18" s="139" t="s">
        <v>0</v>
      </c>
      <c r="D18" s="139" t="s">
        <v>0</v>
      </c>
      <c r="E18" s="139" t="s">
        <v>0</v>
      </c>
      <c r="F18" s="139" t="s">
        <v>0</v>
      </c>
      <c r="G18" s="139" t="s">
        <v>0</v>
      </c>
      <c r="H18" s="139" t="s">
        <v>0</v>
      </c>
      <c r="I18" s="139" t="s">
        <v>0</v>
      </c>
      <c r="J18" s="139" t="s">
        <v>0</v>
      </c>
      <c r="K18" s="139" t="s">
        <v>0</v>
      </c>
      <c r="L18" s="139" t="s">
        <v>0</v>
      </c>
      <c r="M18" s="139" t="s">
        <v>0</v>
      </c>
      <c r="N18" s="139" t="s">
        <v>0</v>
      </c>
      <c r="O18" s="139">
        <v>5.548636021241159</v>
      </c>
      <c r="P18" s="139">
        <v>6.424882218718572</v>
      </c>
      <c r="Q18" s="139">
        <v>7.106370639894772</v>
      </c>
      <c r="R18" s="139">
        <v>6.923673346688126</v>
      </c>
      <c r="S18" s="139">
        <v>6.78969917970519</v>
      </c>
      <c r="T18" s="139">
        <v>6.354711513819091</v>
      </c>
      <c r="U18" s="139">
        <v>5.427290359688985</v>
      </c>
      <c r="V18" s="139">
        <v>4.4834728932420935</v>
      </c>
      <c r="W18" s="150"/>
      <c r="X18" s="150"/>
      <c r="Y18" s="150"/>
      <c r="Z18" s="150"/>
      <c r="AA18" s="150"/>
      <c r="AB18" s="150"/>
    </row>
    <row r="19" spans="1:28" ht="12.75">
      <c r="A19" s="136" t="s">
        <v>266</v>
      </c>
      <c r="B19" s="139">
        <v>2.463864760397337</v>
      </c>
      <c r="C19" s="139">
        <v>2.514121008512829</v>
      </c>
      <c r="D19" s="139">
        <v>2.3876911706731314</v>
      </c>
      <c r="E19" s="139">
        <v>2.525212047863972</v>
      </c>
      <c r="F19" s="139">
        <v>2.524903369389249</v>
      </c>
      <c r="G19" s="139">
        <v>2.644457449918313</v>
      </c>
      <c r="H19" s="139">
        <v>2.6588594162644843</v>
      </c>
      <c r="I19" s="139">
        <v>2.550401346754291</v>
      </c>
      <c r="J19" s="139">
        <v>2.4384711658320217</v>
      </c>
      <c r="K19" s="139">
        <v>2.7116407574668386</v>
      </c>
      <c r="L19" s="139">
        <v>2.777958460450409</v>
      </c>
      <c r="M19" s="139">
        <v>3.0401155880868633</v>
      </c>
      <c r="N19" s="139">
        <v>2.930834292729497</v>
      </c>
      <c r="O19" s="139">
        <v>2.950531381371347</v>
      </c>
      <c r="P19" s="139">
        <v>3.1245671734039018</v>
      </c>
      <c r="Q19" s="139">
        <v>3.0516058827247052</v>
      </c>
      <c r="R19" s="139">
        <v>3.430789004067687</v>
      </c>
      <c r="S19" s="139">
        <v>4.021677239693874</v>
      </c>
      <c r="T19" s="139">
        <v>3.673917185825692</v>
      </c>
      <c r="U19" s="139">
        <v>3.160885660622086</v>
      </c>
      <c r="V19" s="139" t="s">
        <v>0</v>
      </c>
      <c r="W19" s="150"/>
      <c r="X19" s="150"/>
      <c r="Y19" s="150"/>
      <c r="Z19" s="150"/>
      <c r="AA19" s="150"/>
      <c r="AB19" s="150"/>
    </row>
    <row r="20" spans="1:28" ht="12.75">
      <c r="A20" s="136" t="s">
        <v>267</v>
      </c>
      <c r="B20" s="139">
        <v>2.0760377363038978</v>
      </c>
      <c r="C20" s="139">
        <v>1.9872501975142647</v>
      </c>
      <c r="D20" s="139">
        <v>2.1959401146009894</v>
      </c>
      <c r="E20" s="139">
        <v>2.3518038242566326</v>
      </c>
      <c r="F20" s="139">
        <v>2.3666193898096393</v>
      </c>
      <c r="G20" s="139">
        <v>2.282610618123857</v>
      </c>
      <c r="H20" s="139">
        <v>2.1169791317917275</v>
      </c>
      <c r="I20" s="139">
        <v>2.2263987446430193</v>
      </c>
      <c r="J20" s="139">
        <v>2.1201243010839907</v>
      </c>
      <c r="K20" s="139">
        <v>2.2092515140613007</v>
      </c>
      <c r="L20" s="139">
        <v>2.1391123945162467</v>
      </c>
      <c r="M20" s="139">
        <v>2.2698116887085567</v>
      </c>
      <c r="N20" s="139">
        <v>2.265312145868022</v>
      </c>
      <c r="O20" s="139">
        <v>2.328732157210595</v>
      </c>
      <c r="P20" s="139">
        <v>2.4991124835739438</v>
      </c>
      <c r="Q20" s="139">
        <v>2.5034400205617273</v>
      </c>
      <c r="R20" s="139">
        <v>2.6372517410863736</v>
      </c>
      <c r="S20" s="139">
        <v>2.835938676811771</v>
      </c>
      <c r="T20" s="139">
        <v>2.9115309369160167</v>
      </c>
      <c r="U20" s="139">
        <v>2.8719103308441825</v>
      </c>
      <c r="V20" s="139">
        <v>2.936478867053228</v>
      </c>
      <c r="W20" s="150"/>
      <c r="X20" s="150"/>
      <c r="Y20" s="150"/>
      <c r="Z20" s="150"/>
      <c r="AA20" s="150"/>
      <c r="AB20" s="150"/>
    </row>
    <row r="21" spans="1:28" ht="12.75">
      <c r="A21" s="136" t="s">
        <v>268</v>
      </c>
      <c r="B21" s="139" t="s">
        <v>0</v>
      </c>
      <c r="C21" s="139" t="s">
        <v>0</v>
      </c>
      <c r="D21" s="139" t="s">
        <v>0</v>
      </c>
      <c r="E21" s="139" t="s">
        <v>0</v>
      </c>
      <c r="F21" s="139" t="s">
        <v>0</v>
      </c>
      <c r="G21" s="139" t="s">
        <v>0</v>
      </c>
      <c r="H21" s="139" t="s">
        <v>0</v>
      </c>
      <c r="I21" s="139" t="s">
        <v>0</v>
      </c>
      <c r="J21" s="139" t="s">
        <v>0</v>
      </c>
      <c r="K21" s="139" t="s">
        <v>0</v>
      </c>
      <c r="L21" s="139" t="s">
        <v>0</v>
      </c>
      <c r="M21" s="139" t="s">
        <v>0</v>
      </c>
      <c r="N21" s="139">
        <v>1.9763185637367529</v>
      </c>
      <c r="O21" s="139">
        <v>2.0042492671168652</v>
      </c>
      <c r="P21" s="139">
        <v>2.1495088183234214</v>
      </c>
      <c r="Q21" s="139">
        <v>2.1444439469679586</v>
      </c>
      <c r="R21" s="139">
        <v>2.3272854969914496</v>
      </c>
      <c r="S21" s="139">
        <v>2.3377757442597864</v>
      </c>
      <c r="T21" s="139">
        <v>2.6219380361373195</v>
      </c>
      <c r="U21" s="139">
        <v>2.628665442911545</v>
      </c>
      <c r="V21" s="139">
        <v>2.6712047278628446</v>
      </c>
      <c r="W21" s="150"/>
      <c r="X21" s="150"/>
      <c r="Y21" s="150"/>
      <c r="Z21" s="150"/>
      <c r="AA21" s="150"/>
      <c r="AB21" s="150"/>
    </row>
    <row r="22" spans="1:28" ht="12.75">
      <c r="A22" s="136" t="s">
        <v>269</v>
      </c>
      <c r="B22" s="139">
        <v>3.010545525483562</v>
      </c>
      <c r="C22" s="139">
        <v>2.893662000424729</v>
      </c>
      <c r="D22" s="139">
        <v>2.9985587191460112</v>
      </c>
      <c r="E22" s="139">
        <v>3.033611597379696</v>
      </c>
      <c r="F22" s="139">
        <v>3.361238811126488</v>
      </c>
      <c r="G22" s="139">
        <v>3.2645584965213534</v>
      </c>
      <c r="H22" s="139">
        <v>3.5844622275435674</v>
      </c>
      <c r="I22" s="139">
        <v>3.439587037787184</v>
      </c>
      <c r="J22" s="139">
        <v>3.4554006224142726</v>
      </c>
      <c r="K22" s="139">
        <v>3.1948064616134038</v>
      </c>
      <c r="L22" s="139">
        <v>3.306057210538849</v>
      </c>
      <c r="M22" s="139">
        <v>3.298381581074137</v>
      </c>
      <c r="N22" s="139">
        <v>3.526432959793531</v>
      </c>
      <c r="O22" s="139">
        <v>3.3657786437739032</v>
      </c>
      <c r="P22" s="139">
        <v>3.376030617354493</v>
      </c>
      <c r="Q22" s="139">
        <v>3.6581733837346175</v>
      </c>
      <c r="R22" s="139">
        <v>3.841000930794646</v>
      </c>
      <c r="S22" s="139">
        <v>3.9412911597805778</v>
      </c>
      <c r="T22" s="139">
        <v>3.447739485124046</v>
      </c>
      <c r="U22" s="139">
        <v>3.14003194334705</v>
      </c>
      <c r="V22" s="139">
        <v>2.7985288837582525</v>
      </c>
      <c r="W22" s="150"/>
      <c r="X22" s="150"/>
      <c r="Y22" s="150"/>
      <c r="Z22" s="150"/>
      <c r="AA22" s="150"/>
      <c r="AB22" s="150"/>
    </row>
    <row r="23" spans="1:28" ht="12.75">
      <c r="A23" s="136" t="s">
        <v>270</v>
      </c>
      <c r="B23" s="139">
        <v>2.2811530072492054</v>
      </c>
      <c r="C23" s="139">
        <v>2.195079726349067</v>
      </c>
      <c r="D23" s="139">
        <v>2.17416924798844</v>
      </c>
      <c r="E23" s="139">
        <v>2.0501447621115094</v>
      </c>
      <c r="F23" s="139">
        <v>2.08701483102326</v>
      </c>
      <c r="G23" s="139">
        <v>2.256749811672635</v>
      </c>
      <c r="H23" s="139">
        <v>2.2168524843461976</v>
      </c>
      <c r="I23" s="139">
        <v>2.0816208720641285</v>
      </c>
      <c r="J23" s="139">
        <v>2.104523784567699</v>
      </c>
      <c r="K23" s="139">
        <v>2.3242934650574423</v>
      </c>
      <c r="L23" s="139">
        <v>2.2292517684567104</v>
      </c>
      <c r="M23" s="139">
        <v>2.217760487474754</v>
      </c>
      <c r="N23" s="139">
        <v>2.350605461654669</v>
      </c>
      <c r="O23" s="139">
        <v>2.308277945245816</v>
      </c>
      <c r="P23" s="139">
        <v>2.22144078724437</v>
      </c>
      <c r="Q23" s="139">
        <v>2.4725401834405063</v>
      </c>
      <c r="R23" s="139">
        <v>2.545745607542473</v>
      </c>
      <c r="S23" s="139">
        <v>2.7785036613574974</v>
      </c>
      <c r="T23" s="139">
        <v>2.7877208338853308</v>
      </c>
      <c r="U23" s="139">
        <v>2.5757670721887185</v>
      </c>
      <c r="V23" s="139">
        <v>2.5790009999895527</v>
      </c>
      <c r="W23" s="150"/>
      <c r="X23" s="150"/>
      <c r="Y23" s="150"/>
      <c r="Z23" s="150"/>
      <c r="AA23" s="150"/>
      <c r="AB23" s="150"/>
    </row>
    <row r="24" spans="1:28" ht="12.75">
      <c r="A24" s="136" t="s">
        <v>271</v>
      </c>
      <c r="B24" s="139" t="s">
        <v>0</v>
      </c>
      <c r="C24" s="139" t="s">
        <v>0</v>
      </c>
      <c r="D24" s="139" t="s">
        <v>0</v>
      </c>
      <c r="E24" s="139" t="s">
        <v>0</v>
      </c>
      <c r="F24" s="139" t="s">
        <v>0</v>
      </c>
      <c r="G24" s="139" t="s">
        <v>0</v>
      </c>
      <c r="H24" s="139" t="s">
        <v>0</v>
      </c>
      <c r="I24" s="139" t="s">
        <v>0</v>
      </c>
      <c r="J24" s="139" t="s">
        <v>0</v>
      </c>
      <c r="K24" s="139" t="s">
        <v>0</v>
      </c>
      <c r="L24" s="139" t="s">
        <v>0</v>
      </c>
      <c r="M24" s="139" t="s">
        <v>0</v>
      </c>
      <c r="N24" s="139" t="s">
        <v>0</v>
      </c>
      <c r="O24" s="139" t="s">
        <v>0</v>
      </c>
      <c r="P24" s="139">
        <v>2.980831261582334</v>
      </c>
      <c r="Q24" s="139">
        <v>3.0397186945663526</v>
      </c>
      <c r="R24" s="139">
        <v>3.168949032336152</v>
      </c>
      <c r="S24" s="139">
        <v>3.2727847557639906</v>
      </c>
      <c r="T24" s="139">
        <v>3.0627975870097264</v>
      </c>
      <c r="U24" s="139">
        <v>3.0336966382811155</v>
      </c>
      <c r="V24" s="139">
        <v>3.0047432353129304</v>
      </c>
      <c r="W24" s="150"/>
      <c r="X24" s="150"/>
      <c r="Y24" s="150"/>
      <c r="Z24" s="150"/>
      <c r="AA24" s="150"/>
      <c r="AB24" s="150"/>
    </row>
    <row r="25" spans="1:28" ht="12.75">
      <c r="A25" s="136" t="s">
        <v>272</v>
      </c>
      <c r="B25" s="139">
        <v>2.3339675887755646</v>
      </c>
      <c r="C25" s="139">
        <v>2.3937523525631237</v>
      </c>
      <c r="D25" s="139">
        <v>2.553478151184099</v>
      </c>
      <c r="E25" s="139">
        <v>2.5847399143072116</v>
      </c>
      <c r="F25" s="139">
        <v>2.523174560232702</v>
      </c>
      <c r="G25" s="139">
        <v>2.6732984009768983</v>
      </c>
      <c r="H25" s="139">
        <v>2.567722059866913</v>
      </c>
      <c r="I25" s="139">
        <v>2.4682299114457287</v>
      </c>
      <c r="J25" s="139">
        <v>2.5968280949582656</v>
      </c>
      <c r="K25" s="139">
        <v>2.523310021705845</v>
      </c>
      <c r="L25" s="139">
        <v>2.910738536987241</v>
      </c>
      <c r="M25" s="139">
        <v>2.853382084165398</v>
      </c>
      <c r="N25" s="139">
        <v>2.8885599204995085</v>
      </c>
      <c r="O25" s="139">
        <v>2.7828143824167513</v>
      </c>
      <c r="P25" s="139">
        <v>2.631775120816977</v>
      </c>
      <c r="Q25" s="139">
        <v>2.6244753447356373</v>
      </c>
      <c r="R25" s="139">
        <v>2.846525332902496</v>
      </c>
      <c r="S25" s="139" t="s">
        <v>0</v>
      </c>
      <c r="T25" s="139">
        <v>3.5530080597345113</v>
      </c>
      <c r="U25" s="139">
        <v>3.2632018314153934</v>
      </c>
      <c r="V25" s="139">
        <v>2.871824967624332</v>
      </c>
      <c r="W25" s="150"/>
      <c r="X25" s="150"/>
      <c r="Y25" s="150"/>
      <c r="Z25" s="150"/>
      <c r="AA25" s="150"/>
      <c r="AB25" s="150"/>
    </row>
    <row r="26" spans="1:28" ht="12.75">
      <c r="A26" s="136" t="s">
        <v>273</v>
      </c>
      <c r="B26" s="139">
        <v>4.178218406060732</v>
      </c>
      <c r="C26" s="139">
        <v>3.883850167309529</v>
      </c>
      <c r="D26" s="139">
        <v>3.804962917130574</v>
      </c>
      <c r="E26" s="139">
        <v>3.6981398925123368</v>
      </c>
      <c r="F26" s="139">
        <v>3.622183265194545</v>
      </c>
      <c r="G26" s="139">
        <v>3.4503938178929534</v>
      </c>
      <c r="H26" s="139">
        <v>3.7219440875162335</v>
      </c>
      <c r="I26" s="139">
        <v>3.593251405902307</v>
      </c>
      <c r="J26" s="139" t="s">
        <v>0</v>
      </c>
      <c r="K26" s="139" t="s">
        <v>0</v>
      </c>
      <c r="L26" s="139">
        <v>4.377965743980734</v>
      </c>
      <c r="M26" s="139">
        <v>4.796799004496409</v>
      </c>
      <c r="N26" s="139">
        <v>5.220106153929607</v>
      </c>
      <c r="O26" s="139">
        <v>5.498025316984494</v>
      </c>
      <c r="P26" s="139">
        <v>5.795363929351164</v>
      </c>
      <c r="Q26" s="139">
        <v>6.213267550734989</v>
      </c>
      <c r="R26" s="139">
        <v>6.18714930759349</v>
      </c>
      <c r="S26" s="139">
        <v>6.083694382353126</v>
      </c>
      <c r="T26" s="139">
        <v>5.667197758661362</v>
      </c>
      <c r="U26" s="139">
        <v>4.955625706654419</v>
      </c>
      <c r="V26" s="139">
        <v>4.056761673457311</v>
      </c>
      <c r="W26" s="150"/>
      <c r="X26" s="150"/>
      <c r="Y26" s="150"/>
      <c r="Z26" s="150"/>
      <c r="AA26" s="150"/>
      <c r="AB26" s="150"/>
    </row>
    <row r="27" spans="1:28" ht="12.75">
      <c r="A27" s="136" t="s">
        <v>274</v>
      </c>
      <c r="B27" s="139" t="s">
        <v>0</v>
      </c>
      <c r="C27" s="139" t="s">
        <v>0</v>
      </c>
      <c r="D27" s="139" t="s">
        <v>0</v>
      </c>
      <c r="E27" s="139" t="s">
        <v>0</v>
      </c>
      <c r="F27" s="139" t="s">
        <v>0</v>
      </c>
      <c r="G27" s="139" t="s">
        <v>0</v>
      </c>
      <c r="H27" s="139" t="s">
        <v>0</v>
      </c>
      <c r="I27" s="139" t="s">
        <v>0</v>
      </c>
      <c r="J27" s="139" t="s">
        <v>0</v>
      </c>
      <c r="K27" s="139" t="s">
        <v>0</v>
      </c>
      <c r="L27" s="139" t="s">
        <v>0</v>
      </c>
      <c r="M27" s="139" t="s">
        <v>0</v>
      </c>
      <c r="N27" s="139">
        <v>5.2934623754254675</v>
      </c>
      <c r="O27" s="139">
        <v>5.843248873101683</v>
      </c>
      <c r="P27" s="139">
        <v>5.617379172006124</v>
      </c>
      <c r="Q27" s="139">
        <v>5.747342383585734</v>
      </c>
      <c r="R27" s="139">
        <v>6.196290783647333</v>
      </c>
      <c r="S27" s="139">
        <v>5.65505502926574</v>
      </c>
      <c r="T27" s="139">
        <v>5.296561391751694</v>
      </c>
      <c r="U27" s="139">
        <v>4.798535229773793</v>
      </c>
      <c r="V27" s="139">
        <v>4.405543241245361</v>
      </c>
      <c r="W27" s="150"/>
      <c r="X27" s="150"/>
      <c r="Y27" s="150"/>
      <c r="Z27" s="150"/>
      <c r="AA27" s="150"/>
      <c r="AB27" s="150"/>
    </row>
    <row r="28" spans="1:28" ht="12.75">
      <c r="A28" s="136" t="s">
        <v>275</v>
      </c>
      <c r="B28" s="139" t="s">
        <v>0</v>
      </c>
      <c r="C28" s="139" t="s">
        <v>0</v>
      </c>
      <c r="D28" s="139" t="s">
        <v>0</v>
      </c>
      <c r="E28" s="139" t="s">
        <v>0</v>
      </c>
      <c r="F28" s="139" t="s">
        <v>0</v>
      </c>
      <c r="G28" s="139" t="s">
        <v>0</v>
      </c>
      <c r="H28" s="139" t="s">
        <v>0</v>
      </c>
      <c r="I28" s="139" t="s">
        <v>0</v>
      </c>
      <c r="J28" s="139" t="s">
        <v>0</v>
      </c>
      <c r="K28" s="139" t="s">
        <v>0</v>
      </c>
      <c r="L28" s="139" t="s">
        <v>0</v>
      </c>
      <c r="M28" s="139" t="s">
        <v>0</v>
      </c>
      <c r="N28" s="139" t="s">
        <v>0</v>
      </c>
      <c r="O28" s="139">
        <v>5.537927454523572</v>
      </c>
      <c r="P28" s="139">
        <v>6.1578506232969215</v>
      </c>
      <c r="Q28" s="139">
        <v>6.649515287577493</v>
      </c>
      <c r="R28" s="139">
        <v>7.042872440145574</v>
      </c>
      <c r="S28" s="139">
        <v>5.9078661972989766</v>
      </c>
      <c r="T28" s="139">
        <v>5.9321776884887605</v>
      </c>
      <c r="U28" s="139">
        <v>5.239737133791217</v>
      </c>
      <c r="V28" s="139">
        <v>4.191860362832664</v>
      </c>
      <c r="W28" s="150"/>
      <c r="X28" s="150"/>
      <c r="Y28" s="150"/>
      <c r="Z28" s="150"/>
      <c r="AA28" s="150"/>
      <c r="AB28" s="150"/>
    </row>
    <row r="29" spans="1:28" ht="12.75">
      <c r="A29" s="136" t="s">
        <v>276</v>
      </c>
      <c r="B29" s="139">
        <v>2.624641738113045</v>
      </c>
      <c r="C29" s="139">
        <v>2.7554513683893997</v>
      </c>
      <c r="D29" s="139">
        <v>2.8068997689382016</v>
      </c>
      <c r="E29" s="139">
        <v>2.9241203116338466</v>
      </c>
      <c r="F29" s="139">
        <v>2.8978158110705583</v>
      </c>
      <c r="G29" s="139">
        <v>2.808974474552323</v>
      </c>
      <c r="H29" s="139">
        <v>2.652188205114624</v>
      </c>
      <c r="I29" s="139">
        <v>2.49475411039286</v>
      </c>
      <c r="J29" s="139">
        <v>2.4160701514764016</v>
      </c>
      <c r="K29" s="139">
        <v>2.3506728174389475</v>
      </c>
      <c r="L29" s="139">
        <v>2.151319891914363</v>
      </c>
      <c r="M29" s="139">
        <v>2.0899366636982486</v>
      </c>
      <c r="N29" s="139">
        <v>2.1482723765024723</v>
      </c>
      <c r="O29" s="139">
        <v>2.190270855548968</v>
      </c>
      <c r="P29" s="139">
        <v>2.221555599787403</v>
      </c>
      <c r="Q29" s="139">
        <v>2.2117847303649163</v>
      </c>
      <c r="R29" s="139">
        <v>2.2374405493129887</v>
      </c>
      <c r="S29" s="139">
        <v>2.3848148282530306</v>
      </c>
      <c r="T29" s="139">
        <v>2.4933476290149192</v>
      </c>
      <c r="U29" s="139">
        <v>2.449451478573969</v>
      </c>
      <c r="V29" s="139">
        <v>2.415657159805705</v>
      </c>
      <c r="W29" s="150"/>
      <c r="X29" s="150"/>
      <c r="Y29" s="150"/>
      <c r="Z29" s="150"/>
      <c r="AA29" s="150"/>
      <c r="AB29" s="150"/>
    </row>
    <row r="30" spans="1:28" ht="12.75">
      <c r="A30" s="136" t="s">
        <v>277</v>
      </c>
      <c r="B30" s="139">
        <v>2.1104449130994856</v>
      </c>
      <c r="C30" s="139">
        <v>2.16816164637509</v>
      </c>
      <c r="D30" s="139">
        <v>2.3666259157683993</v>
      </c>
      <c r="E30" s="139">
        <v>2.3680073698843915</v>
      </c>
      <c r="F30" s="139">
        <v>2.513719992470927</v>
      </c>
      <c r="G30" s="139">
        <v>2.5267245999930603</v>
      </c>
      <c r="H30" s="139">
        <v>2.482509978186061</v>
      </c>
      <c r="I30" s="139">
        <v>2.6861439144792785</v>
      </c>
      <c r="J30" s="139">
        <v>2.6492322968141573</v>
      </c>
      <c r="K30" s="139" t="s">
        <v>0</v>
      </c>
      <c r="L30" s="139">
        <v>2.6611247687355855</v>
      </c>
      <c r="M30" s="139" t="s">
        <v>0</v>
      </c>
      <c r="N30" s="139">
        <v>2.6542307135631305</v>
      </c>
      <c r="O30" s="139">
        <v>2.6410420482401227</v>
      </c>
      <c r="P30" s="139">
        <v>2.758715393645892</v>
      </c>
      <c r="Q30" s="139">
        <v>2.8358977701285175</v>
      </c>
      <c r="R30" s="139">
        <v>2.4525224052328065</v>
      </c>
      <c r="S30" s="139">
        <v>2.5419750601672444</v>
      </c>
      <c r="T30" s="139">
        <v>2.390238893203925</v>
      </c>
      <c r="U30" s="139">
        <v>1.9500374167382115</v>
      </c>
      <c r="V30" s="139">
        <v>1.4652968457891717</v>
      </c>
      <c r="W30" s="150"/>
      <c r="X30" s="150"/>
      <c r="Y30" s="150"/>
      <c r="Z30" s="150"/>
      <c r="AA30" s="150"/>
      <c r="AB30" s="150"/>
    </row>
    <row r="31" spans="1:28" ht="12.75">
      <c r="A31" s="136" t="s">
        <v>278</v>
      </c>
      <c r="B31" s="139">
        <v>2.3375984251968855</v>
      </c>
      <c r="C31" s="139">
        <v>2.3293210076658966</v>
      </c>
      <c r="D31" s="139">
        <v>2.32900803374886</v>
      </c>
      <c r="E31" s="139">
        <v>2.297994100024592</v>
      </c>
      <c r="F31" s="139">
        <v>2.373332231897025</v>
      </c>
      <c r="G31" s="139">
        <v>2.3220127568303717</v>
      </c>
      <c r="H31" s="139">
        <v>2.2743960362166957</v>
      </c>
      <c r="I31" s="139">
        <v>2.230526958202802</v>
      </c>
      <c r="J31" s="139">
        <v>2.2918522931967558</v>
      </c>
      <c r="K31" s="139">
        <v>2.2104321815509436</v>
      </c>
      <c r="L31" s="139">
        <v>2.3363674694312855</v>
      </c>
      <c r="M31" s="139">
        <v>2.3179547999225747</v>
      </c>
      <c r="N31" s="139">
        <v>3.1653450271291717</v>
      </c>
      <c r="O31" s="139">
        <v>3.208303948900656</v>
      </c>
      <c r="P31" s="139">
        <v>3.5292359767838963</v>
      </c>
      <c r="Q31" s="139">
        <v>4.142155573294809</v>
      </c>
      <c r="R31" s="139">
        <v>5.587408845023378</v>
      </c>
      <c r="S31" s="139">
        <v>5.270309837379368</v>
      </c>
      <c r="T31" s="139">
        <v>4.956775645339972</v>
      </c>
      <c r="U31" s="139">
        <v>3.033471585888111</v>
      </c>
      <c r="V31" s="139">
        <v>1.7909029882621594</v>
      </c>
      <c r="W31" s="150"/>
      <c r="X31" s="150"/>
      <c r="Y31" s="150"/>
      <c r="Z31" s="150"/>
      <c r="AA31" s="150"/>
      <c r="AB31" s="150"/>
    </row>
    <row r="32" spans="1:28" ht="12.75">
      <c r="A32" s="136" t="s">
        <v>279</v>
      </c>
      <c r="B32" s="139">
        <v>1.7518197094522907</v>
      </c>
      <c r="C32" s="139">
        <v>1.8425975340556096</v>
      </c>
      <c r="D32" s="139">
        <v>1.8871681665666218</v>
      </c>
      <c r="E32" s="139">
        <v>2.154845853152567</v>
      </c>
      <c r="F32" s="139">
        <v>2.357475526937073</v>
      </c>
      <c r="G32" s="139">
        <v>2.180346588997424</v>
      </c>
      <c r="H32" s="139">
        <v>2.125332343189956</v>
      </c>
      <c r="I32" s="139">
        <v>2.4166819619362916</v>
      </c>
      <c r="J32" s="139">
        <v>2.4803433064684355</v>
      </c>
      <c r="K32" s="139">
        <v>2.4520601475850086</v>
      </c>
      <c r="L32" s="139">
        <v>2.3456872880999953</v>
      </c>
      <c r="M32" s="139">
        <v>2.5240039464023094</v>
      </c>
      <c r="N32" s="139">
        <v>2.588226224618186</v>
      </c>
      <c r="O32" s="139">
        <v>2.673009022030673</v>
      </c>
      <c r="P32" s="139">
        <v>2.769146521213871</v>
      </c>
      <c r="Q32" s="139">
        <v>2.8168374588782754</v>
      </c>
      <c r="R32" s="139">
        <v>2.6826445972910204</v>
      </c>
      <c r="S32" s="139">
        <v>2.790063906333604</v>
      </c>
      <c r="T32" s="139">
        <v>2.78611734381777</v>
      </c>
      <c r="U32" s="139">
        <v>2.757109388345281</v>
      </c>
      <c r="V32" s="139">
        <v>2.6936452127312127</v>
      </c>
      <c r="W32" s="150"/>
      <c r="X32" s="150"/>
      <c r="Y32" s="150"/>
      <c r="Z32" s="150"/>
      <c r="AA32" s="150"/>
      <c r="AB32" s="150"/>
    </row>
    <row r="33" spans="1:28" ht="12.75">
      <c r="A33" s="136" t="s">
        <v>280</v>
      </c>
      <c r="B33" s="139">
        <v>2.56470892605559</v>
      </c>
      <c r="C33" s="139">
        <v>2.50759314634837</v>
      </c>
      <c r="D33" s="139">
        <v>2.546690671060626</v>
      </c>
      <c r="E33" s="139">
        <v>2.6185164057057184</v>
      </c>
      <c r="F33" s="139">
        <v>2.6445845266693966</v>
      </c>
      <c r="G33" s="139">
        <v>2.6450893606023547</v>
      </c>
      <c r="H33" s="139">
        <v>2.616997624716729</v>
      </c>
      <c r="I33" s="139">
        <v>2.534582076178517</v>
      </c>
      <c r="J33" s="139">
        <v>2.5649793788022976</v>
      </c>
      <c r="K33" s="139">
        <v>2.5998300426357357</v>
      </c>
      <c r="L33" s="139">
        <v>2.4564525073521493</v>
      </c>
      <c r="M33" s="139">
        <v>2.6840139470872524</v>
      </c>
      <c r="N33" s="139">
        <v>2.730670865850912</v>
      </c>
      <c r="O33" s="139">
        <v>3.126520184865847</v>
      </c>
      <c r="P33" s="139">
        <v>3.217152190405586</v>
      </c>
      <c r="Q33" s="139">
        <v>3.2658770048091132</v>
      </c>
      <c r="R33" s="139">
        <v>3.43681909367375</v>
      </c>
      <c r="S33" s="139">
        <v>3.5210764905718244</v>
      </c>
      <c r="T33" s="139">
        <v>3.299438334881591</v>
      </c>
      <c r="U33" s="139">
        <v>3.15437739720317</v>
      </c>
      <c r="V33" s="139">
        <v>3.3150693147983503</v>
      </c>
      <c r="W33" s="150"/>
      <c r="X33" s="150"/>
      <c r="Y33" s="150"/>
      <c r="Z33" s="150"/>
      <c r="AA33" s="150"/>
      <c r="AB33" s="150"/>
    </row>
    <row r="34" spans="1:28" ht="12.75">
      <c r="A34" s="136" t="s">
        <v>282</v>
      </c>
      <c r="B34" s="139">
        <v>2.871623391605722</v>
      </c>
      <c r="C34" s="139">
        <v>2.6209311698352873</v>
      </c>
      <c r="D34" s="139">
        <v>2.6291271792537043</v>
      </c>
      <c r="E34" s="139">
        <v>3.1782851774141077</v>
      </c>
      <c r="F34" s="139">
        <v>3.0228329575673483</v>
      </c>
      <c r="G34" s="139">
        <v>2.988321575948028</v>
      </c>
      <c r="H34" s="139">
        <v>2.910979472984335</v>
      </c>
      <c r="I34" s="139">
        <v>3.1423754253849814</v>
      </c>
      <c r="J34" s="139" t="s">
        <v>0</v>
      </c>
      <c r="K34" s="139" t="s">
        <v>0</v>
      </c>
      <c r="L34" s="139" t="s">
        <v>0</v>
      </c>
      <c r="M34" s="139">
        <v>2.99938976819737</v>
      </c>
      <c r="N34" s="139">
        <v>3.129429958601103</v>
      </c>
      <c r="O34" s="139">
        <v>3.23654184981462</v>
      </c>
      <c r="P34" s="139">
        <v>3.0097584886490525</v>
      </c>
      <c r="Q34" s="139">
        <v>2.9696615533642805</v>
      </c>
      <c r="R34" s="139">
        <v>2.8918255308984486</v>
      </c>
      <c r="S34" s="139">
        <v>2.960364838678829</v>
      </c>
      <c r="T34" s="139">
        <v>2.7601430741985906</v>
      </c>
      <c r="U34" s="139">
        <v>2.718291761195048</v>
      </c>
      <c r="V34" s="139">
        <v>2.7270087198849127</v>
      </c>
      <c r="W34" s="150"/>
      <c r="X34" s="150"/>
      <c r="Y34" s="150"/>
      <c r="Z34" s="150"/>
      <c r="AA34" s="150"/>
      <c r="AB34" s="150"/>
    </row>
    <row r="35" spans="1:28" ht="12.75">
      <c r="A35" s="136" t="s">
        <v>281</v>
      </c>
      <c r="B35" s="139">
        <v>2.6415935877993</v>
      </c>
      <c r="C35" s="139">
        <v>2.3375810368798833</v>
      </c>
      <c r="D35" s="139">
        <v>2.558398190853377</v>
      </c>
      <c r="E35" s="139">
        <v>2.6510688029736107</v>
      </c>
      <c r="F35" s="139">
        <v>3.075317115821777</v>
      </c>
      <c r="G35" s="139">
        <v>2.7428697989875177</v>
      </c>
      <c r="H35" s="139">
        <v>2.907241921455207</v>
      </c>
      <c r="I35" s="139">
        <v>2.4584369962648385</v>
      </c>
      <c r="J35" s="139">
        <v>2.717859494846567</v>
      </c>
      <c r="K35" s="139">
        <v>3.2415236920110555</v>
      </c>
      <c r="L35" s="139">
        <v>3.334937074270087</v>
      </c>
      <c r="M35" s="139">
        <v>3.433690096379234</v>
      </c>
      <c r="N35" s="139">
        <v>3.723441864472017</v>
      </c>
      <c r="O35" s="139">
        <v>3.9070006598605875</v>
      </c>
      <c r="P35" s="139">
        <v>4.052662254478326</v>
      </c>
      <c r="Q35" s="139">
        <v>4.355423027238857</v>
      </c>
      <c r="R35" s="139">
        <v>4.4425836110442605</v>
      </c>
      <c r="S35" s="139">
        <v>4.77557048722645</v>
      </c>
      <c r="T35" s="139">
        <v>4.320625104212104</v>
      </c>
      <c r="U35" s="139">
        <v>3.8853592531389847</v>
      </c>
      <c r="V35" s="139">
        <v>3.5576020862141577</v>
      </c>
      <c r="W35" s="150"/>
      <c r="X35" s="150"/>
      <c r="Y35" s="150"/>
      <c r="Z35" s="150"/>
      <c r="AA35" s="150"/>
      <c r="AB35" s="150"/>
    </row>
    <row r="36" spans="1:28" ht="12.75">
      <c r="A36" s="136" t="s">
        <v>283</v>
      </c>
      <c r="B36" s="139">
        <v>2.7791155059169714</v>
      </c>
      <c r="C36" s="139">
        <v>2.8321756093109203</v>
      </c>
      <c r="D36" s="139">
        <v>3.027100941352556</v>
      </c>
      <c r="E36" s="139">
        <v>2.9393469678844677</v>
      </c>
      <c r="F36" s="139">
        <v>2.9520545698110814</v>
      </c>
      <c r="G36" s="139">
        <v>2.78779267767705</v>
      </c>
      <c r="H36" s="139">
        <v>2.66760342720778</v>
      </c>
      <c r="I36" s="139">
        <v>2.5632719772046992</v>
      </c>
      <c r="J36" s="139">
        <v>2.7016523643164763</v>
      </c>
      <c r="K36" s="139">
        <v>2.9147896598600647</v>
      </c>
      <c r="L36" s="139">
        <v>2.9138631966810773</v>
      </c>
      <c r="M36" s="139">
        <v>2.9152987488087327</v>
      </c>
      <c r="N36" s="139">
        <v>3.021173820915668</v>
      </c>
      <c r="O36" s="139">
        <v>3.2139946800056345</v>
      </c>
      <c r="P36" s="139">
        <v>3.2126404079791286</v>
      </c>
      <c r="Q36" s="139">
        <v>3.3583590072916807</v>
      </c>
      <c r="R36" s="139">
        <v>3.5200225025162353</v>
      </c>
      <c r="S36" s="139">
        <v>3.9292792235118412</v>
      </c>
      <c r="T36" s="139">
        <v>3.8652465110989405</v>
      </c>
      <c r="U36" s="139">
        <v>3.659256119572835</v>
      </c>
      <c r="V36" s="139">
        <v>3.4706173287214934</v>
      </c>
      <c r="W36" s="150"/>
      <c r="X36" s="150"/>
      <c r="Y36" s="150"/>
      <c r="Z36" s="150"/>
      <c r="AA36" s="150"/>
      <c r="AB36" s="150"/>
    </row>
    <row r="37" spans="1:28" ht="12.75">
      <c r="A37" s="136" t="s">
        <v>284</v>
      </c>
      <c r="B37" s="139">
        <v>2.5709794090815654</v>
      </c>
      <c r="C37" s="139">
        <v>2.6407196369621624</v>
      </c>
      <c r="D37" s="139">
        <v>2.6111445342099113</v>
      </c>
      <c r="E37" s="139">
        <v>2.6836492618656136</v>
      </c>
      <c r="F37" s="139">
        <v>2.5961400535767085</v>
      </c>
      <c r="G37" s="139">
        <v>2.4945518632441526</v>
      </c>
      <c r="H37" s="139">
        <v>2.6074282079128652</v>
      </c>
      <c r="I37" s="139">
        <v>2.7482548163083127</v>
      </c>
      <c r="J37" s="139">
        <v>2.783840302797494</v>
      </c>
      <c r="K37" s="139">
        <v>2.7158097320451207</v>
      </c>
      <c r="L37" s="139">
        <v>2.6427694925490712</v>
      </c>
      <c r="M37" s="139">
        <v>2.778960771064311</v>
      </c>
      <c r="N37" s="139">
        <v>2.837296580879563</v>
      </c>
      <c r="O37" s="139">
        <v>2.892174361305413</v>
      </c>
      <c r="P37" s="139">
        <v>2.9853315609544935</v>
      </c>
      <c r="Q37" s="139">
        <v>3.209091464196938</v>
      </c>
      <c r="R37" s="139">
        <v>3.203318233492755</v>
      </c>
      <c r="S37" s="139">
        <v>3.1911325208778347</v>
      </c>
      <c r="T37" s="139">
        <v>3.0738682115261606</v>
      </c>
      <c r="U37" s="139">
        <v>3.030502044154028</v>
      </c>
      <c r="V37" s="139">
        <v>2.899695546724314</v>
      </c>
      <c r="W37" s="150"/>
      <c r="X37" s="150"/>
      <c r="Y37" s="150"/>
      <c r="Z37" s="150"/>
      <c r="AA37" s="150"/>
      <c r="AB37" s="150"/>
    </row>
    <row r="38" spans="1:28" ht="12.75">
      <c r="A38" s="136" t="s">
        <v>285</v>
      </c>
      <c r="B38" s="139">
        <v>2.780380188301098</v>
      </c>
      <c r="C38" s="139">
        <v>2.9098659907438003</v>
      </c>
      <c r="D38" s="139">
        <v>3.330048332170571</v>
      </c>
      <c r="E38" s="139">
        <v>3.497037192784999</v>
      </c>
      <c r="F38" s="139">
        <v>3.4972656976076384</v>
      </c>
      <c r="G38" s="139">
        <v>3.356547537720154</v>
      </c>
      <c r="H38" s="139">
        <v>3.1567737479766462</v>
      </c>
      <c r="I38" s="139">
        <v>3.15521675825179</v>
      </c>
      <c r="J38" s="139">
        <v>3.1345725650056075</v>
      </c>
      <c r="K38" s="139">
        <v>3.1636419131147315</v>
      </c>
      <c r="L38" s="139">
        <v>3.0958073055374395</v>
      </c>
      <c r="M38" s="139">
        <v>3.1426409223647793</v>
      </c>
      <c r="N38" s="139">
        <v>3.6317224756587425</v>
      </c>
      <c r="O38" s="139">
        <v>4.354683226170924</v>
      </c>
      <c r="P38" s="139">
        <v>4.463076543069745</v>
      </c>
      <c r="Q38" s="139">
        <v>4.805057813141763</v>
      </c>
      <c r="R38" s="139">
        <v>5.040230495813996</v>
      </c>
      <c r="S38" s="139">
        <v>5.074083841521661</v>
      </c>
      <c r="T38" s="139">
        <v>4.782039042501178</v>
      </c>
      <c r="U38" s="139">
        <v>4.086238550571921</v>
      </c>
      <c r="V38" s="139">
        <v>3.3364459713718193</v>
      </c>
      <c r="W38" s="150"/>
      <c r="X38" s="150"/>
      <c r="Y38" s="150"/>
      <c r="Z38" s="150"/>
      <c r="AA38" s="150"/>
      <c r="AB38" s="150"/>
    </row>
    <row r="39" spans="1:28" ht="12.75">
      <c r="A39" s="136" t="s">
        <v>286</v>
      </c>
      <c r="B39" s="139">
        <v>2.4796236000905734</v>
      </c>
      <c r="C39" s="139">
        <v>2.493042602862454</v>
      </c>
      <c r="D39" s="139">
        <v>2.6625381945433864</v>
      </c>
      <c r="E39" s="139">
        <v>2.640754078085861</v>
      </c>
      <c r="F39" s="139">
        <v>2.6923030890283886</v>
      </c>
      <c r="G39" s="139">
        <v>2.7468164978365395</v>
      </c>
      <c r="H39" s="139">
        <v>2.5717338067810678</v>
      </c>
      <c r="I39" s="139">
        <v>2.6763677597901685</v>
      </c>
      <c r="J39" s="139">
        <v>2.6578149386713164</v>
      </c>
      <c r="K39" s="139">
        <v>2.5893943765539857</v>
      </c>
      <c r="L39" s="139">
        <v>2.6783624036627702</v>
      </c>
      <c r="M39" s="139">
        <v>2.6838070441503366</v>
      </c>
      <c r="N39" s="139">
        <v>2.7869466374099456</v>
      </c>
      <c r="O39" s="139">
        <v>2.8376052576850266</v>
      </c>
      <c r="P39" s="139">
        <v>2.867196712855324</v>
      </c>
      <c r="Q39" s="139">
        <v>2.974895339103555</v>
      </c>
      <c r="R39" s="139">
        <v>2.9729969104624923</v>
      </c>
      <c r="S39" s="139">
        <v>2.7761205470539947</v>
      </c>
      <c r="T39" s="139">
        <v>2.5877347935344193</v>
      </c>
      <c r="U39" s="139">
        <v>2.3727459700898987</v>
      </c>
      <c r="V39" s="139">
        <v>2.0056690565453286</v>
      </c>
      <c r="W39" s="150"/>
      <c r="X39" s="150"/>
      <c r="Y39" s="150"/>
      <c r="Z39" s="150"/>
      <c r="AA39" s="150"/>
      <c r="AB39" s="150"/>
    </row>
    <row r="40" spans="1:28" ht="12.75">
      <c r="A40" s="136" t="s">
        <v>287</v>
      </c>
      <c r="B40" s="139">
        <v>2.4673101829537725</v>
      </c>
      <c r="C40" s="139">
        <v>2.5405141549462464</v>
      </c>
      <c r="D40" s="139">
        <v>2.7240016136016347</v>
      </c>
      <c r="E40" s="139">
        <v>2.705448267539591</v>
      </c>
      <c r="F40" s="139">
        <v>2.8322622562925517</v>
      </c>
      <c r="G40" s="139">
        <v>2.871206742380988</v>
      </c>
      <c r="H40" s="139">
        <v>2.7705875937402555</v>
      </c>
      <c r="I40" s="139">
        <v>3.024865267695329</v>
      </c>
      <c r="J40" s="139">
        <v>2.9668572314560873</v>
      </c>
      <c r="K40" s="139">
        <v>2.864826911169047</v>
      </c>
      <c r="L40" s="139">
        <v>2.928682373349437</v>
      </c>
      <c r="M40" s="139" t="s">
        <v>0</v>
      </c>
      <c r="N40" s="139" t="s">
        <v>0</v>
      </c>
      <c r="O40" s="139" t="s">
        <v>0</v>
      </c>
      <c r="P40" s="139" t="s">
        <v>0</v>
      </c>
      <c r="Q40" s="139">
        <v>3.0804741159047566</v>
      </c>
      <c r="R40" s="139">
        <v>3.062620862927772</v>
      </c>
      <c r="S40" s="139">
        <v>2.8340638652158154</v>
      </c>
      <c r="T40" s="139">
        <v>2.557146308063039</v>
      </c>
      <c r="U40" s="139">
        <v>2.0548835825829</v>
      </c>
      <c r="V40" s="139">
        <v>1.3795874737404703</v>
      </c>
      <c r="W40" s="150"/>
      <c r="X40" s="150"/>
      <c r="Y40" s="150"/>
      <c r="Z40" s="150"/>
      <c r="AA40" s="150"/>
      <c r="AB40" s="150"/>
    </row>
    <row r="41" spans="1:28" ht="12.75">
      <c r="A41" s="136" t="s">
        <v>288</v>
      </c>
      <c r="B41" s="139" t="s">
        <v>0</v>
      </c>
      <c r="C41" s="139" t="s">
        <v>0</v>
      </c>
      <c r="D41" s="139" t="s">
        <v>0</v>
      </c>
      <c r="E41" s="139">
        <v>2.5326783169820497</v>
      </c>
      <c r="F41" s="139">
        <v>2.5997883714194705</v>
      </c>
      <c r="G41" s="139">
        <v>2.665340730075532</v>
      </c>
      <c r="H41" s="139">
        <v>2.758518959661881</v>
      </c>
      <c r="I41" s="139">
        <v>3.0623943771016724</v>
      </c>
      <c r="J41" s="139">
        <v>3.026620668816042</v>
      </c>
      <c r="K41" s="139">
        <v>3.0153205432560943</v>
      </c>
      <c r="L41" s="139">
        <v>3.084520297403209</v>
      </c>
      <c r="M41" s="139">
        <v>3.2699707646469673</v>
      </c>
      <c r="N41" s="139">
        <v>3.5848394299700153</v>
      </c>
      <c r="O41" s="139">
        <v>3.7257767717907577</v>
      </c>
      <c r="P41" s="139">
        <v>3.7608164377259525</v>
      </c>
      <c r="Q41" s="139">
        <v>3.749512143328366</v>
      </c>
      <c r="R41" s="139">
        <v>4.150309730680562</v>
      </c>
      <c r="S41" s="139">
        <v>3.8904530066876792</v>
      </c>
      <c r="T41" s="139">
        <v>3.5410059536374843</v>
      </c>
      <c r="U41" s="139">
        <v>3.18763353305163</v>
      </c>
      <c r="V41" s="139">
        <v>2.822620018940094</v>
      </c>
      <c r="W41" s="150"/>
      <c r="X41" s="150"/>
      <c r="Y41" s="150"/>
      <c r="Z41" s="150"/>
      <c r="AA41" s="150"/>
      <c r="AB41" s="150"/>
    </row>
    <row r="42" spans="1:28" ht="12.75">
      <c r="A42" s="136" t="s">
        <v>289</v>
      </c>
      <c r="B42" s="139" t="s">
        <v>0</v>
      </c>
      <c r="C42" s="139" t="s">
        <v>0</v>
      </c>
      <c r="D42" s="139" t="s">
        <v>0</v>
      </c>
      <c r="E42" s="139" t="s">
        <v>0</v>
      </c>
      <c r="F42" s="139" t="s">
        <v>0</v>
      </c>
      <c r="G42" s="139" t="s">
        <v>0</v>
      </c>
      <c r="H42" s="139" t="s">
        <v>0</v>
      </c>
      <c r="I42" s="139" t="s">
        <v>0</v>
      </c>
      <c r="J42" s="139" t="s">
        <v>0</v>
      </c>
      <c r="K42" s="139" t="s">
        <v>0</v>
      </c>
      <c r="L42" s="139" t="s">
        <v>0</v>
      </c>
      <c r="M42" s="139" t="s">
        <v>0</v>
      </c>
      <c r="N42" s="139" t="s">
        <v>0</v>
      </c>
      <c r="O42" s="139" t="s">
        <v>0</v>
      </c>
      <c r="P42" s="139" t="s">
        <v>0</v>
      </c>
      <c r="Q42" s="139" t="s">
        <v>0</v>
      </c>
      <c r="R42" s="139">
        <v>3.606855364520307</v>
      </c>
      <c r="S42" s="139">
        <v>3.4790471423117615</v>
      </c>
      <c r="T42" s="139">
        <v>3.54694003145601</v>
      </c>
      <c r="U42" s="139">
        <v>3.4712222595318636</v>
      </c>
      <c r="V42" s="139">
        <v>3.799395786519868</v>
      </c>
      <c r="W42" s="150"/>
      <c r="X42" s="150"/>
      <c r="Y42" s="150"/>
      <c r="Z42" s="150"/>
      <c r="AA42" s="150"/>
      <c r="AB42" s="150"/>
    </row>
    <row r="43" spans="1:28" ht="12.75">
      <c r="A43" s="136" t="s">
        <v>290</v>
      </c>
      <c r="B43" s="139">
        <v>2.5078577210626856</v>
      </c>
      <c r="C43" s="139">
        <v>2.266101873103999</v>
      </c>
      <c r="D43" s="139">
        <v>2.4878958025632225</v>
      </c>
      <c r="E43" s="139">
        <v>2.619911477442404</v>
      </c>
      <c r="F43" s="139">
        <v>2.7998206458279156</v>
      </c>
      <c r="G43" s="139">
        <v>2.4976667955766354</v>
      </c>
      <c r="H43" s="139">
        <v>2.7042183747350967</v>
      </c>
      <c r="I43" s="139">
        <v>2.3344308082995604</v>
      </c>
      <c r="J43" s="139">
        <v>2.5106589861190014</v>
      </c>
      <c r="K43" s="139">
        <v>2.7311548007453093</v>
      </c>
      <c r="L43" s="139">
        <v>2.682278115554894</v>
      </c>
      <c r="M43" s="139">
        <v>2.718497798412459</v>
      </c>
      <c r="N43" s="139">
        <v>2.7728886874459078</v>
      </c>
      <c r="O43" s="139">
        <v>2.8506371600403346</v>
      </c>
      <c r="P43" s="139">
        <v>2.9100812118540196</v>
      </c>
      <c r="Q43" s="139">
        <v>2.9168306758437392</v>
      </c>
      <c r="R43" s="139">
        <v>3.0788845779581377</v>
      </c>
      <c r="S43" s="139">
        <v>3.191724732787513</v>
      </c>
      <c r="T43" s="139">
        <v>2.965353483836669</v>
      </c>
      <c r="U43" s="139">
        <v>2.7778032941892636</v>
      </c>
      <c r="V43" s="139">
        <v>2.6292810441444736</v>
      </c>
      <c r="W43" s="150"/>
      <c r="X43" s="150"/>
      <c r="Y43" s="150"/>
      <c r="Z43" s="150"/>
      <c r="AA43" s="150"/>
      <c r="AB43" s="150"/>
    </row>
    <row r="44" spans="1:28" ht="12.75">
      <c r="A44" s="136" t="s">
        <v>291</v>
      </c>
      <c r="B44" s="139">
        <v>2.5436501149467623</v>
      </c>
      <c r="C44" s="139">
        <v>2.5472913855184878</v>
      </c>
      <c r="D44" s="139">
        <v>2.6549071510382554</v>
      </c>
      <c r="E44" s="139">
        <v>2.666694135685261</v>
      </c>
      <c r="F44" s="139">
        <v>2.678109655112257</v>
      </c>
      <c r="G44" s="139">
        <v>2.6936652068195897</v>
      </c>
      <c r="H44" s="139">
        <v>2.5468540736949357</v>
      </c>
      <c r="I44" s="139">
        <v>2.8280545928201555</v>
      </c>
      <c r="J44" s="139">
        <v>2.874412263645202</v>
      </c>
      <c r="K44" s="139">
        <v>2.7389109080565017</v>
      </c>
      <c r="L44" s="139">
        <v>2.7832154425211963</v>
      </c>
      <c r="M44" s="139">
        <v>2.706810182040261</v>
      </c>
      <c r="N44" s="139">
        <v>2.887966552097897</v>
      </c>
      <c r="O44" s="139">
        <v>2.896861372683769</v>
      </c>
      <c r="P44" s="139">
        <v>2.9567816732979844</v>
      </c>
      <c r="Q44" s="139">
        <v>3.006894814274516</v>
      </c>
      <c r="R44" s="139">
        <v>3.0410107906385067</v>
      </c>
      <c r="S44" s="139">
        <v>2.8764393349773982</v>
      </c>
      <c r="T44" s="139">
        <v>2.675000843054721</v>
      </c>
      <c r="U44" s="139">
        <v>2.4338845972744587</v>
      </c>
      <c r="V44" s="139">
        <v>2.0984717537985667</v>
      </c>
      <c r="W44" s="150"/>
      <c r="X44" s="150"/>
      <c r="Y44" s="150"/>
      <c r="Z44" s="150"/>
      <c r="AA44" s="150"/>
      <c r="AB44" s="150"/>
    </row>
    <row r="45" spans="1:28" ht="12.75">
      <c r="A45" s="136" t="s">
        <v>292</v>
      </c>
      <c r="B45" s="139">
        <v>2.6230347400199236</v>
      </c>
      <c r="C45" s="139">
        <v>2.380166225764394</v>
      </c>
      <c r="D45" s="139">
        <v>2.468429261297532</v>
      </c>
      <c r="E45" s="139">
        <v>2.5723024083239134</v>
      </c>
      <c r="F45" s="139">
        <v>2.613695901840677</v>
      </c>
      <c r="G45" s="139">
        <v>2.565841867768776</v>
      </c>
      <c r="H45" s="139">
        <v>2.5784262377650333</v>
      </c>
      <c r="I45" s="139">
        <v>2.5637549232396073</v>
      </c>
      <c r="J45" s="139">
        <v>2.4858822667763585</v>
      </c>
      <c r="K45" s="139">
        <v>2.5041807515369956</v>
      </c>
      <c r="L45" s="139">
        <v>2.397911527392646</v>
      </c>
      <c r="M45" s="139">
        <v>2.502005840498076</v>
      </c>
      <c r="N45" s="139">
        <v>2.464658518715622</v>
      </c>
      <c r="O45" s="139">
        <v>2.5886668318988217</v>
      </c>
      <c r="P45" s="139">
        <v>2.871028595174694</v>
      </c>
      <c r="Q45" s="139">
        <v>2.9960648255120668</v>
      </c>
      <c r="R45" s="139">
        <v>3.2882531295699273</v>
      </c>
      <c r="S45" s="139">
        <v>3.5849022030898046</v>
      </c>
      <c r="T45" s="139">
        <v>3.530317122404451</v>
      </c>
      <c r="U45" s="139">
        <v>3.4481606569690513</v>
      </c>
      <c r="V45" s="139">
        <v>3.1958460782350713</v>
      </c>
      <c r="W45" s="150"/>
      <c r="X45" s="150"/>
      <c r="Y45" s="150"/>
      <c r="Z45" s="150"/>
      <c r="AA45" s="150"/>
      <c r="AB45" s="150"/>
    </row>
    <row r="46" spans="1:28" ht="12.75">
      <c r="A46" s="136" t="s">
        <v>293</v>
      </c>
      <c r="B46" s="139" t="s">
        <v>0</v>
      </c>
      <c r="C46" s="139" t="s">
        <v>0</v>
      </c>
      <c r="D46" s="139" t="s">
        <v>0</v>
      </c>
      <c r="E46" s="139" t="s">
        <v>0</v>
      </c>
      <c r="F46" s="139" t="s">
        <v>0</v>
      </c>
      <c r="G46" s="139" t="s">
        <v>0</v>
      </c>
      <c r="H46" s="139" t="s">
        <v>0</v>
      </c>
      <c r="I46" s="139" t="s">
        <v>0</v>
      </c>
      <c r="J46" s="139" t="s">
        <v>0</v>
      </c>
      <c r="K46" s="139" t="s">
        <v>0</v>
      </c>
      <c r="L46" s="139" t="s">
        <v>0</v>
      </c>
      <c r="M46" s="139">
        <v>2.294348821019483</v>
      </c>
      <c r="N46" s="139">
        <v>2.194513955704174</v>
      </c>
      <c r="O46" s="139">
        <v>2.1171066447005593</v>
      </c>
      <c r="P46" s="139">
        <v>2.2560332747951133</v>
      </c>
      <c r="Q46" s="139">
        <v>2.1815578917707628</v>
      </c>
      <c r="R46" s="139">
        <v>2.481630008838064</v>
      </c>
      <c r="S46" s="139">
        <v>2.7970332813262027</v>
      </c>
      <c r="T46" s="139">
        <v>3.0458499535090695</v>
      </c>
      <c r="U46" s="139">
        <v>2.652775012619011</v>
      </c>
      <c r="V46" s="139">
        <v>3.225812791119778</v>
      </c>
      <c r="W46" s="150"/>
      <c r="X46" s="150"/>
      <c r="Y46" s="150"/>
      <c r="Z46" s="150"/>
      <c r="AA46" s="150"/>
      <c r="AB46" s="150"/>
    </row>
    <row r="47" spans="1:28" ht="12.75">
      <c r="A47" s="136" t="s">
        <v>294</v>
      </c>
      <c r="B47" s="139">
        <v>2.842801904403131</v>
      </c>
      <c r="C47" s="139">
        <v>2.531564151729182</v>
      </c>
      <c r="D47" s="139">
        <v>2.545431555691757</v>
      </c>
      <c r="E47" s="139">
        <v>2.613617057521266</v>
      </c>
      <c r="F47" s="139">
        <v>2.6318410474089218</v>
      </c>
      <c r="G47" s="139">
        <v>2.4697687906120604</v>
      </c>
      <c r="H47" s="139">
        <v>2.402315795533256</v>
      </c>
      <c r="I47" s="139">
        <v>2.4940315014759404</v>
      </c>
      <c r="J47" s="139">
        <v>2.5361707239021274</v>
      </c>
      <c r="K47" s="139">
        <v>2.452044801924024</v>
      </c>
      <c r="L47" s="139">
        <v>2.4002688911456405</v>
      </c>
      <c r="M47" s="139">
        <v>2.5483144162118605</v>
      </c>
      <c r="N47" s="139">
        <v>2.5882738643615655</v>
      </c>
      <c r="O47" s="139">
        <v>2.724992068828188</v>
      </c>
      <c r="P47" s="139">
        <v>2.8708826454986855</v>
      </c>
      <c r="Q47" s="139">
        <v>2.7256202791128366</v>
      </c>
      <c r="R47" s="139">
        <v>2.935765576172449</v>
      </c>
      <c r="S47" s="139">
        <v>2.892688187518801</v>
      </c>
      <c r="T47" s="139">
        <v>2.74972854791815</v>
      </c>
      <c r="U47" s="139">
        <v>2.564745340379505</v>
      </c>
      <c r="V47" s="139">
        <v>2.4070908604072665</v>
      </c>
      <c r="W47" s="150"/>
      <c r="X47" s="150"/>
      <c r="Y47" s="150"/>
      <c r="Z47" s="150"/>
      <c r="AA47" s="150"/>
      <c r="AB47" s="150"/>
    </row>
    <row r="48" spans="1:28" ht="12.75">
      <c r="A48" s="136" t="s">
        <v>295</v>
      </c>
      <c r="B48" s="139" t="s">
        <v>0</v>
      </c>
      <c r="C48" s="139" t="s">
        <v>0</v>
      </c>
      <c r="D48" s="139" t="s">
        <v>0</v>
      </c>
      <c r="E48" s="139" t="s">
        <v>0</v>
      </c>
      <c r="F48" s="139" t="s">
        <v>0</v>
      </c>
      <c r="G48" s="139" t="s">
        <v>0</v>
      </c>
      <c r="H48" s="139" t="s">
        <v>0</v>
      </c>
      <c r="I48" s="139" t="s">
        <v>0</v>
      </c>
      <c r="J48" s="139" t="s">
        <v>0</v>
      </c>
      <c r="K48" s="139" t="s">
        <v>0</v>
      </c>
      <c r="L48" s="139" t="s">
        <v>0</v>
      </c>
      <c r="M48" s="139" t="s">
        <v>0</v>
      </c>
      <c r="N48" s="139" t="s">
        <v>0</v>
      </c>
      <c r="O48" s="139" t="s">
        <v>0</v>
      </c>
      <c r="P48" s="139">
        <v>1.8401448625674277</v>
      </c>
      <c r="Q48" s="139">
        <v>1.8022604025899003</v>
      </c>
      <c r="R48" s="139">
        <v>1.8963848079759689</v>
      </c>
      <c r="S48" s="139" t="s">
        <v>0</v>
      </c>
      <c r="T48" s="139" t="s">
        <v>0</v>
      </c>
      <c r="U48" s="139" t="s">
        <v>0</v>
      </c>
      <c r="V48" s="139" t="s">
        <v>0</v>
      </c>
      <c r="W48" s="150"/>
      <c r="X48" s="150"/>
      <c r="Y48" s="150"/>
      <c r="Z48" s="150"/>
      <c r="AA48" s="150"/>
      <c r="AB48" s="150"/>
    </row>
    <row r="49" spans="1:28" ht="12.75">
      <c r="A49" s="136" t="s">
        <v>296</v>
      </c>
      <c r="B49" s="139" t="s">
        <v>0</v>
      </c>
      <c r="C49" s="139" t="s">
        <v>0</v>
      </c>
      <c r="D49" s="139" t="s">
        <v>0</v>
      </c>
      <c r="E49" s="139">
        <v>1.9142820389354527</v>
      </c>
      <c r="F49" s="139">
        <v>2.0036039662903526</v>
      </c>
      <c r="G49" s="139">
        <v>1.9279084694525503</v>
      </c>
      <c r="H49" s="139">
        <v>1.9160247019208407</v>
      </c>
      <c r="I49" s="139">
        <v>2.0257190702578574</v>
      </c>
      <c r="J49" s="139">
        <v>2.05054676080731</v>
      </c>
      <c r="K49" s="139">
        <v>2.076072535373176</v>
      </c>
      <c r="L49" s="139">
        <v>2.0405981092507095</v>
      </c>
      <c r="M49" s="139">
        <v>2.1346820769099426</v>
      </c>
      <c r="N49" s="139">
        <v>2.2100422242417004</v>
      </c>
      <c r="O49" s="139">
        <v>2.430481204218909</v>
      </c>
      <c r="P49" s="139">
        <v>2.479052190721752</v>
      </c>
      <c r="Q49" s="139">
        <v>2.5714970422244785</v>
      </c>
      <c r="R49" s="139">
        <v>2.6639073963999604</v>
      </c>
      <c r="S49" s="139">
        <v>2.761158161029236</v>
      </c>
      <c r="T49" s="139">
        <v>2.3762830837297</v>
      </c>
      <c r="U49" s="139">
        <v>1.997578275632223</v>
      </c>
      <c r="V49" s="139">
        <v>2.2577728783581077</v>
      </c>
      <c r="W49" s="150"/>
      <c r="X49" s="150"/>
      <c r="Y49" s="150"/>
      <c r="Z49" s="150"/>
      <c r="AA49" s="150"/>
      <c r="AB49" s="150"/>
    </row>
    <row r="50" spans="1:28" ht="12.75">
      <c r="A50" s="136" t="s">
        <v>297</v>
      </c>
      <c r="B50" s="139">
        <v>2.224676806174932</v>
      </c>
      <c r="C50" s="139">
        <v>2.239765970155064</v>
      </c>
      <c r="D50" s="139">
        <v>2.4090801864472913</v>
      </c>
      <c r="E50" s="139">
        <v>2.4377510595541203</v>
      </c>
      <c r="F50" s="139">
        <v>2.479597040234094</v>
      </c>
      <c r="G50" s="139">
        <v>2.500823102798042</v>
      </c>
      <c r="H50" s="139">
        <v>2.391200133237384</v>
      </c>
      <c r="I50" s="139">
        <v>2.6378645446106934</v>
      </c>
      <c r="J50" s="139">
        <v>2.5207669328041185</v>
      </c>
      <c r="K50" s="139">
        <v>2.4726894895819123</v>
      </c>
      <c r="L50" s="139">
        <v>2.4744304094620135</v>
      </c>
      <c r="M50" s="139">
        <v>2.3538121152843647</v>
      </c>
      <c r="N50" s="139">
        <v>2.4676436160434707</v>
      </c>
      <c r="O50" s="139">
        <v>2.544221379285963</v>
      </c>
      <c r="P50" s="139">
        <v>2.5493175940419857</v>
      </c>
      <c r="Q50" s="139">
        <v>2.617357981557679</v>
      </c>
      <c r="R50" s="139">
        <v>2.6486184553856167</v>
      </c>
      <c r="S50" s="139">
        <v>2.5265042949066463</v>
      </c>
      <c r="T50" s="139">
        <v>2.337845132114671</v>
      </c>
      <c r="U50" s="139">
        <v>2.093312946030333</v>
      </c>
      <c r="V50" s="139">
        <v>1.631886797753246</v>
      </c>
      <c r="W50" s="150"/>
      <c r="X50" s="150"/>
      <c r="Y50" s="150"/>
      <c r="Z50" s="150"/>
      <c r="AA50" s="150"/>
      <c r="AB50" s="150"/>
    </row>
    <row r="51" spans="1:28" ht="12.75">
      <c r="A51" s="136" t="s">
        <v>298</v>
      </c>
      <c r="B51" s="139" t="s">
        <v>0</v>
      </c>
      <c r="C51" s="139" t="s">
        <v>0</v>
      </c>
      <c r="D51" s="139" t="s">
        <v>0</v>
      </c>
      <c r="E51" s="139" t="s">
        <v>0</v>
      </c>
      <c r="F51" s="139" t="s">
        <v>0</v>
      </c>
      <c r="G51" s="139" t="s">
        <v>0</v>
      </c>
      <c r="H51" s="139" t="s">
        <v>0</v>
      </c>
      <c r="I51" s="139" t="s">
        <v>0</v>
      </c>
      <c r="J51" s="139" t="s">
        <v>0</v>
      </c>
      <c r="K51" s="139" t="s">
        <v>0</v>
      </c>
      <c r="L51" s="139" t="s">
        <v>0</v>
      </c>
      <c r="M51" s="139" t="s">
        <v>0</v>
      </c>
      <c r="N51" s="139" t="s">
        <v>0</v>
      </c>
      <c r="O51" s="139">
        <v>1.9359042235905775</v>
      </c>
      <c r="P51" s="139">
        <v>1.9456674908361975</v>
      </c>
      <c r="Q51" s="139">
        <v>2.014392854504523</v>
      </c>
      <c r="R51" s="139">
        <v>2.160438464011545</v>
      </c>
      <c r="S51" s="139">
        <v>2.4232197296076006</v>
      </c>
      <c r="T51" s="139">
        <v>2.1149537726958108</v>
      </c>
      <c r="U51" s="139">
        <v>2.1297328080227964</v>
      </c>
      <c r="V51" s="139">
        <v>1.998838029565692</v>
      </c>
      <c r="W51" s="150"/>
      <c r="X51" s="150"/>
      <c r="Y51" s="150"/>
      <c r="Z51" s="150"/>
      <c r="AA51" s="150"/>
      <c r="AB51" s="150"/>
    </row>
    <row r="52" spans="1:28" ht="12.75">
      <c r="A52" s="136" t="s">
        <v>299</v>
      </c>
      <c r="B52" s="139">
        <v>2.554597469578532</v>
      </c>
      <c r="C52" s="139">
        <v>2.480928708318976</v>
      </c>
      <c r="D52" s="139">
        <v>2.498448823885914</v>
      </c>
      <c r="E52" s="139">
        <v>2.4731440326530985</v>
      </c>
      <c r="F52" s="139">
        <v>2.415696438161914</v>
      </c>
      <c r="G52" s="139">
        <v>2.3861080357310236</v>
      </c>
      <c r="H52" s="139">
        <v>2.3613341046516205</v>
      </c>
      <c r="I52" s="139">
        <v>2.406462549491369</v>
      </c>
      <c r="J52" s="139">
        <v>2.334438240121141</v>
      </c>
      <c r="K52" s="139">
        <v>2.2667002652284385</v>
      </c>
      <c r="L52" s="139">
        <v>2.399273119622867</v>
      </c>
      <c r="M52" s="139">
        <v>2.3105876881582037</v>
      </c>
      <c r="N52" s="139">
        <v>2.6897208342567938</v>
      </c>
      <c r="O52" s="139">
        <v>2.9642934687355984</v>
      </c>
      <c r="P52" s="139">
        <v>3.3276597117073137</v>
      </c>
      <c r="Q52" s="139">
        <v>3.8098607626743246</v>
      </c>
      <c r="R52" s="139">
        <v>4.696509813773393</v>
      </c>
      <c r="S52" s="139">
        <v>4.818146568299471</v>
      </c>
      <c r="T52" s="139">
        <v>4.501367393551459</v>
      </c>
      <c r="U52" s="139">
        <v>3.8711903291013074</v>
      </c>
      <c r="V52" s="139">
        <v>3.1536448415657348</v>
      </c>
      <c r="W52" s="150"/>
      <c r="X52" s="150"/>
      <c r="Y52" s="150"/>
      <c r="Z52" s="150"/>
      <c r="AA52" s="150"/>
      <c r="AB52" s="150"/>
    </row>
    <row r="53" spans="1:28" ht="12.75">
      <c r="A53" s="136" t="s">
        <v>300</v>
      </c>
      <c r="B53" s="139">
        <v>2.5801294243861688</v>
      </c>
      <c r="C53" s="139">
        <v>2.350411851841791</v>
      </c>
      <c r="D53" s="139">
        <v>2.401070655483364</v>
      </c>
      <c r="E53" s="139">
        <v>2.55338270465168</v>
      </c>
      <c r="F53" s="139">
        <v>2.654478953400958</v>
      </c>
      <c r="G53" s="139">
        <v>2.7336645965220354</v>
      </c>
      <c r="H53" s="139">
        <v>2.801840076367122</v>
      </c>
      <c r="I53" s="139">
        <v>2.9527026149993376</v>
      </c>
      <c r="J53" s="139">
        <v>2.980012517510926</v>
      </c>
      <c r="K53" s="139">
        <v>3.0224562895504605</v>
      </c>
      <c r="L53" s="139">
        <v>3.3204650917759793</v>
      </c>
      <c r="M53" s="139">
        <v>3.796664770366628</v>
      </c>
      <c r="N53" s="139">
        <v>4.107421664311989</v>
      </c>
      <c r="O53" s="139">
        <v>4.377234796048291</v>
      </c>
      <c r="P53" s="139">
        <v>4.413534209908786</v>
      </c>
      <c r="Q53" s="139">
        <v>4.356056921907461</v>
      </c>
      <c r="R53" s="139">
        <v>4.5556997455497665</v>
      </c>
      <c r="S53" s="139">
        <v>4.283009463682322</v>
      </c>
      <c r="T53" s="139">
        <v>3.8367976646991493</v>
      </c>
      <c r="U53" s="139">
        <v>3.2748490784383555</v>
      </c>
      <c r="V53" s="139">
        <v>2.934490221241091</v>
      </c>
      <c r="W53" s="150"/>
      <c r="X53" s="150"/>
      <c r="Y53" s="150"/>
      <c r="Z53" s="150"/>
      <c r="AA53" s="150"/>
      <c r="AB53" s="150"/>
    </row>
    <row r="54" spans="1:28" ht="12.75">
      <c r="A54" s="136" t="s">
        <v>301</v>
      </c>
      <c r="B54" s="139">
        <v>1.8665714078095403</v>
      </c>
      <c r="C54" s="139">
        <v>1.8792165868838469</v>
      </c>
      <c r="D54" s="139">
        <v>2.0231196806769787</v>
      </c>
      <c r="E54" s="139">
        <v>2.1514019196011382</v>
      </c>
      <c r="F54" s="139">
        <v>2.330511801998116</v>
      </c>
      <c r="G54" s="139">
        <v>2.0970535950989806</v>
      </c>
      <c r="H54" s="139">
        <v>2.084989097334442</v>
      </c>
      <c r="I54" s="139">
        <v>2.3760013579425507</v>
      </c>
      <c r="J54" s="139">
        <v>2.5104541432430785</v>
      </c>
      <c r="K54" s="139">
        <v>2.4823323563185253</v>
      </c>
      <c r="L54" s="139">
        <v>2.3876044939360397</v>
      </c>
      <c r="M54" s="139">
        <v>2.541326401807986</v>
      </c>
      <c r="N54" s="139">
        <v>2.7114122060693036</v>
      </c>
      <c r="O54" s="139">
        <v>2.786548143349149</v>
      </c>
      <c r="P54" s="139">
        <v>2.8249589466404235</v>
      </c>
      <c r="Q54" s="139">
        <v>2.8258637544933976</v>
      </c>
      <c r="R54" s="139">
        <v>2.7280041884791655</v>
      </c>
      <c r="S54" s="139">
        <v>2.5971487970491025</v>
      </c>
      <c r="T54" s="139">
        <v>2.610789446794417</v>
      </c>
      <c r="U54" s="139">
        <v>2.6385348674008138</v>
      </c>
      <c r="V54" s="139">
        <v>2.4377282928995347</v>
      </c>
      <c r="W54" s="150"/>
      <c r="X54" s="150"/>
      <c r="Y54" s="150"/>
      <c r="Z54" s="150"/>
      <c r="AA54" s="150"/>
      <c r="AB54" s="150"/>
    </row>
    <row r="55" spans="1:28" ht="12.75">
      <c r="A55" s="136" t="s">
        <v>302</v>
      </c>
      <c r="B55" s="139">
        <v>2.139630347372154</v>
      </c>
      <c r="C55" s="139">
        <v>2.227210213693657</v>
      </c>
      <c r="D55" s="139">
        <v>2.1891457605219684</v>
      </c>
      <c r="E55" s="139">
        <v>2.2057495368666196</v>
      </c>
      <c r="F55" s="139">
        <v>2.3141535522521366</v>
      </c>
      <c r="G55" s="139">
        <v>2.1758144835350532</v>
      </c>
      <c r="H55" s="139">
        <v>2.3896996426563724</v>
      </c>
      <c r="I55" s="139">
        <v>2.5297661087096697</v>
      </c>
      <c r="J55" s="139">
        <v>2.7631143475396573</v>
      </c>
      <c r="K55" s="139">
        <v>2.8528661516093177</v>
      </c>
      <c r="L55" s="139">
        <v>2.8052026376632733</v>
      </c>
      <c r="M55" s="139" t="s">
        <v>0</v>
      </c>
      <c r="N55" s="139" t="s">
        <v>0</v>
      </c>
      <c r="O55" s="139" t="s">
        <v>0</v>
      </c>
      <c r="P55" s="139" t="s">
        <v>0</v>
      </c>
      <c r="Q55" s="139">
        <v>3.552138728729679</v>
      </c>
      <c r="R55" s="139">
        <v>3.3302102955334187</v>
      </c>
      <c r="S55" s="139">
        <v>2.8886341069701014</v>
      </c>
      <c r="T55" s="139">
        <v>2.6303958031085304</v>
      </c>
      <c r="U55" s="139" t="s">
        <v>0</v>
      </c>
      <c r="V55" s="139" t="s">
        <v>0</v>
      </c>
      <c r="W55" s="150"/>
      <c r="X55" s="150"/>
      <c r="Y55" s="150"/>
      <c r="Z55" s="150"/>
      <c r="AA55" s="150"/>
      <c r="AB55" s="150"/>
    </row>
    <row r="56" spans="1:28" ht="12.75">
      <c r="A56" s="136" t="s">
        <v>303</v>
      </c>
      <c r="B56" s="139" t="s">
        <v>0</v>
      </c>
      <c r="C56" s="139" t="s">
        <v>0</v>
      </c>
      <c r="D56" s="139" t="s">
        <v>0</v>
      </c>
      <c r="E56" s="139" t="s">
        <v>0</v>
      </c>
      <c r="F56" s="139" t="s">
        <v>0</v>
      </c>
      <c r="G56" s="139" t="s">
        <v>0</v>
      </c>
      <c r="H56" s="139" t="s">
        <v>0</v>
      </c>
      <c r="I56" s="139" t="s">
        <v>0</v>
      </c>
      <c r="J56" s="139" t="s">
        <v>0</v>
      </c>
      <c r="K56" s="139" t="s">
        <v>0</v>
      </c>
      <c r="L56" s="139" t="s">
        <v>0</v>
      </c>
      <c r="M56" s="139" t="s">
        <v>0</v>
      </c>
      <c r="N56" s="139" t="s">
        <v>0</v>
      </c>
      <c r="O56" s="139">
        <v>2.7631357824501412</v>
      </c>
      <c r="P56" s="139">
        <v>3.004957031209859</v>
      </c>
      <c r="Q56" s="139">
        <v>3.516987252604558</v>
      </c>
      <c r="R56" s="139">
        <v>3.957150937489492</v>
      </c>
      <c r="S56" s="139">
        <v>4.503485630186352</v>
      </c>
      <c r="T56" s="139">
        <v>4.30703924445942</v>
      </c>
      <c r="U56" s="139">
        <v>4.151691617017844</v>
      </c>
      <c r="V56" s="139">
        <v>4.192608693693265</v>
      </c>
      <c r="W56" s="150"/>
      <c r="X56" s="150"/>
      <c r="Y56" s="150"/>
      <c r="Z56" s="150"/>
      <c r="AA56" s="150"/>
      <c r="AB56" s="150"/>
    </row>
    <row r="57" spans="1:28" ht="12.75">
      <c r="A57" s="136" t="s">
        <v>304</v>
      </c>
      <c r="B57" s="139" t="s">
        <v>0</v>
      </c>
      <c r="C57" s="139" t="s">
        <v>0</v>
      </c>
      <c r="D57" s="139" t="s">
        <v>0</v>
      </c>
      <c r="E57" s="139" t="s">
        <v>0</v>
      </c>
      <c r="F57" s="139" t="s">
        <v>0</v>
      </c>
      <c r="G57" s="139" t="s">
        <v>0</v>
      </c>
      <c r="H57" s="139" t="s">
        <v>0</v>
      </c>
      <c r="I57" s="139" t="s">
        <v>0</v>
      </c>
      <c r="J57" s="139" t="s">
        <v>0</v>
      </c>
      <c r="K57" s="139" t="s">
        <v>0</v>
      </c>
      <c r="L57" s="139" t="s">
        <v>0</v>
      </c>
      <c r="M57" s="139" t="s">
        <v>0</v>
      </c>
      <c r="N57" s="139" t="s">
        <v>0</v>
      </c>
      <c r="O57" s="139" t="s">
        <v>0</v>
      </c>
      <c r="P57" s="139" t="s">
        <v>0</v>
      </c>
      <c r="Q57" s="139">
        <v>3.2954637439131353</v>
      </c>
      <c r="R57" s="139" t="s">
        <v>0</v>
      </c>
      <c r="S57" s="139">
        <v>3.930330170885404</v>
      </c>
      <c r="T57" s="139">
        <v>3.73683972255033</v>
      </c>
      <c r="U57" s="139">
        <v>3.6467342134660394</v>
      </c>
      <c r="V57" s="139">
        <v>3.690899260380374</v>
      </c>
      <c r="W57" s="150"/>
      <c r="X57" s="150"/>
      <c r="Y57" s="150"/>
      <c r="Z57" s="150"/>
      <c r="AA57" s="150"/>
      <c r="AB57" s="150"/>
    </row>
    <row r="58" spans="1:28" ht="12.75">
      <c r="A58" s="136" t="s">
        <v>305</v>
      </c>
      <c r="B58" s="139" t="s">
        <v>0</v>
      </c>
      <c r="C58" s="139" t="s">
        <v>0</v>
      </c>
      <c r="D58" s="139" t="s">
        <v>0</v>
      </c>
      <c r="E58" s="139" t="s">
        <v>0</v>
      </c>
      <c r="F58" s="139" t="s">
        <v>0</v>
      </c>
      <c r="G58" s="139" t="s">
        <v>0</v>
      </c>
      <c r="H58" s="139" t="s">
        <v>0</v>
      </c>
      <c r="I58" s="139" t="s">
        <v>0</v>
      </c>
      <c r="J58" s="139" t="s">
        <v>0</v>
      </c>
      <c r="K58" s="139" t="s">
        <v>0</v>
      </c>
      <c r="L58" s="139" t="s">
        <v>0</v>
      </c>
      <c r="M58" s="139">
        <v>1.955660628573963</v>
      </c>
      <c r="N58" s="139">
        <v>1.8992614372070848</v>
      </c>
      <c r="O58" s="139">
        <v>1.8294042167017974</v>
      </c>
      <c r="P58" s="139">
        <v>2.071076448601406</v>
      </c>
      <c r="Q58" s="139">
        <v>2.0208589854935255</v>
      </c>
      <c r="R58" s="139">
        <v>1.9337379618720676</v>
      </c>
      <c r="S58" s="139">
        <v>2.237367702774656</v>
      </c>
      <c r="T58" s="139">
        <v>2.079907176789361</v>
      </c>
      <c r="U58" s="139">
        <v>2.1950008330428616</v>
      </c>
      <c r="V58" s="139">
        <v>2.0235460978761166</v>
      </c>
      <c r="W58" s="150"/>
      <c r="X58" s="150"/>
      <c r="Y58" s="150"/>
      <c r="Z58" s="150"/>
      <c r="AA58" s="150"/>
      <c r="AB58" s="150"/>
    </row>
    <row r="59" spans="1:28" ht="12.75">
      <c r="A59" s="136" t="s">
        <v>306</v>
      </c>
      <c r="B59" s="139">
        <v>2.7866101395512217</v>
      </c>
      <c r="C59" s="139">
        <v>2.634003718881442</v>
      </c>
      <c r="D59" s="139">
        <v>2.8085054039100856</v>
      </c>
      <c r="E59" s="139">
        <v>2.875604879134965</v>
      </c>
      <c r="F59" s="139">
        <v>3.000125929368474</v>
      </c>
      <c r="G59" s="139">
        <v>2.959980475992285</v>
      </c>
      <c r="H59" s="139">
        <v>2.7433998623201235</v>
      </c>
      <c r="I59" s="139">
        <v>2.8137371460716074</v>
      </c>
      <c r="J59" s="139">
        <v>2.6484171375777517</v>
      </c>
      <c r="K59" s="139">
        <v>2.670124024459808</v>
      </c>
      <c r="L59" s="139">
        <v>2.5152169012270136</v>
      </c>
      <c r="M59" s="139">
        <v>2.595173784574144</v>
      </c>
      <c r="N59" s="139">
        <v>2.6407777550331826</v>
      </c>
      <c r="O59" s="139">
        <v>2.7790282536790403</v>
      </c>
      <c r="P59" s="139">
        <v>2.954852425603143</v>
      </c>
      <c r="Q59" s="139">
        <v>2.8245895808295627</v>
      </c>
      <c r="R59" s="139">
        <v>3.372462351879627</v>
      </c>
      <c r="S59" s="139">
        <v>3.919684365609459</v>
      </c>
      <c r="T59" s="139">
        <v>3.8708466850454735</v>
      </c>
      <c r="U59" s="139">
        <v>3.9051926857217865</v>
      </c>
      <c r="V59" s="139">
        <v>3.8334295202766056</v>
      </c>
      <c r="W59" s="150"/>
      <c r="X59" s="150"/>
      <c r="Y59" s="150"/>
      <c r="Z59" s="150"/>
      <c r="AA59" s="150"/>
      <c r="AB59" s="150"/>
    </row>
    <row r="60" spans="1:28" ht="12.75">
      <c r="A60" s="136" t="s">
        <v>307</v>
      </c>
      <c r="B60" s="139" t="s">
        <v>0</v>
      </c>
      <c r="C60" s="139" t="s">
        <v>0</v>
      </c>
      <c r="D60" s="139" t="s">
        <v>0</v>
      </c>
      <c r="E60" s="139" t="s">
        <v>0</v>
      </c>
      <c r="F60" s="139" t="s">
        <v>0</v>
      </c>
      <c r="G60" s="139" t="s">
        <v>0</v>
      </c>
      <c r="H60" s="139" t="s">
        <v>0</v>
      </c>
      <c r="I60" s="139" t="s">
        <v>0</v>
      </c>
      <c r="J60" s="139" t="s">
        <v>0</v>
      </c>
      <c r="K60" s="139" t="s">
        <v>0</v>
      </c>
      <c r="L60" s="139" t="s">
        <v>0</v>
      </c>
      <c r="M60" s="139" t="s">
        <v>0</v>
      </c>
      <c r="N60" s="139" t="s">
        <v>0</v>
      </c>
      <c r="O60" s="139">
        <v>2.279508023109897</v>
      </c>
      <c r="P60" s="139">
        <v>2.3010778146809763</v>
      </c>
      <c r="Q60" s="139">
        <v>2.4849564182704347</v>
      </c>
      <c r="R60" s="139">
        <v>2.3952874405050317</v>
      </c>
      <c r="S60" s="139">
        <v>2.406644775827541</v>
      </c>
      <c r="T60" s="139">
        <v>2.335985891619065</v>
      </c>
      <c r="U60" s="139">
        <v>2.3881088356720768</v>
      </c>
      <c r="V60" s="139">
        <v>2.1428201343969806</v>
      </c>
      <c r="W60" s="150"/>
      <c r="X60" s="150"/>
      <c r="Y60" s="150"/>
      <c r="Z60" s="150"/>
      <c r="AA60" s="150"/>
      <c r="AB60" s="150"/>
    </row>
    <row r="61" spans="1:28" ht="12.75">
      <c r="A61" s="136" t="s">
        <v>308</v>
      </c>
      <c r="B61" s="139">
        <v>2.346841855310991</v>
      </c>
      <c r="C61" s="139">
        <v>2.5400928530000204</v>
      </c>
      <c r="D61" s="139">
        <v>2.7252441413561903</v>
      </c>
      <c r="E61" s="139">
        <v>2.7839374412459756</v>
      </c>
      <c r="F61" s="139">
        <v>2.8348271289321696</v>
      </c>
      <c r="G61" s="139">
        <v>3.394688969176626</v>
      </c>
      <c r="H61" s="139">
        <v>3.1906062632756416</v>
      </c>
      <c r="I61" s="139">
        <v>3.608684121083337</v>
      </c>
      <c r="J61" s="139">
        <v>3.5163898294754232</v>
      </c>
      <c r="K61" s="139">
        <v>3.473178093474099</v>
      </c>
      <c r="L61" s="139">
        <v>3.5054951004276975</v>
      </c>
      <c r="M61" s="139">
        <v>3.495678340006564</v>
      </c>
      <c r="N61" s="139">
        <v>3.671631312450648</v>
      </c>
      <c r="O61" s="139">
        <v>3.892475687446444</v>
      </c>
      <c r="P61" s="139">
        <v>4.152899601273852</v>
      </c>
      <c r="Q61" s="139">
        <v>4.596652883256926</v>
      </c>
      <c r="R61" s="139">
        <v>5.160436448603697</v>
      </c>
      <c r="S61" s="139">
        <v>5.4005261387757075</v>
      </c>
      <c r="T61" s="139">
        <v>5.266435500725753</v>
      </c>
      <c r="U61" s="139">
        <v>4.781239386937229</v>
      </c>
      <c r="V61" s="139">
        <v>4.659314071608131</v>
      </c>
      <c r="W61" s="150"/>
      <c r="X61" s="150"/>
      <c r="Y61" s="150"/>
      <c r="Z61" s="150"/>
      <c r="AA61" s="150"/>
      <c r="AB61" s="150"/>
    </row>
    <row r="62" spans="1:28" ht="12.75">
      <c r="A62" s="136" t="s">
        <v>309</v>
      </c>
      <c r="B62" s="139">
        <v>2.352765033763701</v>
      </c>
      <c r="C62" s="139">
        <v>2.359743504163733</v>
      </c>
      <c r="D62" s="139">
        <v>2.4740462276316593</v>
      </c>
      <c r="E62" s="139">
        <v>2.485314822777729</v>
      </c>
      <c r="F62" s="139">
        <v>2.5060206468894535</v>
      </c>
      <c r="G62" s="139">
        <v>2.5503691123501184</v>
      </c>
      <c r="H62" s="139">
        <v>2.566708628032398</v>
      </c>
      <c r="I62" s="139">
        <v>2.3597154686865025</v>
      </c>
      <c r="J62" s="139">
        <v>2.377489859204702</v>
      </c>
      <c r="K62" s="139">
        <v>2.4945071230528497</v>
      </c>
      <c r="L62" s="139">
        <v>2.4534398066668417</v>
      </c>
      <c r="M62" s="139">
        <v>2.3653763717207412</v>
      </c>
      <c r="N62" s="139">
        <v>2.467496476332998</v>
      </c>
      <c r="O62" s="139">
        <v>2.6199883038603717</v>
      </c>
      <c r="P62" s="139">
        <v>2.5978686182881736</v>
      </c>
      <c r="Q62" s="139">
        <v>2.8185029385783795</v>
      </c>
      <c r="R62" s="139">
        <v>2.8885597575902224</v>
      </c>
      <c r="S62" s="139">
        <v>3.0317443347709427</v>
      </c>
      <c r="T62" s="139">
        <v>2.8268851971456375</v>
      </c>
      <c r="U62" s="139">
        <v>2.560438002403701</v>
      </c>
      <c r="V62" s="139">
        <v>2.480023925110749</v>
      </c>
      <c r="W62" s="150"/>
      <c r="X62" s="150"/>
      <c r="Y62" s="150"/>
      <c r="Z62" s="150"/>
      <c r="AA62" s="150"/>
      <c r="AB62" s="150"/>
    </row>
    <row r="63" spans="1:28" ht="12.75">
      <c r="A63" s="136" t="s">
        <v>310</v>
      </c>
      <c r="B63" s="139" t="s">
        <v>0</v>
      </c>
      <c r="C63" s="139" t="s">
        <v>0</v>
      </c>
      <c r="D63" s="139" t="s">
        <v>0</v>
      </c>
      <c r="E63" s="139" t="s">
        <v>0</v>
      </c>
      <c r="F63" s="139" t="s">
        <v>0</v>
      </c>
      <c r="G63" s="139" t="s">
        <v>0</v>
      </c>
      <c r="H63" s="139" t="s">
        <v>0</v>
      </c>
      <c r="I63" s="139" t="s">
        <v>0</v>
      </c>
      <c r="J63" s="139" t="s">
        <v>0</v>
      </c>
      <c r="K63" s="139" t="s">
        <v>0</v>
      </c>
      <c r="L63" s="139" t="s">
        <v>0</v>
      </c>
      <c r="M63" s="139" t="s">
        <v>0</v>
      </c>
      <c r="N63" s="139">
        <v>3.3540673373112226</v>
      </c>
      <c r="O63" s="139">
        <v>3.2846492257298716</v>
      </c>
      <c r="P63" s="139">
        <v>3.547803600059809</v>
      </c>
      <c r="Q63" s="139">
        <v>3.3563117296023552</v>
      </c>
      <c r="R63" s="139">
        <v>3.9631461180991487</v>
      </c>
      <c r="S63" s="139">
        <v>4.11018028468283</v>
      </c>
      <c r="T63" s="139">
        <v>4.194361780497215</v>
      </c>
      <c r="U63" s="139">
        <v>3.9959216650712066</v>
      </c>
      <c r="V63" s="139">
        <v>4.2699416940801616</v>
      </c>
      <c r="W63" s="150"/>
      <c r="X63" s="150"/>
      <c r="Y63" s="150"/>
      <c r="Z63" s="150"/>
      <c r="AA63" s="150"/>
      <c r="AB63" s="150"/>
    </row>
    <row r="64" spans="1:28" ht="12.75">
      <c r="A64" s="140" t="s">
        <v>311</v>
      </c>
      <c r="B64" s="139" t="s">
        <v>0</v>
      </c>
      <c r="C64" s="139" t="s">
        <v>0</v>
      </c>
      <c r="D64" s="139" t="s">
        <v>0</v>
      </c>
      <c r="E64" s="139" t="s">
        <v>0</v>
      </c>
      <c r="F64" s="139" t="s">
        <v>0</v>
      </c>
      <c r="G64" s="139" t="s">
        <v>0</v>
      </c>
      <c r="H64" s="139" t="s">
        <v>0</v>
      </c>
      <c r="I64" s="139" t="s">
        <v>0</v>
      </c>
      <c r="J64" s="139" t="s">
        <v>0</v>
      </c>
      <c r="K64" s="139" t="s">
        <v>0</v>
      </c>
      <c r="L64" s="139" t="s">
        <v>0</v>
      </c>
      <c r="M64" s="139" t="s">
        <v>0</v>
      </c>
      <c r="N64" s="139" t="s">
        <v>0</v>
      </c>
      <c r="O64" s="139" t="s">
        <v>0</v>
      </c>
      <c r="P64" s="139" t="s">
        <v>0</v>
      </c>
      <c r="Q64" s="139" t="s">
        <v>0</v>
      </c>
      <c r="R64" s="139" t="s">
        <v>0</v>
      </c>
      <c r="S64" s="139">
        <v>3.2389616827803778</v>
      </c>
      <c r="T64" s="139">
        <v>3.018664844545369</v>
      </c>
      <c r="U64" s="139">
        <v>2.6793319196640586</v>
      </c>
      <c r="V64" s="139">
        <v>2.299735528079514</v>
      </c>
      <c r="W64" s="150"/>
      <c r="X64" s="150"/>
      <c r="Y64" s="150"/>
      <c r="Z64" s="150"/>
      <c r="AA64" s="150"/>
      <c r="AB64" s="150"/>
    </row>
    <row r="65" spans="1:28" ht="12.75">
      <c r="A65" s="136" t="s">
        <v>312</v>
      </c>
      <c r="B65" s="139" t="s">
        <v>0</v>
      </c>
      <c r="C65" s="139" t="s">
        <v>0</v>
      </c>
      <c r="D65" s="139" t="s">
        <v>0</v>
      </c>
      <c r="E65" s="139" t="s">
        <v>0</v>
      </c>
      <c r="F65" s="139" t="s">
        <v>0</v>
      </c>
      <c r="G65" s="139" t="s">
        <v>0</v>
      </c>
      <c r="H65" s="139">
        <v>2.0954799668298394</v>
      </c>
      <c r="I65" s="139">
        <v>2.100522951754722</v>
      </c>
      <c r="J65" s="139">
        <v>2.0600248709286864</v>
      </c>
      <c r="K65" s="139">
        <v>2.088610153169613</v>
      </c>
      <c r="L65" s="139">
        <v>2.145228659194262</v>
      </c>
      <c r="M65" s="139">
        <v>2.125368188417928</v>
      </c>
      <c r="N65" s="139">
        <v>2.225477402450829</v>
      </c>
      <c r="O65" s="139">
        <v>2.2305247563816737</v>
      </c>
      <c r="P65" s="139">
        <v>2.1438798952663785</v>
      </c>
      <c r="Q65" s="139">
        <v>2.2725724831475356</v>
      </c>
      <c r="R65" s="139">
        <v>2.401984219440886</v>
      </c>
      <c r="S65" s="139">
        <v>2.1701145741050256</v>
      </c>
      <c r="T65" s="139">
        <v>2.0150086942536882</v>
      </c>
      <c r="U65" s="139">
        <v>1.90874358746667</v>
      </c>
      <c r="V65" s="139">
        <v>1.7491375623341847</v>
      </c>
      <c r="W65" s="150"/>
      <c r="X65" s="150"/>
      <c r="Y65" s="150"/>
      <c r="Z65" s="150"/>
      <c r="AA65" s="150"/>
      <c r="AB65" s="150"/>
    </row>
    <row r="66" spans="1:28" ht="12.75">
      <c r="A66" s="136" t="s">
        <v>313</v>
      </c>
      <c r="B66" s="139">
        <v>3.033355875615798</v>
      </c>
      <c r="C66" s="139">
        <v>3.237702974410305</v>
      </c>
      <c r="D66" s="139">
        <v>3.223477088449192</v>
      </c>
      <c r="E66" s="139">
        <v>3.391064634560066</v>
      </c>
      <c r="F66" s="139">
        <v>3.4007957218894544</v>
      </c>
      <c r="G66" s="139">
        <v>3.373634072754858</v>
      </c>
      <c r="H66" s="139">
        <v>3.5155613624063187</v>
      </c>
      <c r="I66" s="139">
        <v>3.5327199280634574</v>
      </c>
      <c r="J66" s="139">
        <v>3.5225993261972364</v>
      </c>
      <c r="K66" s="139">
        <v>3.3935934882132175</v>
      </c>
      <c r="L66" s="139">
        <v>3.4430704066274997</v>
      </c>
      <c r="M66" s="139">
        <v>3.4194118765399417</v>
      </c>
      <c r="N66" s="139">
        <v>3.859837470487631</v>
      </c>
      <c r="O66" s="139">
        <v>4.092952682722769</v>
      </c>
      <c r="P66" s="139">
        <v>4.430470677120154</v>
      </c>
      <c r="Q66" s="139">
        <v>4.62651058034172</v>
      </c>
      <c r="R66" s="139">
        <v>5.046889647757554</v>
      </c>
      <c r="S66" s="139">
        <v>5.720044308567725</v>
      </c>
      <c r="T66" s="139">
        <v>5.622914194014913</v>
      </c>
      <c r="U66" s="139">
        <v>5.045628223318061</v>
      </c>
      <c r="V66" s="139">
        <v>4.465010542355054</v>
      </c>
      <c r="W66" s="150"/>
      <c r="X66" s="150"/>
      <c r="Y66" s="150"/>
      <c r="Z66" s="150"/>
      <c r="AA66" s="150"/>
      <c r="AB66" s="150"/>
    </row>
    <row r="67" spans="1:28" ht="12.75">
      <c r="A67" s="136" t="s">
        <v>314</v>
      </c>
      <c r="B67" s="139" t="s">
        <v>0</v>
      </c>
      <c r="C67" s="139" t="s">
        <v>0</v>
      </c>
      <c r="D67" s="139" t="s">
        <v>0</v>
      </c>
      <c r="E67" s="139" t="s">
        <v>0</v>
      </c>
      <c r="F67" s="139" t="s">
        <v>0</v>
      </c>
      <c r="G67" s="139" t="s">
        <v>0</v>
      </c>
      <c r="H67" s="139" t="s">
        <v>0</v>
      </c>
      <c r="I67" s="139" t="s">
        <v>0</v>
      </c>
      <c r="J67" s="139" t="s">
        <v>0</v>
      </c>
      <c r="K67" s="139" t="s">
        <v>0</v>
      </c>
      <c r="L67" s="139" t="s">
        <v>0</v>
      </c>
      <c r="M67" s="139" t="s">
        <v>0</v>
      </c>
      <c r="N67" s="139">
        <v>2.2295578642528557</v>
      </c>
      <c r="O67" s="139">
        <v>2.5061246983718912</v>
      </c>
      <c r="P67" s="139">
        <v>2.783471212420239</v>
      </c>
      <c r="Q67" s="139">
        <v>3.025981490274587</v>
      </c>
      <c r="R67" s="139">
        <v>3.4061946500509213</v>
      </c>
      <c r="S67" s="139">
        <v>3.8819502894514777</v>
      </c>
      <c r="T67" s="139">
        <v>3.9573810363714252</v>
      </c>
      <c r="U67" s="139">
        <v>3.738615129350427</v>
      </c>
      <c r="V67" s="139">
        <v>3.847722759928783</v>
      </c>
      <c r="W67" s="150"/>
      <c r="X67" s="150"/>
      <c r="Y67" s="150"/>
      <c r="Z67" s="150"/>
      <c r="AA67" s="150"/>
      <c r="AB67" s="150"/>
    </row>
    <row r="68" spans="1:28" ht="12.75">
      <c r="A68" s="136" t="s">
        <v>315</v>
      </c>
      <c r="B68" s="139">
        <v>2.04104455000962</v>
      </c>
      <c r="C68" s="139">
        <v>2.173337141826273</v>
      </c>
      <c r="D68" s="139">
        <v>2.1065121709609893</v>
      </c>
      <c r="E68" s="139">
        <v>2.1789582542442187</v>
      </c>
      <c r="F68" s="139">
        <v>2.265001375556434</v>
      </c>
      <c r="G68" s="139">
        <v>2.1192183344810958</v>
      </c>
      <c r="H68" s="139">
        <v>2.1638288225363627</v>
      </c>
      <c r="I68" s="139">
        <v>2.185985089186091</v>
      </c>
      <c r="J68" s="139">
        <v>2.3882553791992858</v>
      </c>
      <c r="K68" s="139">
        <v>2.3803380132787924</v>
      </c>
      <c r="L68" s="139">
        <v>2.357966592441798</v>
      </c>
      <c r="M68" s="139">
        <v>2.578729923887333</v>
      </c>
      <c r="N68" s="139">
        <v>2.743271024219788</v>
      </c>
      <c r="O68" s="139">
        <v>2.9821418249916047</v>
      </c>
      <c r="P68" s="139">
        <v>2.9134895165552877</v>
      </c>
      <c r="Q68" s="139">
        <v>3.1688615407593153</v>
      </c>
      <c r="R68" s="139">
        <v>3.058223417781374</v>
      </c>
      <c r="S68" s="139">
        <v>2.9079889980774762</v>
      </c>
      <c r="T68" s="139">
        <v>2.7494443524242387</v>
      </c>
      <c r="U68" s="139">
        <v>2.0712422875540875</v>
      </c>
      <c r="V68" s="139">
        <v>1.5102409438401803</v>
      </c>
      <c r="W68" s="150"/>
      <c r="X68" s="150"/>
      <c r="Y68" s="150"/>
      <c r="Z68" s="150"/>
      <c r="AA68" s="150"/>
      <c r="AB68" s="150"/>
    </row>
    <row r="69" spans="1:28" ht="12.75">
      <c r="A69" s="136" t="s">
        <v>316</v>
      </c>
      <c r="B69" s="139">
        <v>1.9886092439590892</v>
      </c>
      <c r="C69" s="139">
        <v>2.000789174168831</v>
      </c>
      <c r="D69" s="139">
        <v>2.0700708393674185</v>
      </c>
      <c r="E69" s="139">
        <v>2.139830624145596</v>
      </c>
      <c r="F69" s="139">
        <v>2.514745504535604</v>
      </c>
      <c r="G69" s="139">
        <v>2.4047417060018326</v>
      </c>
      <c r="H69" s="139">
        <v>2.151237934461648</v>
      </c>
      <c r="I69" s="139">
        <v>2.3698053475510865</v>
      </c>
      <c r="J69" s="139">
        <v>2.513877925382469</v>
      </c>
      <c r="K69" s="139">
        <v>2.5986454955096874</v>
      </c>
      <c r="L69" s="139">
        <v>2.368785385624403</v>
      </c>
      <c r="M69" s="139">
        <v>2.626789932504895</v>
      </c>
      <c r="N69" s="139">
        <v>2.7309643320343495</v>
      </c>
      <c r="O69" s="139">
        <v>2.8176647668080905</v>
      </c>
      <c r="P69" s="139">
        <v>2.9270096717635745</v>
      </c>
      <c r="Q69" s="139">
        <v>3.097830711636662</v>
      </c>
      <c r="R69" s="139">
        <v>3.458827097534279</v>
      </c>
      <c r="S69" s="139">
        <v>2.9654775316250213</v>
      </c>
      <c r="T69" s="139">
        <v>2.9809575170586817</v>
      </c>
      <c r="U69" s="139">
        <v>2.9387774070893564</v>
      </c>
      <c r="V69" s="139">
        <v>2.860964820282521</v>
      </c>
      <c r="W69" s="150"/>
      <c r="X69" s="150"/>
      <c r="Y69" s="150"/>
      <c r="Z69" s="150"/>
      <c r="AA69" s="150"/>
      <c r="AB69" s="150"/>
    </row>
    <row r="70" spans="1:28" ht="12.75">
      <c r="A70" s="136" t="s">
        <v>317</v>
      </c>
      <c r="B70" s="139" t="s">
        <v>0</v>
      </c>
      <c r="C70" s="139">
        <v>2.995971161672075</v>
      </c>
      <c r="D70" s="139">
        <v>2.91020409942172</v>
      </c>
      <c r="E70" s="139">
        <v>2.8949433002783294</v>
      </c>
      <c r="F70" s="139">
        <v>2.993168013670727</v>
      </c>
      <c r="G70" s="139">
        <v>2.9261311031253925</v>
      </c>
      <c r="H70" s="139">
        <v>2.926061498228273</v>
      </c>
      <c r="I70" s="139">
        <v>2.890587330752252</v>
      </c>
      <c r="J70" s="139">
        <v>2.9859260641664584</v>
      </c>
      <c r="K70" s="139">
        <v>3.1368882331156382</v>
      </c>
      <c r="L70" s="139">
        <v>3.082036589014503</v>
      </c>
      <c r="M70" s="139">
        <v>3.146782445809247</v>
      </c>
      <c r="N70" s="139">
        <v>3.2767778102788077</v>
      </c>
      <c r="O70" s="139">
        <v>3.542915853621709</v>
      </c>
      <c r="P70" s="139">
        <v>3.5386505945671125</v>
      </c>
      <c r="Q70" s="139">
        <v>3.360985253977919</v>
      </c>
      <c r="R70" s="139">
        <v>3.441065561001771</v>
      </c>
      <c r="S70" s="139">
        <v>3.7201959468964745</v>
      </c>
      <c r="T70" s="139">
        <v>3.4790431219428934</v>
      </c>
      <c r="U70" s="139">
        <v>3.212965396683311</v>
      </c>
      <c r="V70" s="139">
        <v>3.083222938341888</v>
      </c>
      <c r="W70" s="150"/>
      <c r="X70" s="150"/>
      <c r="Y70" s="150"/>
      <c r="Z70" s="150"/>
      <c r="AA70" s="150"/>
      <c r="AB70" s="150"/>
    </row>
    <row r="71" spans="1:28" ht="12.75">
      <c r="A71" s="136" t="s">
        <v>318</v>
      </c>
      <c r="B71" s="139">
        <v>2.524811488146135</v>
      </c>
      <c r="C71" s="139">
        <v>2.3084739517504143</v>
      </c>
      <c r="D71" s="139">
        <v>2.5661435163374167</v>
      </c>
      <c r="E71" s="139">
        <v>2.7511903417846955</v>
      </c>
      <c r="F71" s="139">
        <v>3.000543160285255</v>
      </c>
      <c r="G71" s="139">
        <v>2.7677527117115064</v>
      </c>
      <c r="H71" s="139">
        <v>2.982382898187509</v>
      </c>
      <c r="I71" s="139">
        <v>2.9944749692573787</v>
      </c>
      <c r="J71" s="139">
        <v>3.1564620837695885</v>
      </c>
      <c r="K71" s="139">
        <v>3.238536125241249</v>
      </c>
      <c r="L71" s="139">
        <v>2.9641459663929504</v>
      </c>
      <c r="M71" s="139">
        <v>3.1643851172373103</v>
      </c>
      <c r="N71" s="139">
        <v>3.2477094563515494</v>
      </c>
      <c r="O71" s="139">
        <v>3.306883110431678</v>
      </c>
      <c r="P71" s="139">
        <v>3.3607761100959195</v>
      </c>
      <c r="Q71" s="139">
        <v>3.344739868365333</v>
      </c>
      <c r="R71" s="139">
        <v>3.4737108535927073</v>
      </c>
      <c r="S71" s="139">
        <v>3.8770618897963565</v>
      </c>
      <c r="T71" s="139">
        <v>3.5011033406809053</v>
      </c>
      <c r="U71" s="139">
        <v>3.351678246594819</v>
      </c>
      <c r="V71" s="139">
        <v>3.1207776098711513</v>
      </c>
      <c r="W71" s="150"/>
      <c r="X71" s="150"/>
      <c r="Y71" s="150"/>
      <c r="Z71" s="150"/>
      <c r="AA71" s="150"/>
      <c r="AB71" s="150"/>
    </row>
    <row r="72" spans="1:28" ht="12.75">
      <c r="A72" s="136" t="s">
        <v>319</v>
      </c>
      <c r="B72" s="139">
        <v>2.7178542833619925</v>
      </c>
      <c r="C72" s="139">
        <v>2.5702176869317728</v>
      </c>
      <c r="D72" s="139">
        <v>2.6653237987007565</v>
      </c>
      <c r="E72" s="139">
        <v>2.6829592676692107</v>
      </c>
      <c r="F72" s="139">
        <v>2.6597033231504414</v>
      </c>
      <c r="G72" s="139">
        <v>2.439787759210486</v>
      </c>
      <c r="H72" s="139">
        <v>2.4002013968483937</v>
      </c>
      <c r="I72" s="139">
        <v>2.556331474584189</v>
      </c>
      <c r="J72" s="139">
        <v>2.483378670063177</v>
      </c>
      <c r="K72" s="139">
        <v>2.5902718335825616</v>
      </c>
      <c r="L72" s="139">
        <v>2.6128937060887973</v>
      </c>
      <c r="M72" s="139" t="s">
        <v>0</v>
      </c>
      <c r="N72" s="139">
        <v>3.048896899414952</v>
      </c>
      <c r="O72" s="139">
        <v>3.1275029709105526</v>
      </c>
      <c r="P72" s="139">
        <v>3.196966907303452</v>
      </c>
      <c r="Q72" s="139">
        <v>3.211546740984644</v>
      </c>
      <c r="R72" s="139">
        <v>3.8784708064165208</v>
      </c>
      <c r="S72" s="139">
        <v>3.719226341057912</v>
      </c>
      <c r="T72" s="139">
        <v>3.617096355236173</v>
      </c>
      <c r="U72" s="139">
        <v>3.1905483305489994</v>
      </c>
      <c r="V72" s="139">
        <v>3.3808658117302244</v>
      </c>
      <c r="W72" s="150"/>
      <c r="X72" s="150"/>
      <c r="Y72" s="150"/>
      <c r="Z72" s="150"/>
      <c r="AA72" s="150"/>
      <c r="AB72" s="150"/>
    </row>
    <row r="73" spans="1:28" ht="12.75">
      <c r="A73" s="136" t="s">
        <v>320</v>
      </c>
      <c r="B73" s="139" t="s">
        <v>0</v>
      </c>
      <c r="C73" s="139" t="s">
        <v>0</v>
      </c>
      <c r="D73" s="139" t="s">
        <v>0</v>
      </c>
      <c r="E73" s="139" t="s">
        <v>0</v>
      </c>
      <c r="F73" s="139" t="s">
        <v>0</v>
      </c>
      <c r="G73" s="139" t="s">
        <v>0</v>
      </c>
      <c r="H73" s="139" t="s">
        <v>0</v>
      </c>
      <c r="I73" s="139" t="s">
        <v>0</v>
      </c>
      <c r="J73" s="139" t="s">
        <v>0</v>
      </c>
      <c r="K73" s="139" t="s">
        <v>0</v>
      </c>
      <c r="L73" s="139" t="s">
        <v>0</v>
      </c>
      <c r="M73" s="139" t="s">
        <v>0</v>
      </c>
      <c r="N73" s="139" t="s">
        <v>0</v>
      </c>
      <c r="O73" s="139" t="s">
        <v>0</v>
      </c>
      <c r="P73" s="139">
        <v>3.4247927306625097</v>
      </c>
      <c r="Q73" s="139">
        <v>3.7377495998921666</v>
      </c>
      <c r="R73" s="139">
        <v>4.36717488783928</v>
      </c>
      <c r="S73" s="139">
        <v>4.239199124962768</v>
      </c>
      <c r="T73" s="139">
        <v>3.7268659466326213</v>
      </c>
      <c r="U73" s="139">
        <v>3.2585527770084335</v>
      </c>
      <c r="V73" s="139">
        <v>3.0626389951948827</v>
      </c>
      <c r="W73" s="150"/>
      <c r="X73" s="150"/>
      <c r="Y73" s="150"/>
      <c r="Z73" s="150"/>
      <c r="AA73" s="150"/>
      <c r="AB73" s="150"/>
    </row>
    <row r="74" spans="1:28" ht="12.75">
      <c r="A74" s="136" t="s">
        <v>321</v>
      </c>
      <c r="B74" s="139">
        <v>4.101435242084333</v>
      </c>
      <c r="C74" s="139">
        <v>4.085577559899515</v>
      </c>
      <c r="D74" s="139">
        <v>3.5348370761539156</v>
      </c>
      <c r="E74" s="139">
        <v>3.4558447223024293</v>
      </c>
      <c r="F74" s="139">
        <v>3.40849908385302</v>
      </c>
      <c r="G74" s="139">
        <v>3.2152259761468316</v>
      </c>
      <c r="H74" s="139">
        <v>3.265141500721495</v>
      </c>
      <c r="I74" s="139">
        <v>3.235626127556691</v>
      </c>
      <c r="J74" s="139">
        <v>3.054334866733565</v>
      </c>
      <c r="K74" s="139">
        <v>2.966110935676023</v>
      </c>
      <c r="L74" s="139">
        <v>2.91998555215482</v>
      </c>
      <c r="M74" s="139">
        <v>3.1325312757841726</v>
      </c>
      <c r="N74" s="139">
        <v>3.100724353971252</v>
      </c>
      <c r="O74" s="139">
        <v>3.2565731999226544</v>
      </c>
      <c r="P74" s="139">
        <v>3.6414569973735746</v>
      </c>
      <c r="Q74" s="139">
        <v>3.9999533903081708</v>
      </c>
      <c r="R74" s="139">
        <v>4.2241947374458</v>
      </c>
      <c r="S74" s="139">
        <v>4.0935128308436886</v>
      </c>
      <c r="T74" s="139">
        <v>4.0664908047423935</v>
      </c>
      <c r="U74" s="139">
        <v>3.732926797085657</v>
      </c>
      <c r="V74" s="139">
        <v>3.3838155587626284</v>
      </c>
      <c r="W74" s="150"/>
      <c r="X74" s="150"/>
      <c r="Y74" s="150"/>
      <c r="Z74" s="150"/>
      <c r="AA74" s="150"/>
      <c r="AB74" s="150"/>
    </row>
    <row r="75" spans="1:28" ht="12.75">
      <c r="A75" s="136" t="s">
        <v>322</v>
      </c>
      <c r="B75" s="139">
        <v>6.653359946772851</v>
      </c>
      <c r="C75" s="139">
        <v>8.005211259276601</v>
      </c>
      <c r="D75" s="139">
        <v>7.997969436426424</v>
      </c>
      <c r="E75" s="139">
        <v>7.192526425632052</v>
      </c>
      <c r="F75" s="139">
        <v>7.227908325101726</v>
      </c>
      <c r="G75" s="139">
        <v>7.265719701210437</v>
      </c>
      <c r="H75" s="139">
        <v>6.887185337145339</v>
      </c>
      <c r="I75" s="139">
        <v>6.727255338210444</v>
      </c>
      <c r="J75" s="139">
        <v>6.241148186616584</v>
      </c>
      <c r="K75" s="139">
        <v>6.006600016617681</v>
      </c>
      <c r="L75" s="139">
        <v>5.5861617290133685</v>
      </c>
      <c r="M75" s="139">
        <v>5.212727508114913</v>
      </c>
      <c r="N75" s="139">
        <v>5.767981609573796</v>
      </c>
      <c r="O75" s="139">
        <v>6.4873128768481045</v>
      </c>
      <c r="P75" s="139">
        <v>6.761624046345994</v>
      </c>
      <c r="Q75" s="139">
        <v>7.5891512160490535</v>
      </c>
      <c r="R75" s="139">
        <v>9.222515674834119</v>
      </c>
      <c r="S75" s="139">
        <v>9.745679823898076</v>
      </c>
      <c r="T75" s="139">
        <v>9.458638320960446</v>
      </c>
      <c r="U75" s="139">
        <v>8.98076644732116</v>
      </c>
      <c r="V75" s="139">
        <v>8.578110080719565</v>
      </c>
      <c r="W75" s="150"/>
      <c r="X75" s="150"/>
      <c r="Y75" s="150"/>
      <c r="Z75" s="150"/>
      <c r="AA75" s="150"/>
      <c r="AB75" s="150"/>
    </row>
    <row r="76" spans="1:28" ht="12.75">
      <c r="A76" s="136" t="s">
        <v>323</v>
      </c>
      <c r="B76" s="139">
        <v>2.1204300733815344</v>
      </c>
      <c r="C76" s="139">
        <v>2.0877206175298646</v>
      </c>
      <c r="D76" s="139">
        <v>2.220393945526534</v>
      </c>
      <c r="E76" s="139">
        <v>2.385254907729743</v>
      </c>
      <c r="F76" s="139">
        <v>2.3333978443095504</v>
      </c>
      <c r="G76" s="139">
        <v>2.166895215696374</v>
      </c>
      <c r="H76" s="139">
        <v>2.0472164753915405</v>
      </c>
      <c r="I76" s="139">
        <v>2.1263215739447254</v>
      </c>
      <c r="J76" s="139">
        <v>2.1613157074890617</v>
      </c>
      <c r="K76" s="139">
        <v>2.2877731345140595</v>
      </c>
      <c r="L76" s="139">
        <v>2.358229556962376</v>
      </c>
      <c r="M76" s="139">
        <v>2.648110522416708</v>
      </c>
      <c r="N76" s="139">
        <v>2.64523967566086</v>
      </c>
      <c r="O76" s="139">
        <v>2.9214173941522006</v>
      </c>
      <c r="P76" s="139">
        <v>3.048293364117694</v>
      </c>
      <c r="Q76" s="139">
        <v>2.913415758077014</v>
      </c>
      <c r="R76" s="139">
        <v>3.0759226384257743</v>
      </c>
      <c r="S76" s="139">
        <v>3.00127284267734</v>
      </c>
      <c r="T76" s="139">
        <v>2.8974589091984755</v>
      </c>
      <c r="U76" s="139">
        <v>2.759041687636642</v>
      </c>
      <c r="V76" s="139">
        <v>2.5364373417199</v>
      </c>
      <c r="W76" s="150"/>
      <c r="X76" s="150"/>
      <c r="Y76" s="150"/>
      <c r="Z76" s="150"/>
      <c r="AA76" s="150"/>
      <c r="AB76" s="150"/>
    </row>
    <row r="77" spans="1:28" ht="12.75">
      <c r="A77" s="136" t="s">
        <v>324</v>
      </c>
      <c r="B77" s="139">
        <v>2.2303740888617103</v>
      </c>
      <c r="C77" s="139">
        <v>2.236707332618721</v>
      </c>
      <c r="D77" s="139">
        <v>2.3707121535945745</v>
      </c>
      <c r="E77" s="139">
        <v>2.4026667386059932</v>
      </c>
      <c r="F77" s="139">
        <v>2.4263458447768844</v>
      </c>
      <c r="G77" s="139">
        <v>2.7129039868201907</v>
      </c>
      <c r="H77" s="139">
        <v>2.3824887143720463</v>
      </c>
      <c r="I77" s="139">
        <v>2.3660324788997755</v>
      </c>
      <c r="J77" s="139">
        <v>2.284173134009942</v>
      </c>
      <c r="K77" s="139">
        <v>2.359454587622245</v>
      </c>
      <c r="L77" s="139">
        <v>2.3746366839383164</v>
      </c>
      <c r="M77" s="139">
        <v>2.404249449540209</v>
      </c>
      <c r="N77" s="139">
        <v>2.520717673553763</v>
      </c>
      <c r="O77" s="139">
        <v>2.458710233202364</v>
      </c>
      <c r="P77" s="139">
        <v>2.4456266578618093</v>
      </c>
      <c r="Q77" s="139">
        <v>2.4475475535193243</v>
      </c>
      <c r="R77" s="139">
        <v>2.4949949827736324</v>
      </c>
      <c r="S77" s="139">
        <v>2.306012587625239</v>
      </c>
      <c r="T77" s="139">
        <v>2.215970982801299</v>
      </c>
      <c r="U77" s="139">
        <v>2.0333858458580427</v>
      </c>
      <c r="V77" s="139">
        <v>1.8282097754376694</v>
      </c>
      <c r="W77" s="150"/>
      <c r="X77" s="150"/>
      <c r="Y77" s="150"/>
      <c r="Z77" s="150"/>
      <c r="AA77" s="150"/>
      <c r="AB77" s="150"/>
    </row>
    <row r="78" spans="1:28" ht="12.75">
      <c r="A78" s="136" t="s">
        <v>325</v>
      </c>
      <c r="B78" s="139" t="s">
        <v>0</v>
      </c>
      <c r="C78" s="139" t="s">
        <v>0</v>
      </c>
      <c r="D78" s="139">
        <v>2.805153554125187</v>
      </c>
      <c r="E78" s="139">
        <v>2.7089619761872443</v>
      </c>
      <c r="F78" s="139">
        <v>2.6792457971384347</v>
      </c>
      <c r="G78" s="139">
        <v>2.4442024028346725</v>
      </c>
      <c r="H78" s="139">
        <v>2.4053222060417436</v>
      </c>
      <c r="I78" s="139">
        <v>2.6411775443755228</v>
      </c>
      <c r="J78" s="139">
        <v>2.572414337841815</v>
      </c>
      <c r="K78" s="139">
        <v>2.656796318293927</v>
      </c>
      <c r="L78" s="139">
        <v>2.522394676478096</v>
      </c>
      <c r="M78" s="139">
        <v>2.572914957644368</v>
      </c>
      <c r="N78" s="139" t="s">
        <v>0</v>
      </c>
      <c r="O78" s="139" t="s">
        <v>0</v>
      </c>
      <c r="P78" s="139">
        <v>2.974521269450462</v>
      </c>
      <c r="Q78" s="139">
        <v>2.9921646022069237</v>
      </c>
      <c r="R78" s="139">
        <v>3.5813167702362927</v>
      </c>
      <c r="S78" s="139">
        <v>3.7108224440057387</v>
      </c>
      <c r="T78" s="139">
        <v>3.258516371383852</v>
      </c>
      <c r="U78" s="139">
        <v>2.8896910781590646</v>
      </c>
      <c r="V78" s="139">
        <v>2.8918299223774824</v>
      </c>
      <c r="W78" s="150"/>
      <c r="X78" s="150"/>
      <c r="Y78" s="150"/>
      <c r="Z78" s="150"/>
      <c r="AA78" s="150"/>
      <c r="AB78" s="150"/>
    </row>
    <row r="79" spans="1:28" ht="12.75">
      <c r="A79" s="136" t="s">
        <v>326</v>
      </c>
      <c r="B79" s="139">
        <v>2.3615777529560065</v>
      </c>
      <c r="C79" s="139">
        <v>2.3683917580087175</v>
      </c>
      <c r="D79" s="139">
        <v>2.3446167793797295</v>
      </c>
      <c r="E79" s="139">
        <v>2.417542468096313</v>
      </c>
      <c r="F79" s="139">
        <v>2.3080030228795425</v>
      </c>
      <c r="G79" s="139">
        <v>2.3716689585924935</v>
      </c>
      <c r="H79" s="139">
        <v>2.3523505739818273</v>
      </c>
      <c r="I79" s="139">
        <v>2.412529570320273</v>
      </c>
      <c r="J79" s="139">
        <v>2.2110481535422712</v>
      </c>
      <c r="K79" s="139">
        <v>2.245383593813504</v>
      </c>
      <c r="L79" s="139">
        <v>2.215805786077185</v>
      </c>
      <c r="M79" s="139">
        <v>2.2111668448774755</v>
      </c>
      <c r="N79" s="139">
        <v>2.577507523956175</v>
      </c>
      <c r="O79" s="139">
        <v>2.6400791356569466</v>
      </c>
      <c r="P79" s="139">
        <v>2.88947525856102</v>
      </c>
      <c r="Q79" s="139">
        <v>3.1953752080950797</v>
      </c>
      <c r="R79" s="139">
        <v>3.5104303764895293</v>
      </c>
      <c r="S79" s="139">
        <v>3.7590062665566517</v>
      </c>
      <c r="T79" s="139">
        <v>3.6735192642180503</v>
      </c>
      <c r="U79" s="139">
        <v>3.3811807526653594</v>
      </c>
      <c r="V79" s="139">
        <v>3.092606899439421</v>
      </c>
      <c r="W79" s="150"/>
      <c r="X79" s="150"/>
      <c r="Y79" s="150"/>
      <c r="Z79" s="150"/>
      <c r="AA79" s="150"/>
      <c r="AB79" s="150"/>
    </row>
    <row r="80" spans="1:28" ht="12.75">
      <c r="A80" s="136" t="s">
        <v>327</v>
      </c>
      <c r="B80" s="139" t="s">
        <v>0</v>
      </c>
      <c r="C80" s="139" t="s">
        <v>0</v>
      </c>
      <c r="D80" s="139" t="s">
        <v>0</v>
      </c>
      <c r="E80" s="139" t="s">
        <v>0</v>
      </c>
      <c r="F80" s="139" t="s">
        <v>0</v>
      </c>
      <c r="G80" s="139" t="s">
        <v>0</v>
      </c>
      <c r="H80" s="139" t="s">
        <v>0</v>
      </c>
      <c r="I80" s="139" t="s">
        <v>0</v>
      </c>
      <c r="J80" s="139" t="s">
        <v>0</v>
      </c>
      <c r="K80" s="139" t="s">
        <v>0</v>
      </c>
      <c r="L80" s="139" t="s">
        <v>0</v>
      </c>
      <c r="M80" s="139" t="s">
        <v>0</v>
      </c>
      <c r="N80" s="139" t="s">
        <v>0</v>
      </c>
      <c r="O80" s="139">
        <v>3.1054799245373736</v>
      </c>
      <c r="P80" s="139">
        <v>3.080886133799134</v>
      </c>
      <c r="Q80" s="139">
        <v>3.256945213964131</v>
      </c>
      <c r="R80" s="139">
        <v>2.91743086892084</v>
      </c>
      <c r="S80" s="139" t="s">
        <v>0</v>
      </c>
      <c r="T80" s="139" t="s">
        <v>0</v>
      </c>
      <c r="U80" s="139">
        <v>0</v>
      </c>
      <c r="V80" s="139" t="s">
        <v>0</v>
      </c>
      <c r="W80" s="150"/>
      <c r="X80" s="150"/>
      <c r="Y80" s="150"/>
      <c r="Z80" s="150"/>
      <c r="AA80" s="150"/>
      <c r="AB80" s="150"/>
    </row>
    <row r="81" spans="1:28" ht="12.75">
      <c r="A81" s="136" t="s">
        <v>328</v>
      </c>
      <c r="B81" s="139" t="s">
        <v>0</v>
      </c>
      <c r="C81" s="139" t="s">
        <v>0</v>
      </c>
      <c r="D81" s="139" t="s">
        <v>0</v>
      </c>
      <c r="E81" s="139" t="s">
        <v>0</v>
      </c>
      <c r="F81" s="139" t="s">
        <v>0</v>
      </c>
      <c r="G81" s="139" t="s">
        <v>0</v>
      </c>
      <c r="H81" s="139" t="s">
        <v>0</v>
      </c>
      <c r="I81" s="139" t="s">
        <v>0</v>
      </c>
      <c r="J81" s="139" t="s">
        <v>0</v>
      </c>
      <c r="K81" s="139" t="s">
        <v>0</v>
      </c>
      <c r="L81" s="139" t="s">
        <v>0</v>
      </c>
      <c r="M81" s="139">
        <v>2.1420923329715196</v>
      </c>
      <c r="N81" s="139">
        <v>2.308355657497557</v>
      </c>
      <c r="O81" s="139">
        <v>2.744572601273671</v>
      </c>
      <c r="P81" s="139">
        <v>2.6681088394190553</v>
      </c>
      <c r="Q81" s="139">
        <v>2.8344967796310194</v>
      </c>
      <c r="R81" s="139">
        <v>2.856798677275654</v>
      </c>
      <c r="S81" s="139">
        <v>2.804126698226984</v>
      </c>
      <c r="T81" s="139">
        <v>2.664634341775408</v>
      </c>
      <c r="U81" s="139">
        <v>2.5074441305192345</v>
      </c>
      <c r="V81" s="139">
        <v>2.3327315446123906</v>
      </c>
      <c r="W81" s="150"/>
      <c r="X81" s="150"/>
      <c r="Y81" s="150"/>
      <c r="Z81" s="150"/>
      <c r="AA81" s="150"/>
      <c r="AB81" s="150"/>
    </row>
    <row r="82" spans="1:28" ht="12.75">
      <c r="A82" s="136" t="s">
        <v>329</v>
      </c>
      <c r="B82" s="139">
        <v>2.266033263358633</v>
      </c>
      <c r="C82" s="139">
        <v>2.222147474966368</v>
      </c>
      <c r="D82" s="139">
        <v>2.2889077884338813</v>
      </c>
      <c r="E82" s="139">
        <v>2.3608926253835585</v>
      </c>
      <c r="F82" s="139">
        <v>2.436523644616767</v>
      </c>
      <c r="G82" s="139">
        <v>2.516926231868396</v>
      </c>
      <c r="H82" s="139">
        <v>2.3670148432793554</v>
      </c>
      <c r="I82" s="139">
        <v>2.494534809395878</v>
      </c>
      <c r="J82" s="139">
        <v>2.468906199679935</v>
      </c>
      <c r="K82" s="139">
        <v>2.4864903094039246</v>
      </c>
      <c r="L82" s="139">
        <v>2.597701398524636</v>
      </c>
      <c r="M82" s="139">
        <v>2.5764348688518903</v>
      </c>
      <c r="N82" s="139">
        <v>2.8449910566229506</v>
      </c>
      <c r="O82" s="139">
        <v>2.76522929730819</v>
      </c>
      <c r="P82" s="139">
        <v>2.8094658034569995</v>
      </c>
      <c r="Q82" s="139">
        <v>3.0874327138680897</v>
      </c>
      <c r="R82" s="139">
        <v>3.173958489316353</v>
      </c>
      <c r="S82" s="139">
        <v>2.9798367199831888</v>
      </c>
      <c r="T82" s="139">
        <v>2.7962200883069115</v>
      </c>
      <c r="U82" s="139">
        <v>2.565031469029918</v>
      </c>
      <c r="V82" s="139">
        <v>2.3643058835863964</v>
      </c>
      <c r="W82" s="150"/>
      <c r="X82" s="150"/>
      <c r="Y82" s="150"/>
      <c r="Z82" s="150"/>
      <c r="AA82" s="150"/>
      <c r="AB82" s="150"/>
    </row>
    <row r="83" spans="1:28" ht="12.75">
      <c r="A83" s="136" t="s">
        <v>330</v>
      </c>
      <c r="B83" s="139">
        <v>1.8357974007072746</v>
      </c>
      <c r="C83" s="139">
        <v>1.969213790858233</v>
      </c>
      <c r="D83" s="139">
        <v>2.137021320483116</v>
      </c>
      <c r="E83" s="139">
        <v>2.574489064454149</v>
      </c>
      <c r="F83" s="139">
        <v>2.9685742131655646</v>
      </c>
      <c r="G83" s="139">
        <v>3.448555463973698</v>
      </c>
      <c r="H83" s="139">
        <v>2.9483308360756832</v>
      </c>
      <c r="I83" s="139">
        <v>2.870626721085201</v>
      </c>
      <c r="J83" s="139">
        <v>2.394600193731759</v>
      </c>
      <c r="K83" s="139" t="s">
        <v>0</v>
      </c>
      <c r="L83" s="139">
        <v>2.4306019694336762</v>
      </c>
      <c r="M83" s="139">
        <v>2.7669536356423095</v>
      </c>
      <c r="N83" s="139" t="s">
        <v>0</v>
      </c>
      <c r="O83" s="139">
        <v>3.032101134559875</v>
      </c>
      <c r="P83" s="139">
        <v>2.9268617216869384</v>
      </c>
      <c r="Q83" s="139">
        <v>2.8033602797202604</v>
      </c>
      <c r="R83" s="139">
        <v>2.91195065674503</v>
      </c>
      <c r="S83" s="139">
        <v>3.013215584649174</v>
      </c>
      <c r="T83" s="139">
        <v>3.0979264674341414</v>
      </c>
      <c r="U83" s="139">
        <v>2.970423988189158</v>
      </c>
      <c r="V83" s="139">
        <v>3.045593859256856</v>
      </c>
      <c r="W83" s="150"/>
      <c r="X83" s="150"/>
      <c r="Y83" s="150"/>
      <c r="Z83" s="150"/>
      <c r="AA83" s="150"/>
      <c r="AB83" s="150"/>
    </row>
    <row r="84" spans="1:28" ht="12.75">
      <c r="A84" s="136" t="s">
        <v>331</v>
      </c>
      <c r="B84" s="139" t="s">
        <v>0</v>
      </c>
      <c r="C84" s="139" t="s">
        <v>0</v>
      </c>
      <c r="D84" s="139" t="s">
        <v>0</v>
      </c>
      <c r="E84" s="139" t="s">
        <v>0</v>
      </c>
      <c r="F84" s="139" t="s">
        <v>0</v>
      </c>
      <c r="G84" s="139" t="s">
        <v>0</v>
      </c>
      <c r="H84" s="139" t="s">
        <v>0</v>
      </c>
      <c r="I84" s="139" t="s">
        <v>0</v>
      </c>
      <c r="J84" s="139" t="s">
        <v>0</v>
      </c>
      <c r="K84" s="139" t="s">
        <v>0</v>
      </c>
      <c r="L84" s="139" t="s">
        <v>0</v>
      </c>
      <c r="M84" s="139">
        <v>2.908354475548925</v>
      </c>
      <c r="N84" s="139">
        <v>3.0240017674638864</v>
      </c>
      <c r="O84" s="139">
        <v>3.6542131122225063</v>
      </c>
      <c r="P84" s="139">
        <v>4.26295316873207</v>
      </c>
      <c r="Q84" s="139">
        <v>4.743615714545177</v>
      </c>
      <c r="R84" s="139">
        <v>5.120059800079535</v>
      </c>
      <c r="S84" s="139">
        <v>5.007866080049643</v>
      </c>
      <c r="T84" s="139">
        <v>5.036065058128469</v>
      </c>
      <c r="U84" s="139">
        <v>4.6221772685837195</v>
      </c>
      <c r="V84" s="139">
        <v>3.857348311068082</v>
      </c>
      <c r="W84" s="150"/>
      <c r="X84" s="150"/>
      <c r="Y84" s="150"/>
      <c r="Z84" s="150"/>
      <c r="AA84" s="150"/>
      <c r="AB84" s="150"/>
    </row>
    <row r="85" spans="1:28" ht="12.75">
      <c r="A85" s="136" t="s">
        <v>332</v>
      </c>
      <c r="B85" s="139">
        <v>2.760505306218445</v>
      </c>
      <c r="C85" s="139">
        <v>2.9116500718027227</v>
      </c>
      <c r="D85" s="139">
        <v>2.8525328206222778</v>
      </c>
      <c r="E85" s="139">
        <v>2.9583489723217573</v>
      </c>
      <c r="F85" s="139">
        <v>3.096321836848122</v>
      </c>
      <c r="G85" s="139">
        <v>2.878527291077264</v>
      </c>
      <c r="H85" s="139">
        <v>3.0214646393493045</v>
      </c>
      <c r="I85" s="139">
        <v>3.040981608372148</v>
      </c>
      <c r="J85" s="139">
        <v>3.130355385534632</v>
      </c>
      <c r="K85" s="139">
        <v>2.9901299714814855</v>
      </c>
      <c r="L85" s="139">
        <v>2.9107436837480023</v>
      </c>
      <c r="M85" s="139">
        <v>3.1247623861070553</v>
      </c>
      <c r="N85" s="139">
        <v>3.1522740725067653</v>
      </c>
      <c r="O85" s="139">
        <v>3.0577037582962228</v>
      </c>
      <c r="P85" s="139">
        <v>3.298857519895597</v>
      </c>
      <c r="Q85" s="139">
        <v>3.274587797395654</v>
      </c>
      <c r="R85" s="139">
        <v>3.4443729493143915</v>
      </c>
      <c r="S85" s="139">
        <v>3.4235130181019438</v>
      </c>
      <c r="T85" s="139">
        <v>3.486348959786354</v>
      </c>
      <c r="U85" s="139">
        <v>3.3692694391720517</v>
      </c>
      <c r="V85" s="139">
        <v>3.3352465680890346</v>
      </c>
      <c r="W85" s="150"/>
      <c r="X85" s="150"/>
      <c r="Y85" s="150"/>
      <c r="Z85" s="150"/>
      <c r="AA85" s="150"/>
      <c r="AB85" s="150"/>
    </row>
    <row r="86" spans="1:28" ht="12.75">
      <c r="A86" s="136" t="s">
        <v>333</v>
      </c>
      <c r="B86" s="139">
        <v>1.8614799006868956</v>
      </c>
      <c r="C86" s="139">
        <v>1.9895853635673348</v>
      </c>
      <c r="D86" s="139">
        <v>1.979926794242115</v>
      </c>
      <c r="E86" s="139">
        <v>2.093519267826133</v>
      </c>
      <c r="F86" s="139">
        <v>2.1940640721809346</v>
      </c>
      <c r="G86" s="139">
        <v>2.1188395332060526</v>
      </c>
      <c r="H86" s="139">
        <v>2.190404898313274</v>
      </c>
      <c r="I86" s="139">
        <v>2.1770773602512548</v>
      </c>
      <c r="J86" s="139">
        <v>2.3448339015005013</v>
      </c>
      <c r="K86" s="139">
        <v>2.435671364496466</v>
      </c>
      <c r="L86" s="139">
        <v>2.3671834567178958</v>
      </c>
      <c r="M86" s="139">
        <v>2.5268672884125016</v>
      </c>
      <c r="N86" s="139">
        <v>2.741659215295458</v>
      </c>
      <c r="O86" s="139">
        <v>3.0455648008318947</v>
      </c>
      <c r="P86" s="139">
        <v>3.0441354925102244</v>
      </c>
      <c r="Q86" s="139">
        <v>3.357696892877733</v>
      </c>
      <c r="R86" s="139">
        <v>3.1925821632315246</v>
      </c>
      <c r="S86" s="139">
        <v>2.876357743188961</v>
      </c>
      <c r="T86" s="139">
        <v>2.61206686634286</v>
      </c>
      <c r="U86" s="139">
        <v>1.965968402782777</v>
      </c>
      <c r="V86" s="139">
        <v>1.35778415586766</v>
      </c>
      <c r="W86" s="150"/>
      <c r="X86" s="150"/>
      <c r="Y86" s="150"/>
      <c r="Z86" s="150"/>
      <c r="AA86" s="150"/>
      <c r="AB86" s="150"/>
    </row>
    <row r="87" spans="1:28" ht="12.75">
      <c r="A87" s="136" t="s">
        <v>334</v>
      </c>
      <c r="B87" s="139">
        <v>2.787354452611722</v>
      </c>
      <c r="C87" s="139">
        <v>2.7791267882998323</v>
      </c>
      <c r="D87" s="139">
        <v>2.9172343849089972</v>
      </c>
      <c r="E87" s="139">
        <v>3.0680217289618446</v>
      </c>
      <c r="F87" s="139">
        <v>2.8111976618354335</v>
      </c>
      <c r="G87" s="139">
        <v>2.8447071369599923</v>
      </c>
      <c r="H87" s="139">
        <v>2.8854034768357786</v>
      </c>
      <c r="I87" s="139">
        <v>2.80543692060084</v>
      </c>
      <c r="J87" s="139">
        <v>2.8820056184264917</v>
      </c>
      <c r="K87" s="139">
        <v>2.924372175640472</v>
      </c>
      <c r="L87" s="139">
        <v>2.931683700914532</v>
      </c>
      <c r="M87" s="139">
        <v>2.9155702748866985</v>
      </c>
      <c r="N87" s="139">
        <v>3.2110476565183865</v>
      </c>
      <c r="O87" s="139">
        <v>3.5092815835410063</v>
      </c>
      <c r="P87" s="139">
        <v>3.925439579165765</v>
      </c>
      <c r="Q87" s="139">
        <v>5.5782567181896106</v>
      </c>
      <c r="R87" s="139">
        <v>6.1770733829573805</v>
      </c>
      <c r="S87" s="139">
        <v>5.792251964224793</v>
      </c>
      <c r="T87" s="139">
        <v>5.272419992244781</v>
      </c>
      <c r="U87" s="139">
        <v>3.9011723699705745</v>
      </c>
      <c r="V87" s="139">
        <v>2.8058148480180614</v>
      </c>
      <c r="W87" s="150"/>
      <c r="X87" s="150"/>
      <c r="Y87" s="150"/>
      <c r="Z87" s="150"/>
      <c r="AA87" s="150"/>
      <c r="AB87" s="150"/>
    </row>
    <row r="88" spans="1:28" ht="12.75">
      <c r="A88" s="136" t="s">
        <v>335</v>
      </c>
      <c r="B88" s="139">
        <v>2.782606041801076</v>
      </c>
      <c r="C88" s="139">
        <v>2.5915312822104406</v>
      </c>
      <c r="D88" s="139">
        <v>2.7189076230702955</v>
      </c>
      <c r="E88" s="139">
        <v>2.861152915982214</v>
      </c>
      <c r="F88" s="139">
        <v>2.8898907122418627</v>
      </c>
      <c r="G88" s="139">
        <v>2.8090152158890556</v>
      </c>
      <c r="H88" s="139">
        <v>2.5995107832859308</v>
      </c>
      <c r="I88" s="139">
        <v>2.5187655579202506</v>
      </c>
      <c r="J88" s="139">
        <v>2.563603353972511</v>
      </c>
      <c r="K88" s="139">
        <v>2.5433344678600602</v>
      </c>
      <c r="L88" s="139">
        <v>2.7511266684305116</v>
      </c>
      <c r="M88" s="139">
        <v>2.7260141903001687</v>
      </c>
      <c r="N88" s="139">
        <v>2.6694483165352785</v>
      </c>
      <c r="O88" s="139">
        <v>2.942227137779445</v>
      </c>
      <c r="P88" s="139">
        <v>3.1046295526775385</v>
      </c>
      <c r="Q88" s="139">
        <v>3.3783838093682275</v>
      </c>
      <c r="R88" s="139">
        <v>3.4618086138801356</v>
      </c>
      <c r="S88" s="139">
        <v>3.220620556039422</v>
      </c>
      <c r="T88" s="139">
        <v>3.2365906830476785</v>
      </c>
      <c r="U88" s="139">
        <v>3.2299831795212395</v>
      </c>
      <c r="V88" s="139">
        <v>3.361678041139653</v>
      </c>
      <c r="W88" s="150"/>
      <c r="X88" s="150"/>
      <c r="Y88" s="150"/>
      <c r="Z88" s="150"/>
      <c r="AA88" s="150"/>
      <c r="AB88" s="150"/>
    </row>
    <row r="89" spans="1:28" ht="12.75">
      <c r="A89" s="136" t="s">
        <v>336</v>
      </c>
      <c r="B89" s="139">
        <v>1.9789603848602273</v>
      </c>
      <c r="C89" s="139">
        <v>1.9947603447318418</v>
      </c>
      <c r="D89" s="139">
        <v>1.9224977848043023</v>
      </c>
      <c r="E89" s="139">
        <v>2.0378625611329584</v>
      </c>
      <c r="F89" s="139">
        <v>2.1106032367608614</v>
      </c>
      <c r="G89" s="139">
        <v>2.172942408990148</v>
      </c>
      <c r="H89" s="139">
        <v>2.2587589985695953</v>
      </c>
      <c r="I89" s="139">
        <v>2.311810264757146</v>
      </c>
      <c r="J89" s="139">
        <v>2.4133374838211856</v>
      </c>
      <c r="K89" s="139">
        <v>2.4448613969649253</v>
      </c>
      <c r="L89" s="139">
        <v>2.4105652458769993</v>
      </c>
      <c r="M89" s="139">
        <v>2.482413093661803</v>
      </c>
      <c r="N89" s="139">
        <v>2.5683292893788066</v>
      </c>
      <c r="O89" s="139">
        <v>2.7406067517309904</v>
      </c>
      <c r="P89" s="139">
        <v>2.8500364728474126</v>
      </c>
      <c r="Q89" s="139">
        <v>2.9024957338222785</v>
      </c>
      <c r="R89" s="139">
        <v>2.683295153161386</v>
      </c>
      <c r="S89" s="139">
        <v>2.6745975985506805</v>
      </c>
      <c r="T89" s="139">
        <v>2.639857914890782</v>
      </c>
      <c r="U89" s="139">
        <v>2.5547139974296305</v>
      </c>
      <c r="V89" s="139">
        <v>2.553783372200733</v>
      </c>
      <c r="W89" s="150"/>
      <c r="X89" s="150"/>
      <c r="Y89" s="150"/>
      <c r="Z89" s="150"/>
      <c r="AA89" s="150"/>
      <c r="AB89" s="150"/>
    </row>
    <row r="90" spans="1:28" ht="12.75">
      <c r="A90" s="136" t="s">
        <v>337</v>
      </c>
      <c r="B90" s="139">
        <v>2.4224192898934613</v>
      </c>
      <c r="C90" s="139">
        <v>2.313067356485346</v>
      </c>
      <c r="D90" s="139">
        <v>2.3247672173480827</v>
      </c>
      <c r="E90" s="139" t="s">
        <v>0</v>
      </c>
      <c r="F90" s="139" t="s">
        <v>0</v>
      </c>
      <c r="G90" s="139">
        <v>2.3129727562039526</v>
      </c>
      <c r="H90" s="139">
        <v>2.3921356480951723</v>
      </c>
      <c r="I90" s="139">
        <v>2.3910089484769843</v>
      </c>
      <c r="J90" s="139">
        <v>2.510769633545576</v>
      </c>
      <c r="K90" s="139">
        <v>2.5068486108379533</v>
      </c>
      <c r="L90" s="139">
        <v>2.3538931811940547</v>
      </c>
      <c r="M90" s="139">
        <v>2.2682418602372287</v>
      </c>
      <c r="N90" s="139">
        <v>2.197415383926169</v>
      </c>
      <c r="O90" s="139">
        <v>2.2795520192143583</v>
      </c>
      <c r="P90" s="139">
        <v>2.5329579370529114</v>
      </c>
      <c r="Q90" s="139">
        <v>2.410409111196926</v>
      </c>
      <c r="R90" s="139">
        <v>2.5411258374923564</v>
      </c>
      <c r="S90" s="139">
        <v>2.6670241462075457</v>
      </c>
      <c r="T90" s="139">
        <v>2.4772006773514827</v>
      </c>
      <c r="U90" s="139">
        <v>2.3423730254487913</v>
      </c>
      <c r="V90" s="139">
        <v>2.2836684850543914</v>
      </c>
      <c r="W90" s="150"/>
      <c r="X90" s="150"/>
      <c r="Y90" s="150"/>
      <c r="Z90" s="150"/>
      <c r="AA90" s="150"/>
      <c r="AB90" s="150"/>
    </row>
    <row r="91" spans="1:28" ht="12.75">
      <c r="A91" s="136" t="s">
        <v>338</v>
      </c>
      <c r="B91" s="139">
        <v>5.754788264904577</v>
      </c>
      <c r="C91" s="139">
        <v>5.6373784508399165</v>
      </c>
      <c r="D91" s="139">
        <v>5.799318974173113</v>
      </c>
      <c r="E91" s="139">
        <v>5.434023363724133</v>
      </c>
      <c r="F91" s="139">
        <v>5.204815891163111</v>
      </c>
      <c r="G91" s="139">
        <v>4.89518098524757</v>
      </c>
      <c r="H91" s="139">
        <v>4.474649384317392</v>
      </c>
      <c r="I91" s="139">
        <v>4.120869825815073</v>
      </c>
      <c r="J91" s="139">
        <v>4.123014202821782</v>
      </c>
      <c r="K91" s="139">
        <v>4.359919955288816</v>
      </c>
      <c r="L91" s="139">
        <v>4.325051741978604</v>
      </c>
      <c r="M91" s="139">
        <v>4.497036657938113</v>
      </c>
      <c r="N91" s="139">
        <v>5.006694081912563</v>
      </c>
      <c r="O91" s="139">
        <v>6.002412103498666</v>
      </c>
      <c r="P91" s="139">
        <v>7.087834610236673</v>
      </c>
      <c r="Q91" s="139">
        <v>8.945040753132979</v>
      </c>
      <c r="R91" s="139">
        <v>10.054115038140813</v>
      </c>
      <c r="S91" s="139">
        <v>10.24892459028533</v>
      </c>
      <c r="T91" s="139">
        <v>10.367395654669227</v>
      </c>
      <c r="U91" s="139">
        <v>6.99002503349434</v>
      </c>
      <c r="V91" s="139">
        <v>5.363425253370595</v>
      </c>
      <c r="W91" s="150"/>
      <c r="X91" s="150"/>
      <c r="Y91" s="150"/>
      <c r="Z91" s="150"/>
      <c r="AA91" s="150"/>
      <c r="AB91" s="150"/>
    </row>
    <row r="92" spans="1:28" ht="12.75">
      <c r="A92" s="136" t="s">
        <v>339</v>
      </c>
      <c r="B92" s="139">
        <v>2.1410041412925973</v>
      </c>
      <c r="C92" s="139">
        <v>2.131356357092478</v>
      </c>
      <c r="D92" s="139">
        <v>2.3662828481163727</v>
      </c>
      <c r="E92" s="139">
        <v>2.5098396768485207</v>
      </c>
      <c r="F92" s="139">
        <v>2.5925924639655706</v>
      </c>
      <c r="G92" s="139">
        <v>2.638389432468699</v>
      </c>
      <c r="H92" s="139">
        <v>2.4910549301924814</v>
      </c>
      <c r="I92" s="139">
        <v>2.432344967278208</v>
      </c>
      <c r="J92" s="139">
        <v>2.4605269477799974</v>
      </c>
      <c r="K92" s="139">
        <v>2.511765516559041</v>
      </c>
      <c r="L92" s="139">
        <v>2.678131620238124</v>
      </c>
      <c r="M92" s="139">
        <v>2.6902078386690764</v>
      </c>
      <c r="N92" s="139" t="s">
        <v>0</v>
      </c>
      <c r="O92" s="139">
        <v>2.8130179694517388</v>
      </c>
      <c r="P92" s="139">
        <v>2.936357598816969</v>
      </c>
      <c r="Q92" s="139">
        <v>3.058717882540978</v>
      </c>
      <c r="R92" s="139">
        <v>3.1303141711246245</v>
      </c>
      <c r="S92" s="139">
        <v>2.977167471512713</v>
      </c>
      <c r="T92" s="139">
        <v>2.9680384138792144</v>
      </c>
      <c r="U92" s="139">
        <v>2.953540181794308</v>
      </c>
      <c r="V92" s="139">
        <v>3.041868952417257</v>
      </c>
      <c r="W92" s="150"/>
      <c r="X92" s="150"/>
      <c r="Y92" s="150"/>
      <c r="Z92" s="150"/>
      <c r="AA92" s="150"/>
      <c r="AB92" s="150"/>
    </row>
    <row r="93" spans="1:28" ht="12.75">
      <c r="A93" s="136" t="s">
        <v>340</v>
      </c>
      <c r="B93" s="139">
        <v>2.3314561636568163</v>
      </c>
      <c r="C93" s="139">
        <v>2.354819545705284</v>
      </c>
      <c r="D93" s="139">
        <v>2.4712553354253677</v>
      </c>
      <c r="E93" s="139">
        <v>2.498999082896183</v>
      </c>
      <c r="F93" s="139">
        <v>2.892126430667671</v>
      </c>
      <c r="G93" s="139">
        <v>2.88432661600814</v>
      </c>
      <c r="H93" s="139">
        <v>2.681742035838172</v>
      </c>
      <c r="I93" s="139">
        <v>2.7020700456324276</v>
      </c>
      <c r="J93" s="139">
        <v>2.843699478802036</v>
      </c>
      <c r="K93" s="139">
        <v>2.8453563054357685</v>
      </c>
      <c r="L93" s="139">
        <v>2.7415250707971883</v>
      </c>
      <c r="M93" s="139">
        <v>3.1365477650836096</v>
      </c>
      <c r="N93" s="139">
        <v>3.2966658719832678</v>
      </c>
      <c r="O93" s="139">
        <v>3.5398884203591927</v>
      </c>
      <c r="P93" s="139">
        <v>3.727712589929243</v>
      </c>
      <c r="Q93" s="139">
        <v>4.10300295812516</v>
      </c>
      <c r="R93" s="139">
        <v>4.5465395322237505</v>
      </c>
      <c r="S93" s="139">
        <v>3.8579572951569183</v>
      </c>
      <c r="T93" s="139">
        <v>3.942694944323113</v>
      </c>
      <c r="U93" s="139">
        <v>3.9736509764006605</v>
      </c>
      <c r="V93" s="139">
        <v>3.7501180342906477</v>
      </c>
      <c r="W93" s="150"/>
      <c r="X93" s="150"/>
      <c r="Y93" s="150"/>
      <c r="Z93" s="150"/>
      <c r="AA93" s="150"/>
      <c r="AB93" s="150"/>
    </row>
    <row r="94" spans="1:28" ht="12.75">
      <c r="A94" s="136" t="s">
        <v>341</v>
      </c>
      <c r="B94" s="139" t="s">
        <v>0</v>
      </c>
      <c r="C94" s="139" t="s">
        <v>0</v>
      </c>
      <c r="D94" s="139" t="s">
        <v>0</v>
      </c>
      <c r="E94" s="139" t="s">
        <v>0</v>
      </c>
      <c r="F94" s="139" t="s">
        <v>0</v>
      </c>
      <c r="G94" s="139" t="s">
        <v>0</v>
      </c>
      <c r="H94" s="139" t="s">
        <v>0</v>
      </c>
      <c r="I94" s="139" t="s">
        <v>0</v>
      </c>
      <c r="J94" s="139" t="s">
        <v>0</v>
      </c>
      <c r="K94" s="139" t="s">
        <v>0</v>
      </c>
      <c r="L94" s="139" t="s">
        <v>0</v>
      </c>
      <c r="M94" s="139" t="s">
        <v>0</v>
      </c>
      <c r="N94" s="139" t="s">
        <v>0</v>
      </c>
      <c r="O94" s="139" t="s">
        <v>0</v>
      </c>
      <c r="P94" s="139" t="s">
        <v>0</v>
      </c>
      <c r="Q94" s="139" t="s">
        <v>0</v>
      </c>
      <c r="R94" s="139" t="s">
        <v>0</v>
      </c>
      <c r="S94" s="139" t="s">
        <v>0</v>
      </c>
      <c r="T94" s="139" t="s">
        <v>0</v>
      </c>
      <c r="U94" s="139">
        <v>2.9771729281484363</v>
      </c>
      <c r="V94" s="139">
        <v>2.577051294897786</v>
      </c>
      <c r="W94" s="150"/>
      <c r="X94" s="150"/>
      <c r="Y94" s="150"/>
      <c r="Z94" s="150"/>
      <c r="AA94" s="150"/>
      <c r="AB94" s="150"/>
    </row>
    <row r="95" spans="1:28" ht="12.75">
      <c r="A95" s="136" t="s">
        <v>342</v>
      </c>
      <c r="B95" s="139">
        <v>2.9488541367850605</v>
      </c>
      <c r="C95" s="139">
        <v>2.904629506950291</v>
      </c>
      <c r="D95" s="139">
        <v>2.8937123191667817</v>
      </c>
      <c r="E95" s="139">
        <v>3.008453768472088</v>
      </c>
      <c r="F95" s="139">
        <v>2.987704653292563</v>
      </c>
      <c r="G95" s="139">
        <v>2.6205779696646125</v>
      </c>
      <c r="H95" s="139">
        <v>2.604857721875589</v>
      </c>
      <c r="I95" s="139">
        <v>2.7727977198066136</v>
      </c>
      <c r="J95" s="139">
        <v>3.0103236324934755</v>
      </c>
      <c r="K95" s="139">
        <v>2.935818494257616</v>
      </c>
      <c r="L95" s="139">
        <v>2.8143076831227636</v>
      </c>
      <c r="M95" s="139">
        <v>3.0337624255702265</v>
      </c>
      <c r="N95" s="139">
        <v>3.1697263317640956</v>
      </c>
      <c r="O95" s="139">
        <v>3.1816687183452594</v>
      </c>
      <c r="P95" s="139">
        <v>3.277642200010003</v>
      </c>
      <c r="Q95" s="139">
        <v>3.327148631575637</v>
      </c>
      <c r="R95" s="139">
        <v>3.413613268042744</v>
      </c>
      <c r="S95" s="139">
        <v>3.3429041331920133</v>
      </c>
      <c r="T95" s="139">
        <v>3.143586777354843</v>
      </c>
      <c r="U95" s="139">
        <v>2.7032886367330136</v>
      </c>
      <c r="V95" s="139">
        <v>2.2800320134526157</v>
      </c>
      <c r="W95" s="150"/>
      <c r="X95" s="150"/>
      <c r="Y95" s="150"/>
      <c r="Z95" s="150"/>
      <c r="AA95" s="150"/>
      <c r="AB95" s="150"/>
    </row>
    <row r="96" spans="1:28" ht="12.75">
      <c r="A96" s="136" t="s">
        <v>343</v>
      </c>
      <c r="B96" s="139">
        <v>2.9246908929128765</v>
      </c>
      <c r="C96" s="139">
        <v>2.989226310135156</v>
      </c>
      <c r="D96" s="139">
        <v>3.0157468871954</v>
      </c>
      <c r="E96" s="139">
        <v>3.1122904351192497</v>
      </c>
      <c r="F96" s="139">
        <v>3.070405949262737</v>
      </c>
      <c r="G96" s="139">
        <v>3.036804998292848</v>
      </c>
      <c r="H96" s="139">
        <v>3.0949596390489233</v>
      </c>
      <c r="I96" s="139">
        <v>3.187630413663142</v>
      </c>
      <c r="J96" s="139">
        <v>3.216587732187167</v>
      </c>
      <c r="K96" s="139">
        <v>3.1166193271727476</v>
      </c>
      <c r="L96" s="139">
        <v>3.316450649310687</v>
      </c>
      <c r="M96" s="139">
        <v>3.399802009810044</v>
      </c>
      <c r="N96" s="139">
        <v>4.04930565399923</v>
      </c>
      <c r="O96" s="139">
        <v>4.786084358360511</v>
      </c>
      <c r="P96" s="139">
        <v>5.635864969663671</v>
      </c>
      <c r="Q96" s="139">
        <v>6.757691410936708</v>
      </c>
      <c r="R96" s="139">
        <v>8.071255818764113</v>
      </c>
      <c r="S96" s="139">
        <v>7.505906043663262</v>
      </c>
      <c r="T96" s="139">
        <v>7.399330825623577</v>
      </c>
      <c r="U96" s="139">
        <v>5.830311155792212</v>
      </c>
      <c r="V96" s="139">
        <v>4.413167039486448</v>
      </c>
      <c r="W96" s="150"/>
      <c r="X96" s="150"/>
      <c r="Y96" s="150"/>
      <c r="Z96" s="150"/>
      <c r="AA96" s="150"/>
      <c r="AB96" s="150"/>
    </row>
    <row r="97" spans="1:28" ht="12.75">
      <c r="A97" s="136" t="s">
        <v>344</v>
      </c>
      <c r="B97" s="139">
        <v>2.481613534878048</v>
      </c>
      <c r="C97" s="139">
        <v>2.5070665389404003</v>
      </c>
      <c r="D97" s="139">
        <v>2.675869915060295</v>
      </c>
      <c r="E97" s="139">
        <v>2.7330921867158784</v>
      </c>
      <c r="F97" s="139">
        <v>3.113189811020631</v>
      </c>
      <c r="G97" s="139">
        <v>2.956064729353586</v>
      </c>
      <c r="H97" s="139">
        <v>2.7095896966634423</v>
      </c>
      <c r="I97" s="139">
        <v>2.9045013441801966</v>
      </c>
      <c r="J97" s="139">
        <v>3.088819768835664</v>
      </c>
      <c r="K97" s="139">
        <v>3.1394080166632703</v>
      </c>
      <c r="L97" s="139">
        <v>2.9476481993856343</v>
      </c>
      <c r="M97" s="139">
        <v>3.0897651552569427</v>
      </c>
      <c r="N97" s="139">
        <v>3.2683984517779674</v>
      </c>
      <c r="O97" s="139">
        <v>3.755405853869649</v>
      </c>
      <c r="P97" s="139">
        <v>3.9179335505387995</v>
      </c>
      <c r="Q97" s="139">
        <v>4.314869915361248</v>
      </c>
      <c r="R97" s="139">
        <v>4.885778910695528</v>
      </c>
      <c r="S97" s="139">
        <v>4.31217463587726</v>
      </c>
      <c r="T97" s="139">
        <v>4.3829814526846755</v>
      </c>
      <c r="U97" s="139">
        <v>4.1762330615808185</v>
      </c>
      <c r="V97" s="139">
        <v>4.089914050709941</v>
      </c>
      <c r="W97" s="150"/>
      <c r="X97" s="150"/>
      <c r="Y97" s="150"/>
      <c r="Z97" s="150"/>
      <c r="AA97" s="150"/>
      <c r="AB97" s="150"/>
    </row>
    <row r="98" spans="1:28" ht="12.75">
      <c r="A98" s="136" t="s">
        <v>345</v>
      </c>
      <c r="B98" s="139">
        <v>2.390761777611814</v>
      </c>
      <c r="C98" s="139">
        <v>2.3383209014507313</v>
      </c>
      <c r="D98" s="139">
        <v>2.5717051813327974</v>
      </c>
      <c r="E98" s="139">
        <v>2.5432801957615307</v>
      </c>
      <c r="F98" s="139">
        <v>2.4620323962882127</v>
      </c>
      <c r="G98" s="139">
        <v>2.552288211059869</v>
      </c>
      <c r="H98" s="139">
        <v>2.3915920101113612</v>
      </c>
      <c r="I98" s="139">
        <v>2.378176068699739</v>
      </c>
      <c r="J98" s="139">
        <v>2.3934140024654247</v>
      </c>
      <c r="K98" s="139">
        <v>2.310752446755291</v>
      </c>
      <c r="L98" s="139">
        <v>2.554139658220389</v>
      </c>
      <c r="M98" s="139">
        <v>2.529494321196533</v>
      </c>
      <c r="N98" s="139">
        <v>2.87027426030757</v>
      </c>
      <c r="O98" s="139">
        <v>3.0573449403321025</v>
      </c>
      <c r="P98" s="139">
        <v>3.409304182667391</v>
      </c>
      <c r="Q98" s="139">
        <v>3.51869639278377</v>
      </c>
      <c r="R98" s="139">
        <v>3.9407565192450096</v>
      </c>
      <c r="S98" s="139">
        <v>3.720667283534545</v>
      </c>
      <c r="T98" s="139">
        <v>3.4972665270932772</v>
      </c>
      <c r="U98" s="139">
        <v>3.0973751535764276</v>
      </c>
      <c r="V98" s="139">
        <v>2.9065074548326906</v>
      </c>
      <c r="W98" s="150"/>
      <c r="X98" s="150"/>
      <c r="Y98" s="150"/>
      <c r="Z98" s="150"/>
      <c r="AA98" s="150"/>
      <c r="AB98" s="150"/>
    </row>
    <row r="99" spans="1:28" ht="12.75">
      <c r="A99" s="136" t="s">
        <v>346</v>
      </c>
      <c r="B99" s="139">
        <v>2.4615116987040095</v>
      </c>
      <c r="C99" s="139">
        <v>2.3930100084519004</v>
      </c>
      <c r="D99" s="139">
        <v>2.4061595818397286</v>
      </c>
      <c r="E99" s="139">
        <v>2.4592740752636137</v>
      </c>
      <c r="F99" s="139">
        <v>2.7030606386691454</v>
      </c>
      <c r="G99" s="139">
        <v>2.5893412937969607</v>
      </c>
      <c r="H99" s="139">
        <v>2.958596678013763</v>
      </c>
      <c r="I99" s="139">
        <v>2.855453661600939</v>
      </c>
      <c r="J99" s="139">
        <v>2.883158002998786</v>
      </c>
      <c r="K99" s="139">
        <v>2.7533877680844783</v>
      </c>
      <c r="L99" s="139">
        <v>2.7677247107683516</v>
      </c>
      <c r="M99" s="139">
        <v>2.9262504990531366</v>
      </c>
      <c r="N99" s="139">
        <v>2.975914259929143</v>
      </c>
      <c r="O99" s="139">
        <v>2.990971120580584</v>
      </c>
      <c r="P99" s="139">
        <v>3.225132473307008</v>
      </c>
      <c r="Q99" s="139">
        <v>3.5307582089951053</v>
      </c>
      <c r="R99" s="139">
        <v>3.9159434083091753</v>
      </c>
      <c r="S99" s="139">
        <v>3.796492201592555</v>
      </c>
      <c r="T99" s="139">
        <v>3.3997513972718694</v>
      </c>
      <c r="U99" s="139">
        <v>3.2785821514964892</v>
      </c>
      <c r="V99" s="139">
        <v>3.423029828881427</v>
      </c>
      <c r="W99" s="150"/>
      <c r="X99" s="150"/>
      <c r="Y99" s="150"/>
      <c r="Z99" s="150"/>
      <c r="AA99" s="150"/>
      <c r="AB99" s="150"/>
    </row>
    <row r="100" spans="1:28" ht="12.75">
      <c r="A100" s="136" t="s">
        <v>347</v>
      </c>
      <c r="B100" s="139">
        <v>2.6154432615613143</v>
      </c>
      <c r="C100" s="139">
        <v>2.4727398425704057</v>
      </c>
      <c r="D100" s="139">
        <v>2.661372916000801</v>
      </c>
      <c r="E100" s="139">
        <v>2.6804568554941475</v>
      </c>
      <c r="F100" s="139">
        <v>2.940194584168581</v>
      </c>
      <c r="G100" s="139">
        <v>2.734327804655711</v>
      </c>
      <c r="H100" s="139">
        <v>3.046767367558202</v>
      </c>
      <c r="I100" s="139">
        <v>2.7979201538220617</v>
      </c>
      <c r="J100" s="139">
        <v>2.825756951262789</v>
      </c>
      <c r="K100" s="139">
        <v>2.6493651532569564</v>
      </c>
      <c r="L100" s="139">
        <v>2.668865849351106</v>
      </c>
      <c r="M100" s="139" t="s">
        <v>0</v>
      </c>
      <c r="N100" s="139" t="s">
        <v>0</v>
      </c>
      <c r="O100" s="139">
        <v>2.917832396333135</v>
      </c>
      <c r="P100" s="139">
        <v>3.0267362939964104</v>
      </c>
      <c r="Q100" s="139">
        <v>3.1338750595608897</v>
      </c>
      <c r="R100" s="139">
        <v>3.5097879758424866</v>
      </c>
      <c r="S100" s="139">
        <v>3.5716321415278913</v>
      </c>
      <c r="T100" s="139">
        <v>3.2006047417491037</v>
      </c>
      <c r="U100" s="139">
        <v>2.8864979834891993</v>
      </c>
      <c r="V100" s="139">
        <v>2.762488873935117</v>
      </c>
      <c r="W100" s="150"/>
      <c r="X100" s="150"/>
      <c r="Y100" s="150"/>
      <c r="Z100" s="150"/>
      <c r="AA100" s="150"/>
      <c r="AB100" s="150"/>
    </row>
    <row r="101" spans="1:28" ht="12.75">
      <c r="A101" s="136" t="s">
        <v>348</v>
      </c>
      <c r="B101" s="139">
        <v>2.682584962767401</v>
      </c>
      <c r="C101" s="139">
        <v>2.719377518303221</v>
      </c>
      <c r="D101" s="139">
        <v>2.6970013595895876</v>
      </c>
      <c r="E101" s="139">
        <v>2.8016900514468563</v>
      </c>
      <c r="F101" s="139">
        <v>2.7932674088202476</v>
      </c>
      <c r="G101" s="139">
        <v>2.641329579610278</v>
      </c>
      <c r="H101" s="139">
        <v>2.930525970808072</v>
      </c>
      <c r="I101" s="139">
        <v>2.9319441504979</v>
      </c>
      <c r="J101" s="139">
        <v>3.043530997571512</v>
      </c>
      <c r="K101" s="139">
        <v>2.7974562413345687</v>
      </c>
      <c r="L101" s="139">
        <v>2.632158359170808</v>
      </c>
      <c r="M101" s="139" t="s">
        <v>0</v>
      </c>
      <c r="N101" s="139">
        <v>2.9591550288652844</v>
      </c>
      <c r="O101" s="139" t="s">
        <v>0</v>
      </c>
      <c r="P101" s="139" t="s">
        <v>0</v>
      </c>
      <c r="Q101" s="139">
        <v>3.095441781548941</v>
      </c>
      <c r="R101" s="139">
        <v>3.3416905313924867</v>
      </c>
      <c r="S101" s="139" t="s">
        <v>0</v>
      </c>
      <c r="T101" s="139" t="s">
        <v>0</v>
      </c>
      <c r="U101" s="139" t="s">
        <v>0</v>
      </c>
      <c r="V101" s="139" t="s">
        <v>0</v>
      </c>
      <c r="W101" s="150"/>
      <c r="X101" s="150"/>
      <c r="Y101" s="150"/>
      <c r="Z101" s="150"/>
      <c r="AA101" s="150"/>
      <c r="AB101" s="150"/>
    </row>
    <row r="102" spans="1:28" ht="12.75">
      <c r="A102" s="136" t="s">
        <v>349</v>
      </c>
      <c r="B102" s="139">
        <v>4.244755790075641</v>
      </c>
      <c r="C102" s="139">
        <v>4.1666177390560435</v>
      </c>
      <c r="D102" s="139">
        <v>3.8463873723407462</v>
      </c>
      <c r="E102" s="139">
        <v>3.7654411877761635</v>
      </c>
      <c r="F102" s="139">
        <v>3.790100390422833</v>
      </c>
      <c r="G102" s="139">
        <v>3.5583128439205383</v>
      </c>
      <c r="H102" s="139">
        <v>3.498160325837882</v>
      </c>
      <c r="I102" s="139">
        <v>3.2895986791668173</v>
      </c>
      <c r="J102" s="139">
        <v>3.1319565406427756</v>
      </c>
      <c r="K102" s="139">
        <v>3.011308066040295</v>
      </c>
      <c r="L102" s="139">
        <v>2.9610517262563696</v>
      </c>
      <c r="M102" s="139">
        <v>3.108238772908995</v>
      </c>
      <c r="N102" s="139">
        <v>3.2514130151748537</v>
      </c>
      <c r="O102" s="139">
        <v>3.7310520614789437</v>
      </c>
      <c r="P102" s="139">
        <v>4.219365505457269</v>
      </c>
      <c r="Q102" s="139">
        <v>4.635650694778334</v>
      </c>
      <c r="R102" s="139">
        <v>5.101507404419845</v>
      </c>
      <c r="S102" s="139">
        <v>4.899005118660688</v>
      </c>
      <c r="T102" s="139">
        <v>4.754782387726878</v>
      </c>
      <c r="U102" s="139">
        <v>4.298773772337104</v>
      </c>
      <c r="V102" s="139">
        <v>3.5511794672607495</v>
      </c>
      <c r="W102" s="150"/>
      <c r="X102" s="150"/>
      <c r="Y102" s="150"/>
      <c r="Z102" s="150"/>
      <c r="AA102" s="150"/>
      <c r="AB102" s="150"/>
    </row>
    <row r="103" spans="1:28" ht="12.75">
      <c r="A103" s="136" t="s">
        <v>350</v>
      </c>
      <c r="B103" s="139">
        <v>2.907971409825754</v>
      </c>
      <c r="C103" s="139">
        <v>2.794421976327209</v>
      </c>
      <c r="D103" s="139">
        <v>2.6226889372851394</v>
      </c>
      <c r="E103" s="139">
        <v>2.676738645989894</v>
      </c>
      <c r="F103" s="139">
        <v>2.7033576102045003</v>
      </c>
      <c r="G103" s="139">
        <v>2.775029338042454</v>
      </c>
      <c r="H103" s="139">
        <v>2.5849186001676183</v>
      </c>
      <c r="I103" s="139">
        <v>2.6592679983052485</v>
      </c>
      <c r="J103" s="139">
        <v>2.5897386997885348</v>
      </c>
      <c r="K103" s="139">
        <v>2.9611392314034393</v>
      </c>
      <c r="L103" s="139">
        <v>3.066983650760181</v>
      </c>
      <c r="M103" s="139">
        <v>3.273118909257</v>
      </c>
      <c r="N103" s="139">
        <v>3.1775764707658682</v>
      </c>
      <c r="O103" s="139">
        <v>3.2828426837457814</v>
      </c>
      <c r="P103" s="139">
        <v>3.5457499754923987</v>
      </c>
      <c r="Q103" s="139">
        <v>3.448079884013599</v>
      </c>
      <c r="R103" s="139">
        <v>3.8929500340256844</v>
      </c>
      <c r="S103" s="139">
        <v>3.9245144624444563</v>
      </c>
      <c r="T103" s="139">
        <v>3.2390779429952334</v>
      </c>
      <c r="U103" s="139">
        <v>2.9969530370596913</v>
      </c>
      <c r="V103" s="139">
        <v>2.940838175542999</v>
      </c>
      <c r="W103" s="150"/>
      <c r="X103" s="150"/>
      <c r="Y103" s="150"/>
      <c r="Z103" s="150"/>
      <c r="AA103" s="150"/>
      <c r="AB103" s="150"/>
    </row>
    <row r="104" spans="1:28" ht="12.75">
      <c r="A104" s="136" t="s">
        <v>351</v>
      </c>
      <c r="B104" s="139">
        <v>4.649631092539948</v>
      </c>
      <c r="C104" s="139">
        <v>4.365101982006075</v>
      </c>
      <c r="D104" s="139">
        <v>4.23094387483736</v>
      </c>
      <c r="E104" s="139">
        <v>4.292707902606558</v>
      </c>
      <c r="F104" s="139">
        <v>4.165558452994023</v>
      </c>
      <c r="G104" s="139">
        <v>4.0609617126716</v>
      </c>
      <c r="H104" s="139">
        <v>3.820614402015906</v>
      </c>
      <c r="I104" s="139">
        <v>3.6388911965829176</v>
      </c>
      <c r="J104" s="139">
        <v>3.6548519304909077</v>
      </c>
      <c r="K104" s="139">
        <v>3.699078212947936</v>
      </c>
      <c r="L104" s="139">
        <v>3.8746677766057025</v>
      </c>
      <c r="M104" s="139">
        <v>4.362780933842919</v>
      </c>
      <c r="N104" s="139">
        <v>4.758734350708031</v>
      </c>
      <c r="O104" s="139">
        <v>5.509721265012506</v>
      </c>
      <c r="P104" s="139">
        <v>6.2903061167184875</v>
      </c>
      <c r="Q104" s="139">
        <v>6.971806537664447</v>
      </c>
      <c r="R104" s="139">
        <v>7.372774666027551</v>
      </c>
      <c r="S104" s="139">
        <v>7.351014386881179</v>
      </c>
      <c r="T104" s="139">
        <v>7.676261630287351</v>
      </c>
      <c r="U104" s="139">
        <v>7.074990590476591</v>
      </c>
      <c r="V104" s="139">
        <v>6.301708505075222</v>
      </c>
      <c r="W104" s="150"/>
      <c r="X104" s="150"/>
      <c r="Y104" s="150"/>
      <c r="Z104" s="150"/>
      <c r="AA104" s="150"/>
      <c r="AB104" s="150"/>
    </row>
    <row r="105" spans="1:28" ht="12.75">
      <c r="A105" s="136" t="s">
        <v>352</v>
      </c>
      <c r="B105" s="139" t="s">
        <v>0</v>
      </c>
      <c r="C105" s="139" t="s">
        <v>0</v>
      </c>
      <c r="D105" s="139" t="s">
        <v>0</v>
      </c>
      <c r="E105" s="139" t="s">
        <v>0</v>
      </c>
      <c r="F105" s="139" t="s">
        <v>0</v>
      </c>
      <c r="G105" s="139" t="s">
        <v>0</v>
      </c>
      <c r="H105" s="139" t="s">
        <v>0</v>
      </c>
      <c r="I105" s="139" t="s">
        <v>0</v>
      </c>
      <c r="J105" s="139" t="s">
        <v>0</v>
      </c>
      <c r="K105" s="139" t="s">
        <v>0</v>
      </c>
      <c r="L105" s="139" t="s">
        <v>0</v>
      </c>
      <c r="M105" s="139" t="s">
        <v>0</v>
      </c>
      <c r="N105" s="139">
        <v>2.892152041140985</v>
      </c>
      <c r="O105" s="139">
        <v>3.290794423008289</v>
      </c>
      <c r="P105" s="139">
        <v>3.6767733710113486</v>
      </c>
      <c r="Q105" s="139">
        <v>4.131985938629149</v>
      </c>
      <c r="R105" s="139">
        <v>4.424691165495356</v>
      </c>
      <c r="S105" s="139">
        <v>4.2808989338640036</v>
      </c>
      <c r="T105" s="139">
        <v>4.230073864199415</v>
      </c>
      <c r="U105" s="139">
        <v>3.6463970145286266</v>
      </c>
      <c r="V105" s="139">
        <v>3.0877503852687944</v>
      </c>
      <c r="W105" s="150"/>
      <c r="X105" s="150"/>
      <c r="Y105" s="150"/>
      <c r="Z105" s="150"/>
      <c r="AA105" s="150"/>
      <c r="AB105" s="150"/>
    </row>
    <row r="106" spans="1:28" ht="12.75">
      <c r="A106" s="136" t="s">
        <v>353</v>
      </c>
      <c r="B106" s="139" t="s">
        <v>0</v>
      </c>
      <c r="C106" s="139" t="s">
        <v>0</v>
      </c>
      <c r="D106" s="139">
        <v>2.353399801747726</v>
      </c>
      <c r="E106" s="139">
        <v>2.343389015994932</v>
      </c>
      <c r="F106" s="139">
        <v>2.302684425431531</v>
      </c>
      <c r="G106" s="139">
        <v>2.3025783914193663</v>
      </c>
      <c r="H106" s="139">
        <v>2.3306259579243394</v>
      </c>
      <c r="I106" s="139">
        <v>2.3327325901065272</v>
      </c>
      <c r="J106" s="139">
        <v>2.2149715921880677</v>
      </c>
      <c r="K106" s="139">
        <v>2.2247958176298495</v>
      </c>
      <c r="L106" s="139">
        <v>2.2101177059854744</v>
      </c>
      <c r="M106" s="139">
        <v>2.1086785169306257</v>
      </c>
      <c r="N106" s="139" t="s">
        <v>0</v>
      </c>
      <c r="O106" s="139" t="s">
        <v>0</v>
      </c>
      <c r="P106" s="139" t="s">
        <v>0</v>
      </c>
      <c r="Q106" s="139">
        <v>3.0912004357381018</v>
      </c>
      <c r="R106" s="139">
        <v>3.7928730903983117</v>
      </c>
      <c r="S106" s="139">
        <v>4.002902820874767</v>
      </c>
      <c r="T106" s="139">
        <v>3.962611506036968</v>
      </c>
      <c r="U106" s="139">
        <v>3.346763184071549</v>
      </c>
      <c r="V106" s="139">
        <v>2.7368283269493747</v>
      </c>
      <c r="W106" s="150"/>
      <c r="X106" s="150"/>
      <c r="Y106" s="150"/>
      <c r="Z106" s="150"/>
      <c r="AA106" s="150"/>
      <c r="AB106" s="150"/>
    </row>
    <row r="107" spans="1:28" ht="12.75">
      <c r="A107" s="136" t="s">
        <v>354</v>
      </c>
      <c r="B107" s="139">
        <v>1.9876352884838169</v>
      </c>
      <c r="C107" s="139">
        <v>1.9041616239854777</v>
      </c>
      <c r="D107" s="139">
        <v>1.9670235851641145</v>
      </c>
      <c r="E107" s="139">
        <v>2.1547238025678155</v>
      </c>
      <c r="F107" s="139">
        <v>2.199261604635797</v>
      </c>
      <c r="G107" s="139">
        <v>2.210476537499667</v>
      </c>
      <c r="H107" s="139">
        <v>2.4026810128563914</v>
      </c>
      <c r="I107" s="139">
        <v>2.4497061902385826</v>
      </c>
      <c r="J107" s="139">
        <v>2.2170314433506375</v>
      </c>
      <c r="K107" s="139">
        <v>2.2140572933451783</v>
      </c>
      <c r="L107" s="139">
        <v>2.278272121642458</v>
      </c>
      <c r="M107" s="139">
        <v>2.290886003542633</v>
      </c>
      <c r="N107" s="139">
        <v>2.331960372308253</v>
      </c>
      <c r="O107" s="139">
        <v>2.401104540315012</v>
      </c>
      <c r="P107" s="139">
        <v>2.505077338631859</v>
      </c>
      <c r="Q107" s="139">
        <v>2.4757488531846343</v>
      </c>
      <c r="R107" s="139">
        <v>2.6828234696740436</v>
      </c>
      <c r="S107" s="139">
        <v>2.8769723212435445</v>
      </c>
      <c r="T107" s="139">
        <v>2.797140770968614</v>
      </c>
      <c r="U107" s="139">
        <v>2.4336076196881495</v>
      </c>
      <c r="V107" s="139">
        <v>2.46981229616681</v>
      </c>
      <c r="W107" s="150"/>
      <c r="X107" s="150"/>
      <c r="Y107" s="150"/>
      <c r="Z107" s="150"/>
      <c r="AA107" s="150"/>
      <c r="AB107" s="150"/>
    </row>
    <row r="108" spans="1:28" ht="12.75">
      <c r="A108" s="136" t="s">
        <v>355</v>
      </c>
      <c r="B108" s="139">
        <v>2.0301158276975637</v>
      </c>
      <c r="C108" s="139">
        <v>2.0108132190061876</v>
      </c>
      <c r="D108" s="139">
        <v>1.9797534204657656</v>
      </c>
      <c r="E108" s="139">
        <v>2.033567379732136</v>
      </c>
      <c r="F108" s="139">
        <v>2.0721779752068663</v>
      </c>
      <c r="G108" s="139">
        <v>2.064364063734839</v>
      </c>
      <c r="H108" s="139">
        <v>2.172949887759875</v>
      </c>
      <c r="I108" s="139">
        <v>2.263974446950107</v>
      </c>
      <c r="J108" s="139">
        <v>2.3459805654167822</v>
      </c>
      <c r="K108" s="139">
        <v>2.404548934681295</v>
      </c>
      <c r="L108" s="139">
        <v>2.459606545184176</v>
      </c>
      <c r="M108" s="139">
        <v>2.499098676606117</v>
      </c>
      <c r="N108" s="139">
        <v>2.394232863885912</v>
      </c>
      <c r="O108" s="139">
        <v>2.5275344206215413</v>
      </c>
      <c r="P108" s="139">
        <v>2.593624963444274</v>
      </c>
      <c r="Q108" s="139">
        <v>2.673971403164937</v>
      </c>
      <c r="R108" s="139">
        <v>2.5738687725620237</v>
      </c>
      <c r="S108" s="139">
        <v>2.581265754666894</v>
      </c>
      <c r="T108" s="139">
        <v>2.5347596556113796</v>
      </c>
      <c r="U108" s="139">
        <v>2.4267015645018577</v>
      </c>
      <c r="V108" s="139">
        <v>2.365512847127779</v>
      </c>
      <c r="W108" s="150"/>
      <c r="X108" s="150"/>
      <c r="Y108" s="150"/>
      <c r="Z108" s="150"/>
      <c r="AA108" s="150"/>
      <c r="AB108" s="150"/>
    </row>
    <row r="109" spans="1:28" ht="12.75">
      <c r="A109" s="136" t="s">
        <v>356</v>
      </c>
      <c r="B109" s="139">
        <v>2.6532231006933413</v>
      </c>
      <c r="C109" s="139">
        <v>2.6623576862714957</v>
      </c>
      <c r="D109" s="139">
        <v>2.7202540203920313</v>
      </c>
      <c r="E109" s="139">
        <v>2.7550255478205337</v>
      </c>
      <c r="F109" s="139">
        <v>2.71799359203187</v>
      </c>
      <c r="G109" s="139">
        <v>2.6668081313655545</v>
      </c>
      <c r="H109" s="139">
        <v>2.5800930027734674</v>
      </c>
      <c r="I109" s="139">
        <v>2.588230058812552</v>
      </c>
      <c r="J109" s="139">
        <v>2.4885801935936667</v>
      </c>
      <c r="K109" s="139">
        <v>2.403534786825406</v>
      </c>
      <c r="L109" s="139">
        <v>2.5148670917819014</v>
      </c>
      <c r="M109" s="139">
        <v>2.5145932820172034</v>
      </c>
      <c r="N109" s="139">
        <v>2.9874655257240383</v>
      </c>
      <c r="O109" s="139">
        <v>3.150942912965173</v>
      </c>
      <c r="P109" s="139">
        <v>3.307201323445953</v>
      </c>
      <c r="Q109" s="139">
        <v>3.7635737262360673</v>
      </c>
      <c r="R109" s="139">
        <v>5.169618106431198</v>
      </c>
      <c r="S109" s="139">
        <v>5.34127778989145</v>
      </c>
      <c r="T109" s="139">
        <v>5.162803038981469</v>
      </c>
      <c r="U109" s="139">
        <v>4.169644678359493</v>
      </c>
      <c r="V109" s="139">
        <v>3.2241522494679056</v>
      </c>
      <c r="W109" s="150"/>
      <c r="X109" s="150"/>
      <c r="Y109" s="150"/>
      <c r="Z109" s="150"/>
      <c r="AA109" s="150"/>
      <c r="AB109" s="150"/>
    </row>
    <row r="110" spans="1:28" ht="12.75">
      <c r="A110" s="136" t="s">
        <v>357</v>
      </c>
      <c r="B110" s="139">
        <v>2.1746250081875327</v>
      </c>
      <c r="C110" s="139">
        <v>2.188826687570171</v>
      </c>
      <c r="D110" s="139">
        <v>2.161931869409137</v>
      </c>
      <c r="E110" s="139">
        <v>2.258562167965247</v>
      </c>
      <c r="F110" s="139">
        <v>2.198683662730192</v>
      </c>
      <c r="G110" s="139">
        <v>2.197489152112622</v>
      </c>
      <c r="H110" s="139">
        <v>2.2164771044100067</v>
      </c>
      <c r="I110" s="139">
        <v>2.252562070695991</v>
      </c>
      <c r="J110" s="139">
        <v>2.237725690981269</v>
      </c>
      <c r="K110" s="139">
        <v>2.0740228723157865</v>
      </c>
      <c r="L110" s="139">
        <v>2.1372104042494824</v>
      </c>
      <c r="M110" s="139">
        <v>2.173857463220104</v>
      </c>
      <c r="N110" s="139">
        <v>2.32815507891203</v>
      </c>
      <c r="O110" s="139">
        <v>2.537116692162229</v>
      </c>
      <c r="P110" s="139">
        <v>2.88452433469635</v>
      </c>
      <c r="Q110" s="139">
        <v>3.396111854405192</v>
      </c>
      <c r="R110" s="139">
        <v>4.443241908742881</v>
      </c>
      <c r="S110" s="139">
        <v>4.399873344008699</v>
      </c>
      <c r="T110" s="139">
        <v>3.805588544799607</v>
      </c>
      <c r="U110" s="139">
        <v>3.027718284874592</v>
      </c>
      <c r="V110" s="139">
        <v>2.4908869061070753</v>
      </c>
      <c r="W110" s="150"/>
      <c r="X110" s="150"/>
      <c r="Y110" s="150"/>
      <c r="Z110" s="150"/>
      <c r="AA110" s="150"/>
      <c r="AB110" s="150"/>
    </row>
    <row r="111" spans="1:28" ht="12.75">
      <c r="A111" s="136" t="s">
        <v>358</v>
      </c>
      <c r="B111" s="139" t="s">
        <v>0</v>
      </c>
      <c r="C111" s="139" t="s">
        <v>0</v>
      </c>
      <c r="D111" s="139">
        <v>2.376119561019294</v>
      </c>
      <c r="E111" s="139">
        <v>2.4379138222993917</v>
      </c>
      <c r="F111" s="139">
        <v>2.483399637691939</v>
      </c>
      <c r="G111" s="139">
        <v>2.555157571137581</v>
      </c>
      <c r="H111" s="139">
        <v>2.600861733046526</v>
      </c>
      <c r="I111" s="139">
        <v>2.6671328842539244</v>
      </c>
      <c r="J111" s="139">
        <v>2.634741543979448</v>
      </c>
      <c r="K111" s="139">
        <v>2.5586854215020076</v>
      </c>
      <c r="L111" s="139">
        <v>2.6747802569303585</v>
      </c>
      <c r="M111" s="139">
        <v>2.607184775767982</v>
      </c>
      <c r="N111" s="139">
        <v>2.8936266290145043</v>
      </c>
      <c r="O111" s="139">
        <v>2.9441417557905893</v>
      </c>
      <c r="P111" s="139">
        <v>2.956430901641377</v>
      </c>
      <c r="Q111" s="139">
        <v>3.18468121671554</v>
      </c>
      <c r="R111" s="139">
        <v>3.7031688087120713</v>
      </c>
      <c r="S111" s="139">
        <v>3.505630908654543</v>
      </c>
      <c r="T111" s="139">
        <v>3.4854375043745764</v>
      </c>
      <c r="U111" s="139">
        <v>3.3449645146958122</v>
      </c>
      <c r="V111" s="139">
        <v>3.136772183689562</v>
      </c>
      <c r="W111" s="150"/>
      <c r="X111" s="150"/>
      <c r="Y111" s="150"/>
      <c r="Z111" s="150"/>
      <c r="AA111" s="150"/>
      <c r="AB111" s="150"/>
    </row>
    <row r="112" spans="1:28" ht="12.75">
      <c r="A112" s="136" t="s">
        <v>359</v>
      </c>
      <c r="B112" s="139">
        <v>1.5850250961186338</v>
      </c>
      <c r="C112" s="139">
        <v>1.6500889778931096</v>
      </c>
      <c r="D112" s="139">
        <v>1.874525134942298</v>
      </c>
      <c r="E112" s="139">
        <v>2.0136140288818587</v>
      </c>
      <c r="F112" s="139">
        <v>2.072552874331602</v>
      </c>
      <c r="G112" s="139">
        <v>2.087685962670785</v>
      </c>
      <c r="H112" s="139">
        <v>1.9850352086418785</v>
      </c>
      <c r="I112" s="139">
        <v>2.0276900117211554</v>
      </c>
      <c r="J112" s="139">
        <v>2.0727301223373864</v>
      </c>
      <c r="K112" s="139">
        <v>2.062696296150841</v>
      </c>
      <c r="L112" s="139">
        <v>2.0130001625447713</v>
      </c>
      <c r="M112" s="139">
        <v>2.045863978923269</v>
      </c>
      <c r="N112" s="139">
        <v>2.076473360137995</v>
      </c>
      <c r="O112" s="139">
        <v>2.213490269085881</v>
      </c>
      <c r="P112" s="139">
        <v>2.1905690561444544</v>
      </c>
      <c r="Q112" s="139">
        <v>2.197557975575526</v>
      </c>
      <c r="R112" s="139">
        <v>2.3889722975254193</v>
      </c>
      <c r="S112" s="139">
        <v>2.5479186829870546</v>
      </c>
      <c r="T112" s="139">
        <v>2.482153723161896</v>
      </c>
      <c r="U112" s="139">
        <v>2.450207718065013</v>
      </c>
      <c r="V112" s="139">
        <v>2.3133803644825575</v>
      </c>
      <c r="W112" s="150"/>
      <c r="X112" s="150"/>
      <c r="Y112" s="150"/>
      <c r="Z112" s="150"/>
      <c r="AA112" s="150"/>
      <c r="AB112" s="150"/>
    </row>
    <row r="113" spans="1:28" ht="12.75">
      <c r="A113" s="136" t="s">
        <v>360</v>
      </c>
      <c r="B113" s="139">
        <v>2.845426577829522</v>
      </c>
      <c r="C113" s="139">
        <v>2.9192485803110175</v>
      </c>
      <c r="D113" s="139">
        <v>3.037020405909363</v>
      </c>
      <c r="E113" s="139">
        <v>3.01771879188965</v>
      </c>
      <c r="F113" s="139">
        <v>2.9340213022694446</v>
      </c>
      <c r="G113" s="139">
        <v>2.8712988769297803</v>
      </c>
      <c r="H113" s="139">
        <v>2.68744522350183</v>
      </c>
      <c r="I113" s="139">
        <v>2.7569219690299325</v>
      </c>
      <c r="J113" s="139">
        <v>2.5855991646252483</v>
      </c>
      <c r="K113" s="139">
        <v>2.5630573590840036</v>
      </c>
      <c r="L113" s="139">
        <v>2.4887534496958175</v>
      </c>
      <c r="M113" s="139">
        <v>2.3428776473108734</v>
      </c>
      <c r="N113" s="139">
        <v>2.4758803958311875</v>
      </c>
      <c r="O113" s="139">
        <v>2.7440115727470324</v>
      </c>
      <c r="P113" s="139">
        <v>3.1277397592013267</v>
      </c>
      <c r="Q113" s="139">
        <v>3.399193965433142</v>
      </c>
      <c r="R113" s="139">
        <v>3.687604883488912</v>
      </c>
      <c r="S113" s="139">
        <v>3.747812194716082</v>
      </c>
      <c r="T113" s="139">
        <v>3.9323592714093225</v>
      </c>
      <c r="U113" s="139">
        <v>3.920770297169354</v>
      </c>
      <c r="V113" s="139">
        <v>3.6223442369997847</v>
      </c>
      <c r="W113" s="150"/>
      <c r="X113" s="150"/>
      <c r="Y113" s="150"/>
      <c r="Z113" s="150"/>
      <c r="AA113" s="150"/>
      <c r="AB113" s="150"/>
    </row>
    <row r="114" spans="1:28" ht="12.75">
      <c r="A114" s="136" t="s">
        <v>361</v>
      </c>
      <c r="B114" s="139">
        <v>2.6030963967120986</v>
      </c>
      <c r="C114" s="139">
        <v>2.659603087592679</v>
      </c>
      <c r="D114" s="139">
        <v>2.5364693791002444</v>
      </c>
      <c r="E114" s="139">
        <v>2.6569636904792784</v>
      </c>
      <c r="F114" s="139">
        <v>2.587138042721398</v>
      </c>
      <c r="G114" s="139">
        <v>2.553687112817914</v>
      </c>
      <c r="H114" s="139">
        <v>2.7079093046471936</v>
      </c>
      <c r="I114" s="139">
        <v>2.8386732077335055</v>
      </c>
      <c r="J114" s="139">
        <v>2.926870484841304</v>
      </c>
      <c r="K114" s="139">
        <v>2.7012596114635445</v>
      </c>
      <c r="L114" s="139">
        <v>2.8244547729710403</v>
      </c>
      <c r="M114" s="139">
        <v>2.8431777219511543</v>
      </c>
      <c r="N114" s="139">
        <v>2.7534600632722115</v>
      </c>
      <c r="O114" s="139">
        <v>3.064566369954543</v>
      </c>
      <c r="P114" s="139">
        <v>3.1551446711208992</v>
      </c>
      <c r="Q114" s="139">
        <v>3.307396858021569</v>
      </c>
      <c r="R114" s="139">
        <v>4.723226353766077</v>
      </c>
      <c r="S114" s="139">
        <v>4.970614347788091</v>
      </c>
      <c r="T114" s="139">
        <v>4.730381955901597</v>
      </c>
      <c r="U114" s="139">
        <v>3.5885189566046294</v>
      </c>
      <c r="V114" s="139">
        <v>2.565456979569947</v>
      </c>
      <c r="W114" s="150"/>
      <c r="X114" s="150"/>
      <c r="Y114" s="150"/>
      <c r="Z114" s="150"/>
      <c r="AA114" s="150"/>
      <c r="AB114" s="150"/>
    </row>
    <row r="115" spans="1:28" ht="12.75">
      <c r="A115" s="136" t="s">
        <v>362</v>
      </c>
      <c r="B115" s="139">
        <v>2.4893045416406965</v>
      </c>
      <c r="C115" s="139">
        <v>2.601247029007831</v>
      </c>
      <c r="D115" s="139">
        <v>2.620259639978901</v>
      </c>
      <c r="E115" s="139">
        <v>2.805596725335301</v>
      </c>
      <c r="F115" s="139">
        <v>2.815029036551179</v>
      </c>
      <c r="G115" s="139">
        <v>2.655400854829559</v>
      </c>
      <c r="H115" s="139">
        <v>2.492738730666998</v>
      </c>
      <c r="I115" s="139">
        <v>2.5298205407592045</v>
      </c>
      <c r="J115" s="139">
        <v>2.398067990847807</v>
      </c>
      <c r="K115" s="139">
        <v>2.344374639184532</v>
      </c>
      <c r="L115" s="139">
        <v>2.425231558798502</v>
      </c>
      <c r="M115" s="139">
        <v>2.32368491825153</v>
      </c>
      <c r="N115" s="139">
        <v>2.35892625125833</v>
      </c>
      <c r="O115" s="139">
        <v>2.50370439725936</v>
      </c>
      <c r="P115" s="139">
        <v>2.61367387733895</v>
      </c>
      <c r="Q115" s="139">
        <v>2.6667162391131</v>
      </c>
      <c r="R115" s="139">
        <v>2.6221887732171254</v>
      </c>
      <c r="S115" s="139">
        <v>2.528976679852827</v>
      </c>
      <c r="T115" s="139">
        <v>2.6314635473058967</v>
      </c>
      <c r="U115" s="139">
        <v>2.5642724660345166</v>
      </c>
      <c r="V115" s="139">
        <v>2.315141959847826</v>
      </c>
      <c r="W115" s="150"/>
      <c r="X115" s="150"/>
      <c r="Y115" s="150"/>
      <c r="Z115" s="150"/>
      <c r="AA115" s="150"/>
      <c r="AB115" s="150"/>
    </row>
    <row r="116" spans="1:28" ht="12.75">
      <c r="A116" s="136" t="s">
        <v>363</v>
      </c>
      <c r="B116" s="139" t="s">
        <v>0</v>
      </c>
      <c r="C116" s="139" t="s">
        <v>0</v>
      </c>
      <c r="D116" s="139" t="s">
        <v>0</v>
      </c>
      <c r="E116" s="139" t="s">
        <v>0</v>
      </c>
      <c r="F116" s="139" t="s">
        <v>0</v>
      </c>
      <c r="G116" s="139" t="s">
        <v>0</v>
      </c>
      <c r="H116" s="139" t="s">
        <v>0</v>
      </c>
      <c r="I116" s="139" t="s">
        <v>0</v>
      </c>
      <c r="J116" s="139" t="s">
        <v>0</v>
      </c>
      <c r="K116" s="139" t="s">
        <v>0</v>
      </c>
      <c r="L116" s="139" t="s">
        <v>0</v>
      </c>
      <c r="M116" s="139" t="s">
        <v>0</v>
      </c>
      <c r="N116" s="139" t="s">
        <v>0</v>
      </c>
      <c r="O116" s="139">
        <v>3.5308687465490673</v>
      </c>
      <c r="P116" s="139">
        <v>3.7807364440408</v>
      </c>
      <c r="Q116" s="139">
        <v>4.354968768631125</v>
      </c>
      <c r="R116" s="139">
        <v>4.328802022706167</v>
      </c>
      <c r="S116" s="139">
        <v>4.693232227732936</v>
      </c>
      <c r="T116" s="139">
        <v>4.479316874869662</v>
      </c>
      <c r="U116" s="139">
        <v>4.190592131505906</v>
      </c>
      <c r="V116" s="139">
        <v>3.641818344522854</v>
      </c>
      <c r="W116" s="150"/>
      <c r="X116" s="150"/>
      <c r="Y116" s="150"/>
      <c r="Z116" s="150"/>
      <c r="AA116" s="150"/>
      <c r="AB116" s="150"/>
    </row>
    <row r="117" spans="1:28" ht="12.75">
      <c r="A117" s="136" t="s">
        <v>364</v>
      </c>
      <c r="B117" s="139" t="s">
        <v>0</v>
      </c>
      <c r="C117" s="139" t="s">
        <v>0</v>
      </c>
      <c r="D117" s="139" t="s">
        <v>0</v>
      </c>
      <c r="E117" s="139" t="s">
        <v>0</v>
      </c>
      <c r="F117" s="139" t="s">
        <v>0</v>
      </c>
      <c r="G117" s="139" t="s">
        <v>0</v>
      </c>
      <c r="H117" s="139" t="s">
        <v>0</v>
      </c>
      <c r="I117" s="139" t="s">
        <v>0</v>
      </c>
      <c r="J117" s="139" t="s">
        <v>0</v>
      </c>
      <c r="K117" s="139" t="s">
        <v>0</v>
      </c>
      <c r="L117" s="139" t="s">
        <v>0</v>
      </c>
      <c r="M117" s="139">
        <v>3.2261433533915054</v>
      </c>
      <c r="N117" s="139">
        <v>3.6868546178930033</v>
      </c>
      <c r="O117" s="139">
        <v>4.114460415988707</v>
      </c>
      <c r="P117" s="139">
        <v>4.5528991211129775</v>
      </c>
      <c r="Q117" s="139">
        <v>4.738049260279133</v>
      </c>
      <c r="R117" s="139">
        <v>4.918573887144159</v>
      </c>
      <c r="S117" s="139">
        <v>4.6114480957041595</v>
      </c>
      <c r="T117" s="139">
        <v>4.353865414963549</v>
      </c>
      <c r="U117" s="139">
        <v>3.978530803269403</v>
      </c>
      <c r="V117" s="139">
        <v>3.3644375379385867</v>
      </c>
      <c r="W117" s="150"/>
      <c r="X117" s="150"/>
      <c r="Y117" s="150"/>
      <c r="Z117" s="150"/>
      <c r="AA117" s="150"/>
      <c r="AB117" s="150"/>
    </row>
    <row r="118" spans="1:28" ht="12.75">
      <c r="A118" s="136" t="s">
        <v>365</v>
      </c>
      <c r="B118" s="139">
        <v>2.2292026983457385</v>
      </c>
      <c r="C118" s="139">
        <v>2.419467325599806</v>
      </c>
      <c r="D118" s="139">
        <v>2.5862470795655947</v>
      </c>
      <c r="E118" s="139">
        <v>2.7059330817818528</v>
      </c>
      <c r="F118" s="139">
        <v>2.8063574203399346</v>
      </c>
      <c r="G118" s="139">
        <v>3.2444602423148634</v>
      </c>
      <c r="H118" s="139">
        <v>3.1052713466428643</v>
      </c>
      <c r="I118" s="139">
        <v>3.4607002633569985</v>
      </c>
      <c r="J118" s="139">
        <v>3.446482309739116</v>
      </c>
      <c r="K118" s="139">
        <v>3.382914724863054</v>
      </c>
      <c r="L118" s="139">
        <v>3.454851456024666</v>
      </c>
      <c r="M118" s="139">
        <v>3.502486094746279</v>
      </c>
      <c r="N118" s="139">
        <v>3.6269343599275667</v>
      </c>
      <c r="O118" s="139">
        <v>3.715108602293984</v>
      </c>
      <c r="P118" s="139">
        <v>3.93076175021222</v>
      </c>
      <c r="Q118" s="139">
        <v>4.322183141406225</v>
      </c>
      <c r="R118" s="139">
        <v>4.857403002547505</v>
      </c>
      <c r="S118" s="139">
        <v>5.24495312769734</v>
      </c>
      <c r="T118" s="139">
        <v>5.178488643522769</v>
      </c>
      <c r="U118" s="139">
        <v>4.772081547684009</v>
      </c>
      <c r="V118" s="139">
        <v>4.412039792836452</v>
      </c>
      <c r="W118" s="150"/>
      <c r="X118" s="150"/>
      <c r="Y118" s="150"/>
      <c r="Z118" s="150"/>
      <c r="AA118" s="150"/>
      <c r="AB118" s="150"/>
    </row>
    <row r="119" spans="1:28" ht="12.75">
      <c r="A119" s="136" t="s">
        <v>366</v>
      </c>
      <c r="B119" s="139">
        <v>4.27574412982313</v>
      </c>
      <c r="C119" s="139">
        <v>4.031903714982641</v>
      </c>
      <c r="D119" s="139">
        <v>4.037180013718274</v>
      </c>
      <c r="E119" s="139">
        <v>3.8622893091955657</v>
      </c>
      <c r="F119" s="139">
        <v>3.534561532200124</v>
      </c>
      <c r="G119" s="139">
        <v>3.54057104363531</v>
      </c>
      <c r="H119" s="139">
        <v>3.3468619308598644</v>
      </c>
      <c r="I119" s="139">
        <v>3.2961967990399357</v>
      </c>
      <c r="J119" s="139">
        <v>3.397986066150261</v>
      </c>
      <c r="K119" s="139">
        <v>3.1872051668856964</v>
      </c>
      <c r="L119" s="139">
        <v>3.1704021180977224</v>
      </c>
      <c r="M119" s="139">
        <v>3.3482365545033836</v>
      </c>
      <c r="N119" s="139">
        <v>3.5181028104936702</v>
      </c>
      <c r="O119" s="139">
        <v>4.602126514383791</v>
      </c>
      <c r="P119" s="139">
        <v>5.280536771720221</v>
      </c>
      <c r="Q119" s="139">
        <v>5.693866536901409</v>
      </c>
      <c r="R119" s="139">
        <v>5.740597380934406</v>
      </c>
      <c r="S119" s="139">
        <v>5.4272073009140165</v>
      </c>
      <c r="T119" s="139">
        <v>5.246069612274693</v>
      </c>
      <c r="U119" s="139">
        <v>4.580122857135103</v>
      </c>
      <c r="V119" s="139">
        <v>3.7818789364870615</v>
      </c>
      <c r="W119" s="150"/>
      <c r="X119" s="150"/>
      <c r="Y119" s="150"/>
      <c r="Z119" s="150"/>
      <c r="AA119" s="150"/>
      <c r="AB119" s="150"/>
    </row>
    <row r="120" spans="1:28" ht="12.75">
      <c r="A120" s="136" t="s">
        <v>367</v>
      </c>
      <c r="B120" s="139" t="s">
        <v>0</v>
      </c>
      <c r="C120" s="139" t="s">
        <v>0</v>
      </c>
      <c r="D120" s="139">
        <v>2.6234962183066934</v>
      </c>
      <c r="E120" s="139">
        <v>2.6108801524576806</v>
      </c>
      <c r="F120" s="139">
        <v>2.5450497011187174</v>
      </c>
      <c r="G120" s="139">
        <v>2.5841203251824516</v>
      </c>
      <c r="H120" s="139">
        <v>2.6426138126477285</v>
      </c>
      <c r="I120" s="139">
        <v>2.7048125997989523</v>
      </c>
      <c r="J120" s="139">
        <v>2.808708746356404</v>
      </c>
      <c r="K120" s="139">
        <v>2.930051316204509</v>
      </c>
      <c r="L120" s="139">
        <v>2.965721205632881</v>
      </c>
      <c r="M120" s="139">
        <v>2.8955499992948703</v>
      </c>
      <c r="N120" s="139">
        <v>2.9309399268459306</v>
      </c>
      <c r="O120" s="139">
        <v>3.189876615606451</v>
      </c>
      <c r="P120" s="139">
        <v>3.163492532433631</v>
      </c>
      <c r="Q120" s="139">
        <v>3.0881584494888497</v>
      </c>
      <c r="R120" s="139">
        <v>3.4143111333848855</v>
      </c>
      <c r="S120" s="139">
        <v>3.944903460463123</v>
      </c>
      <c r="T120" s="139">
        <v>3.7793564727843485</v>
      </c>
      <c r="U120" s="139">
        <v>3.6777322122011977</v>
      </c>
      <c r="V120" s="139">
        <v>3.9404786981874103</v>
      </c>
      <c r="W120" s="150"/>
      <c r="X120" s="150"/>
      <c r="Y120" s="150"/>
      <c r="Z120" s="150"/>
      <c r="AA120" s="150"/>
      <c r="AB120" s="150"/>
    </row>
    <row r="121" spans="1:28" ht="12.75">
      <c r="A121" s="136" t="s">
        <v>368</v>
      </c>
      <c r="B121" s="139" t="s">
        <v>0</v>
      </c>
      <c r="C121" s="139" t="s">
        <v>0</v>
      </c>
      <c r="D121" s="139" t="s">
        <v>0</v>
      </c>
      <c r="E121" s="139" t="s">
        <v>0</v>
      </c>
      <c r="F121" s="139" t="s">
        <v>0</v>
      </c>
      <c r="G121" s="139" t="s">
        <v>0</v>
      </c>
      <c r="H121" s="139" t="s">
        <v>0</v>
      </c>
      <c r="I121" s="139" t="s">
        <v>0</v>
      </c>
      <c r="J121" s="139" t="s">
        <v>0</v>
      </c>
      <c r="K121" s="139" t="s">
        <v>0</v>
      </c>
      <c r="L121" s="139" t="s">
        <v>0</v>
      </c>
      <c r="M121" s="139">
        <v>1.796166247696549</v>
      </c>
      <c r="N121" s="139">
        <v>1.905245367723876</v>
      </c>
      <c r="O121" s="139">
        <v>1.9546421829939586</v>
      </c>
      <c r="P121" s="139">
        <v>2.191501712301197</v>
      </c>
      <c r="Q121" s="139">
        <v>2.455432599110115</v>
      </c>
      <c r="R121" s="139">
        <v>2.6073585853688783</v>
      </c>
      <c r="S121" s="139">
        <v>2.656972773165034</v>
      </c>
      <c r="T121" s="139">
        <v>2.887177623449287</v>
      </c>
      <c r="U121" s="139">
        <v>2.911391328111465</v>
      </c>
      <c r="V121" s="139">
        <v>2.821119459837226</v>
      </c>
      <c r="W121" s="150"/>
      <c r="X121" s="150"/>
      <c r="Y121" s="150"/>
      <c r="Z121" s="150"/>
      <c r="AA121" s="150"/>
      <c r="AB121" s="150"/>
    </row>
    <row r="122" spans="1:28" ht="12.75">
      <c r="A122" s="136" t="s">
        <v>369</v>
      </c>
      <c r="B122" s="139">
        <v>3.216656525864529</v>
      </c>
      <c r="C122" s="139">
        <v>3.2017019659903383</v>
      </c>
      <c r="D122" s="139">
        <v>3.2759243475720696</v>
      </c>
      <c r="E122" s="139">
        <v>3.4708053810868162</v>
      </c>
      <c r="F122" s="139">
        <v>3.3138758506363253</v>
      </c>
      <c r="G122" s="139">
        <v>3.4935908648125955</v>
      </c>
      <c r="H122" s="139">
        <v>3.547377573896867</v>
      </c>
      <c r="I122" s="139">
        <v>3.3649248706626387</v>
      </c>
      <c r="J122" s="139">
        <v>3.379678089018756</v>
      </c>
      <c r="K122" s="139">
        <v>3.337347899204799</v>
      </c>
      <c r="L122" s="139">
        <v>3.2873900120340145</v>
      </c>
      <c r="M122" s="139">
        <v>3.1655767843936244</v>
      </c>
      <c r="N122" s="139">
        <v>3.272878795632426</v>
      </c>
      <c r="O122" s="139">
        <v>3.568257991003325</v>
      </c>
      <c r="P122" s="139">
        <v>3.9583201702966413</v>
      </c>
      <c r="Q122" s="139">
        <v>5.329445583773129</v>
      </c>
      <c r="R122" s="139">
        <v>6.711747208201639</v>
      </c>
      <c r="S122" s="139">
        <v>6.5259708297648995</v>
      </c>
      <c r="T122" s="139">
        <v>5.845606343580294</v>
      </c>
      <c r="U122" s="139">
        <v>4.617767441238342</v>
      </c>
      <c r="V122" s="139">
        <v>3.8028995931187457</v>
      </c>
      <c r="W122" s="150"/>
      <c r="X122" s="150"/>
      <c r="Y122" s="150"/>
      <c r="Z122" s="150"/>
      <c r="AA122" s="150"/>
      <c r="AB122" s="150"/>
    </row>
    <row r="123" spans="1:28" ht="12.75">
      <c r="A123" s="136" t="s">
        <v>370</v>
      </c>
      <c r="B123" s="139" t="s">
        <v>0</v>
      </c>
      <c r="C123" s="139">
        <v>2.5467119534356244</v>
      </c>
      <c r="D123" s="139">
        <v>2.589864970157096</v>
      </c>
      <c r="E123" s="139">
        <v>2.467136224503041</v>
      </c>
      <c r="F123" s="139">
        <v>2.5725983166062676</v>
      </c>
      <c r="G123" s="139">
        <v>2.50619347428269</v>
      </c>
      <c r="H123" s="139">
        <v>2.7921914107814465</v>
      </c>
      <c r="I123" s="139">
        <v>2.705231772734575</v>
      </c>
      <c r="J123" s="139">
        <v>2.587962559161703</v>
      </c>
      <c r="K123" s="139">
        <v>2.735668053762003</v>
      </c>
      <c r="L123" s="139">
        <v>2.7716768758770853</v>
      </c>
      <c r="M123" s="139">
        <v>2.8015222435646723</v>
      </c>
      <c r="N123" s="139">
        <v>2.7586979526729527</v>
      </c>
      <c r="O123" s="139">
        <v>3.0136717019051176</v>
      </c>
      <c r="P123" s="139">
        <v>3.005516680845165</v>
      </c>
      <c r="Q123" s="139">
        <v>3.578032662488736</v>
      </c>
      <c r="R123" s="139">
        <v>4.245912772212146</v>
      </c>
      <c r="S123" s="139">
        <v>4.408920085824975</v>
      </c>
      <c r="T123" s="139">
        <v>4.428877001854618</v>
      </c>
      <c r="U123" s="139">
        <v>4.172858409831109</v>
      </c>
      <c r="V123" s="139" t="s">
        <v>0</v>
      </c>
      <c r="W123" s="150"/>
      <c r="X123" s="150"/>
      <c r="Y123" s="150"/>
      <c r="Z123" s="150"/>
      <c r="AA123" s="150"/>
      <c r="AB123" s="150"/>
    </row>
    <row r="124" spans="1:28" ht="12.75">
      <c r="A124" s="136" t="s">
        <v>371</v>
      </c>
      <c r="B124" s="139">
        <v>3.7346689813388854</v>
      </c>
      <c r="C124" s="139">
        <v>3.927900154923614</v>
      </c>
      <c r="D124" s="139">
        <v>3.992376996625089</v>
      </c>
      <c r="E124" s="139">
        <v>3.8862883615087984</v>
      </c>
      <c r="F124" s="139">
        <v>3.9417799221885534</v>
      </c>
      <c r="G124" s="139">
        <v>3.662314322504725</v>
      </c>
      <c r="H124" s="139">
        <v>3.2822932923002943</v>
      </c>
      <c r="I124" s="139">
        <v>2.986927366657829</v>
      </c>
      <c r="J124" s="139">
        <v>2.8990244902329105</v>
      </c>
      <c r="K124" s="139">
        <v>2.9838169545754996</v>
      </c>
      <c r="L124" s="139">
        <v>3.035091029148193</v>
      </c>
      <c r="M124" s="139">
        <v>3.1372379807665394</v>
      </c>
      <c r="N124" s="139">
        <v>3.5349217297815425</v>
      </c>
      <c r="O124" s="139">
        <v>3.961153719216919</v>
      </c>
      <c r="P124" s="139">
        <v>4.706706991200754</v>
      </c>
      <c r="Q124" s="139">
        <v>6.254093932466433</v>
      </c>
      <c r="R124" s="139">
        <v>7.420129446997907</v>
      </c>
      <c r="S124" s="139">
        <v>7.424294036565117</v>
      </c>
      <c r="T124" s="139">
        <v>6.993715159285224</v>
      </c>
      <c r="U124" s="139">
        <v>4.313905257918785</v>
      </c>
      <c r="V124" s="139">
        <v>3.2264527075259526</v>
      </c>
      <c r="W124" s="150"/>
      <c r="X124" s="150"/>
      <c r="Y124" s="150"/>
      <c r="Z124" s="150"/>
      <c r="AA124" s="150"/>
      <c r="AB124" s="150"/>
    </row>
    <row r="125" spans="1:28" ht="12.75">
      <c r="A125" s="136" t="s">
        <v>372</v>
      </c>
      <c r="B125" s="139">
        <v>2.2836754818334124</v>
      </c>
      <c r="C125" s="139">
        <v>2.3039334831674276</v>
      </c>
      <c r="D125" s="139">
        <v>2.3430343730835768</v>
      </c>
      <c r="E125" s="139">
        <v>2.49648483679455</v>
      </c>
      <c r="F125" s="139">
        <v>2.447550278369403</v>
      </c>
      <c r="G125" s="139">
        <v>2.451077256677963</v>
      </c>
      <c r="H125" s="139">
        <v>2.3438894737300258</v>
      </c>
      <c r="I125" s="139">
        <v>2.206501071566463</v>
      </c>
      <c r="J125" s="139">
        <v>2.183117445694473</v>
      </c>
      <c r="K125" s="139">
        <v>2.1242561816670325</v>
      </c>
      <c r="L125" s="139">
        <v>1.9765604013749682</v>
      </c>
      <c r="M125" s="139">
        <v>1.952522900923224</v>
      </c>
      <c r="N125" s="139">
        <v>2.011407190765432</v>
      </c>
      <c r="O125" s="139">
        <v>2.0682394575323513</v>
      </c>
      <c r="P125" s="139">
        <v>2.150989843931395</v>
      </c>
      <c r="Q125" s="139">
        <v>2.204512896044881</v>
      </c>
      <c r="R125" s="139">
        <v>2.2970375728925925</v>
      </c>
      <c r="S125" s="139">
        <v>2.4760987203462923</v>
      </c>
      <c r="T125" s="139">
        <v>2.51371640171744</v>
      </c>
      <c r="U125" s="139">
        <v>2.4394130461550656</v>
      </c>
      <c r="V125" s="139">
        <v>2.315069974305354</v>
      </c>
      <c r="W125" s="150"/>
      <c r="X125" s="150"/>
      <c r="Y125" s="150"/>
      <c r="Z125" s="150"/>
      <c r="AA125" s="150"/>
      <c r="AB125" s="150"/>
    </row>
    <row r="126" spans="1:28" ht="12.75">
      <c r="A126" s="136" t="s">
        <v>373</v>
      </c>
      <c r="B126" s="139">
        <v>1.5448976767067195</v>
      </c>
      <c r="C126" s="139">
        <v>1.6451410270000764</v>
      </c>
      <c r="D126" s="139">
        <v>1.7487865323634058</v>
      </c>
      <c r="E126" s="139">
        <v>1.8907643571457102</v>
      </c>
      <c r="F126" s="139">
        <v>1.9616746524891562</v>
      </c>
      <c r="G126" s="139">
        <v>1.9264872713264212</v>
      </c>
      <c r="H126" s="139">
        <v>1.8337818350680668</v>
      </c>
      <c r="I126" s="139">
        <v>1.793066304230804</v>
      </c>
      <c r="J126" s="139">
        <v>1.717326175232123</v>
      </c>
      <c r="K126" s="139">
        <v>1.7158919101691963</v>
      </c>
      <c r="L126" s="139">
        <v>1.648569919419313</v>
      </c>
      <c r="M126" s="139">
        <v>1.6793929422852678</v>
      </c>
      <c r="N126" s="139">
        <v>1.7812578116784408</v>
      </c>
      <c r="O126" s="139">
        <v>2.0327524512158424</v>
      </c>
      <c r="P126" s="139">
        <v>2.297267655450066</v>
      </c>
      <c r="Q126" s="139">
        <v>2.3564726603612143</v>
      </c>
      <c r="R126" s="139">
        <v>2.61845968246259</v>
      </c>
      <c r="S126" s="139">
        <v>2.7396803716673657</v>
      </c>
      <c r="T126" s="139">
        <v>2.5138830389592397</v>
      </c>
      <c r="U126" s="139">
        <v>2.3875137195312948</v>
      </c>
      <c r="V126" s="139">
        <v>2.163178879621302</v>
      </c>
      <c r="W126" s="150"/>
      <c r="X126" s="150"/>
      <c r="Y126" s="150"/>
      <c r="Z126" s="150"/>
      <c r="AA126" s="150"/>
      <c r="AB126" s="150"/>
    </row>
    <row r="127" spans="1:28" ht="12.75">
      <c r="A127" s="136" t="s">
        <v>374</v>
      </c>
      <c r="B127" s="139">
        <v>3.4054844082473332</v>
      </c>
      <c r="C127" s="139">
        <v>4.102492900449459</v>
      </c>
      <c r="D127" s="139">
        <v>3.9663803106134763</v>
      </c>
      <c r="E127" s="139">
        <v>3.751562898598972</v>
      </c>
      <c r="F127" s="139">
        <v>3.67337180916937</v>
      </c>
      <c r="G127" s="139">
        <v>3.382978526475019</v>
      </c>
      <c r="H127" s="139">
        <v>3.07292261727094</v>
      </c>
      <c r="I127" s="139">
        <v>2.803423234631885</v>
      </c>
      <c r="J127" s="139">
        <v>2.738158411078486</v>
      </c>
      <c r="K127" s="139">
        <v>2.848706744746165</v>
      </c>
      <c r="L127" s="139">
        <v>2.851327420715098</v>
      </c>
      <c r="M127" s="139">
        <v>3.0143275412079493</v>
      </c>
      <c r="N127" s="139">
        <v>3.5699182390470128</v>
      </c>
      <c r="O127" s="139">
        <v>4.2847003821009055</v>
      </c>
      <c r="P127" s="139">
        <v>4.778774587101702</v>
      </c>
      <c r="Q127" s="139">
        <v>6.05370996196949</v>
      </c>
      <c r="R127" s="139">
        <v>6.853885112897947</v>
      </c>
      <c r="S127" s="139">
        <v>6.460196988582198</v>
      </c>
      <c r="T127" s="139">
        <v>5.865684952468001</v>
      </c>
      <c r="U127" s="139">
        <v>3.691614028976572</v>
      </c>
      <c r="V127" s="139">
        <v>2.9504688430925854</v>
      </c>
      <c r="W127" s="150"/>
      <c r="X127" s="150"/>
      <c r="Y127" s="150"/>
      <c r="Z127" s="150"/>
      <c r="AA127" s="150"/>
      <c r="AB127" s="150"/>
    </row>
    <row r="128" spans="1:28" ht="12.75">
      <c r="A128" s="136" t="s">
        <v>375</v>
      </c>
      <c r="B128" s="139">
        <v>1.6761972837741244</v>
      </c>
      <c r="C128" s="139">
        <v>1.7448563929243914</v>
      </c>
      <c r="D128" s="139">
        <v>1.7699250924060772</v>
      </c>
      <c r="E128" s="139" t="s">
        <v>0</v>
      </c>
      <c r="F128" s="139">
        <v>2.0260241666066015</v>
      </c>
      <c r="G128" s="139">
        <v>1.9157757653497178</v>
      </c>
      <c r="H128" s="139">
        <v>1.9550721774004771</v>
      </c>
      <c r="I128" s="139">
        <v>1.9729676515907977</v>
      </c>
      <c r="J128" s="139">
        <v>2.153249121000993</v>
      </c>
      <c r="K128" s="139">
        <v>2.187189534065043</v>
      </c>
      <c r="L128" s="139">
        <v>2.119729792685774</v>
      </c>
      <c r="M128" s="139">
        <v>2.0938645901788715</v>
      </c>
      <c r="N128" s="139">
        <v>2.2371426562796857</v>
      </c>
      <c r="O128" s="139" t="s">
        <v>0</v>
      </c>
      <c r="P128" s="139" t="s">
        <v>0</v>
      </c>
      <c r="Q128" s="139" t="s">
        <v>0</v>
      </c>
      <c r="R128" s="139" t="s">
        <v>0</v>
      </c>
      <c r="S128" s="139" t="s">
        <v>0</v>
      </c>
      <c r="T128" s="139">
        <v>2.106044260863097</v>
      </c>
      <c r="U128" s="139">
        <v>1.5740265077831153</v>
      </c>
      <c r="V128" s="139">
        <v>0.8112471953738669</v>
      </c>
      <c r="W128" s="150"/>
      <c r="X128" s="150"/>
      <c r="Y128" s="150"/>
      <c r="Z128" s="150"/>
      <c r="AA128" s="150"/>
      <c r="AB128" s="150"/>
    </row>
    <row r="129" spans="1:28" ht="12.75">
      <c r="A129" s="136" t="s">
        <v>376</v>
      </c>
      <c r="B129" s="139">
        <v>2.474346658044498</v>
      </c>
      <c r="C129" s="139">
        <v>2.4049663801655763</v>
      </c>
      <c r="D129" s="139">
        <v>2.483082054343721</v>
      </c>
      <c r="E129" s="139">
        <v>2.670616737099729</v>
      </c>
      <c r="F129" s="139">
        <v>2.6245772805195116</v>
      </c>
      <c r="G129" s="139">
        <v>2.511811336266288</v>
      </c>
      <c r="H129" s="139">
        <v>2.2938782053469153</v>
      </c>
      <c r="I129" s="139">
        <v>2.414600587088639</v>
      </c>
      <c r="J129" s="139">
        <v>2.4330918831522985</v>
      </c>
      <c r="K129" s="139">
        <v>2.3650374147796094</v>
      </c>
      <c r="L129" s="139">
        <v>2.3480275988091983</v>
      </c>
      <c r="M129" s="139">
        <v>2.3761509081953367</v>
      </c>
      <c r="N129" s="139">
        <v>2.7199293417769</v>
      </c>
      <c r="O129" s="139">
        <v>2.702164758943353</v>
      </c>
      <c r="P129" s="139">
        <v>2.6982134600506615</v>
      </c>
      <c r="Q129" s="139">
        <v>2.88558799328675</v>
      </c>
      <c r="R129" s="139">
        <v>3.0729355407139782</v>
      </c>
      <c r="S129" s="139">
        <v>3.1832850878336023</v>
      </c>
      <c r="T129" s="139">
        <v>2.979626974718293</v>
      </c>
      <c r="U129" s="139">
        <v>2.6606237615684014</v>
      </c>
      <c r="V129" s="139">
        <v>2.1256864239634172</v>
      </c>
      <c r="W129" s="150"/>
      <c r="X129" s="150"/>
      <c r="Y129" s="150"/>
      <c r="Z129" s="150"/>
      <c r="AA129" s="150"/>
      <c r="AB129" s="150"/>
    </row>
    <row r="130" spans="1:22" ht="12.75">
      <c r="A130" s="136" t="s">
        <v>377</v>
      </c>
      <c r="B130" s="139" t="s">
        <v>0</v>
      </c>
      <c r="C130" s="139" t="s">
        <v>0</v>
      </c>
      <c r="D130" s="139" t="s">
        <v>0</v>
      </c>
      <c r="E130" s="139" t="s">
        <v>0</v>
      </c>
      <c r="F130" s="139" t="s">
        <v>0</v>
      </c>
      <c r="G130" s="139" t="s">
        <v>0</v>
      </c>
      <c r="H130" s="139" t="s">
        <v>0</v>
      </c>
      <c r="I130" s="139" t="s">
        <v>0</v>
      </c>
      <c r="J130" s="139" t="s">
        <v>0</v>
      </c>
      <c r="K130" s="139" t="s">
        <v>0</v>
      </c>
      <c r="L130" s="139" t="s">
        <v>0</v>
      </c>
      <c r="M130" s="139" t="s">
        <v>0</v>
      </c>
      <c r="N130" s="139" t="s">
        <v>0</v>
      </c>
      <c r="O130" s="139" t="s">
        <v>0</v>
      </c>
      <c r="P130" s="139">
        <v>3.742912478828502</v>
      </c>
      <c r="Q130" s="139">
        <v>3.9071195115593236</v>
      </c>
      <c r="R130" s="139">
        <v>4.136898696080075</v>
      </c>
      <c r="S130" s="139">
        <v>4.62965432160432</v>
      </c>
      <c r="T130" s="139">
        <v>4.661727649932205</v>
      </c>
      <c r="U130" s="139">
        <v>4.12382882298608</v>
      </c>
      <c r="V130" s="139">
        <v>4.09351964933437</v>
      </c>
    </row>
    <row r="131" spans="1:22" ht="12.75">
      <c r="A131" s="136" t="s">
        <v>378</v>
      </c>
      <c r="B131" s="139">
        <v>2.2919242124507178</v>
      </c>
      <c r="C131" s="139">
        <v>2.3018518308108313</v>
      </c>
      <c r="D131" s="139">
        <v>2.5720770791703207</v>
      </c>
      <c r="E131" s="139">
        <v>2.1886694070653685</v>
      </c>
      <c r="F131" s="139">
        <v>2.3023404917437684</v>
      </c>
      <c r="G131" s="139">
        <v>2.6375589578841354</v>
      </c>
      <c r="H131" s="139">
        <v>2.9694196274735543</v>
      </c>
      <c r="I131" s="139">
        <v>3.1318924550404086</v>
      </c>
      <c r="J131" s="139">
        <v>2.8240596761339503</v>
      </c>
      <c r="K131" s="139">
        <v>2.815528257806932</v>
      </c>
      <c r="L131" s="139">
        <v>2.8255652082464757</v>
      </c>
      <c r="M131" s="139">
        <v>2.846507870027417</v>
      </c>
      <c r="N131" s="139">
        <v>2.981315485848315</v>
      </c>
      <c r="O131" s="139">
        <v>2.9787950944625634</v>
      </c>
      <c r="P131" s="139">
        <v>2.8806327130561304</v>
      </c>
      <c r="Q131" s="139">
        <v>2.990348599687155</v>
      </c>
      <c r="R131" s="139">
        <v>3.077770391882129</v>
      </c>
      <c r="S131" s="139">
        <v>3.58735999082866</v>
      </c>
      <c r="T131" s="139">
        <v>4.188684308300865</v>
      </c>
      <c r="U131" s="139">
        <v>4.345384811456857</v>
      </c>
      <c r="V131" s="139">
        <v>4.799704733679069</v>
      </c>
    </row>
    <row r="132" spans="1:22" ht="12.75">
      <c r="A132" s="136" t="s">
        <v>379</v>
      </c>
      <c r="B132" s="139">
        <v>2.4801657694303456</v>
      </c>
      <c r="C132" s="139">
        <v>2.2670525535673978</v>
      </c>
      <c r="D132" s="139">
        <v>2.337902091757885</v>
      </c>
      <c r="E132" s="139">
        <v>2.4983282385742345</v>
      </c>
      <c r="F132" s="139">
        <v>2.641124650012753</v>
      </c>
      <c r="G132" s="139">
        <v>2.491177592275808</v>
      </c>
      <c r="H132" s="139">
        <v>2.459558925366361</v>
      </c>
      <c r="I132" s="139">
        <v>2.4962404795532263</v>
      </c>
      <c r="J132" s="139">
        <v>2.4016322578273295</v>
      </c>
      <c r="K132" s="139">
        <v>2.403535523995026</v>
      </c>
      <c r="L132" s="139">
        <v>2.3345589099403137</v>
      </c>
      <c r="M132" s="139">
        <v>2.477715840354719</v>
      </c>
      <c r="N132" s="139">
        <v>2.512515798487882</v>
      </c>
      <c r="O132" s="139">
        <v>2.716864379299818</v>
      </c>
      <c r="P132" s="139">
        <v>2.9934083184004603</v>
      </c>
      <c r="Q132" s="139">
        <v>2.96496269233981</v>
      </c>
      <c r="R132" s="139">
        <v>3.199504214700355</v>
      </c>
      <c r="S132" s="139">
        <v>3.2583943698324576</v>
      </c>
      <c r="T132" s="139">
        <v>3.329483215069046</v>
      </c>
      <c r="U132" s="139">
        <v>3.217794081174194</v>
      </c>
      <c r="V132" s="139">
        <v>3.155977270919836</v>
      </c>
    </row>
    <row r="133" spans="1:28" ht="12.75">
      <c r="A133" s="136" t="s">
        <v>380</v>
      </c>
      <c r="B133" s="139">
        <v>5.193878133744628</v>
      </c>
      <c r="C133" s="139">
        <v>5.131183228128809</v>
      </c>
      <c r="D133" s="139">
        <v>5.169043751141119</v>
      </c>
      <c r="E133" s="139">
        <v>4.848971440470023</v>
      </c>
      <c r="F133" s="139">
        <v>4.781939570921916</v>
      </c>
      <c r="G133" s="139">
        <v>4.5726500583650065</v>
      </c>
      <c r="H133" s="139">
        <v>4.243024506856591</v>
      </c>
      <c r="I133" s="139">
        <v>4.101649503296142</v>
      </c>
      <c r="J133" s="139">
        <v>4.243590811411295</v>
      </c>
      <c r="K133" s="139">
        <v>4.584931660665349</v>
      </c>
      <c r="L133" s="139">
        <v>4.92064503792466</v>
      </c>
      <c r="M133" s="139">
        <v>5.475135140311402</v>
      </c>
      <c r="N133" s="139">
        <v>5.9517963201771975</v>
      </c>
      <c r="O133" s="139">
        <v>7.189375995227378</v>
      </c>
      <c r="P133" s="139">
        <v>8.04259076767173</v>
      </c>
      <c r="Q133" s="139">
        <v>10.3247832120769</v>
      </c>
      <c r="R133" s="139">
        <v>10.681678999319962</v>
      </c>
      <c r="S133" s="139">
        <v>9.956611346032691</v>
      </c>
      <c r="T133" s="139">
        <v>9.685527781256743</v>
      </c>
      <c r="U133" s="139">
        <v>6.322749849174705</v>
      </c>
      <c r="V133" s="139">
        <v>5.408104392478451</v>
      </c>
      <c r="W133" s="150"/>
      <c r="X133" s="150"/>
      <c r="Y133" s="150"/>
      <c r="Z133" s="150"/>
      <c r="AA133" s="150"/>
      <c r="AB133" s="150"/>
    </row>
    <row r="134" spans="1:22" ht="12.75">
      <c r="A134" s="136" t="s">
        <v>381</v>
      </c>
      <c r="B134" s="139">
        <v>6.443756895253032</v>
      </c>
      <c r="C134" s="139">
        <v>6.173173037950861</v>
      </c>
      <c r="D134" s="139">
        <v>5.942662215634291</v>
      </c>
      <c r="E134" s="139">
        <v>5.61823678868289</v>
      </c>
      <c r="F134" s="139">
        <v>5.527114627564437</v>
      </c>
      <c r="G134" s="139">
        <v>5.253497739372484</v>
      </c>
      <c r="H134" s="139">
        <v>4.912694705678629</v>
      </c>
      <c r="I134" s="139">
        <v>4.850094499407167</v>
      </c>
      <c r="J134" s="139">
        <v>5.045341427013792</v>
      </c>
      <c r="K134" s="139">
        <v>5.4749843309088115</v>
      </c>
      <c r="L134" s="139">
        <v>5.591746648401306</v>
      </c>
      <c r="M134" s="139">
        <v>7.1950768451966685</v>
      </c>
      <c r="N134" s="139">
        <v>7.424791277924664</v>
      </c>
      <c r="O134" s="139">
        <v>8.052440999785217</v>
      </c>
      <c r="P134" s="139">
        <v>8.438714306854681</v>
      </c>
      <c r="Q134" s="139">
        <v>9.892216444357937</v>
      </c>
      <c r="R134" s="139">
        <v>10.696134029242689</v>
      </c>
      <c r="S134" s="139">
        <v>10.542326358453066</v>
      </c>
      <c r="T134" s="139">
        <v>11.214974979354324</v>
      </c>
      <c r="U134" s="139">
        <v>8.639388083531589</v>
      </c>
      <c r="V134" s="139">
        <v>5.6912037773736985</v>
      </c>
    </row>
    <row r="135" spans="1:28" s="152" customFormat="1" ht="12.75">
      <c r="A135" s="136" t="s">
        <v>382</v>
      </c>
      <c r="B135" s="139" t="s">
        <v>0</v>
      </c>
      <c r="C135" s="139" t="s">
        <v>0</v>
      </c>
      <c r="D135" s="139" t="s">
        <v>0</v>
      </c>
      <c r="E135" s="139" t="s">
        <v>0</v>
      </c>
      <c r="F135" s="139" t="s">
        <v>0</v>
      </c>
      <c r="G135" s="139" t="s">
        <v>0</v>
      </c>
      <c r="H135" s="139" t="s">
        <v>0</v>
      </c>
      <c r="I135" s="139" t="s">
        <v>0</v>
      </c>
      <c r="J135" s="139" t="s">
        <v>0</v>
      </c>
      <c r="K135" s="139" t="s">
        <v>0</v>
      </c>
      <c r="L135" s="139" t="s">
        <v>0</v>
      </c>
      <c r="M135" s="139" t="s">
        <v>0</v>
      </c>
      <c r="N135" s="139" t="s">
        <v>0</v>
      </c>
      <c r="O135" s="139">
        <v>7.404710405054594</v>
      </c>
      <c r="P135" s="139">
        <v>7.6521445669709145</v>
      </c>
      <c r="Q135" s="139">
        <v>9.34214646328145</v>
      </c>
      <c r="R135" s="139">
        <v>9.642109412486096</v>
      </c>
      <c r="S135" s="139">
        <v>9.459333336821429</v>
      </c>
      <c r="T135" s="139">
        <v>10.168252995372876</v>
      </c>
      <c r="U135" s="139">
        <v>8.09713433870125</v>
      </c>
      <c r="V135" s="139">
        <v>5.589828311156228</v>
      </c>
      <c r="W135" s="151"/>
      <c r="X135" s="151"/>
      <c r="Y135" s="151"/>
      <c r="Z135" s="151"/>
      <c r="AA135" s="151"/>
      <c r="AB135" s="151"/>
    </row>
    <row r="136" spans="1:28" ht="12.75">
      <c r="A136" s="136" t="s">
        <v>383</v>
      </c>
      <c r="B136" s="139">
        <v>2.8244005451568213</v>
      </c>
      <c r="C136" s="139">
        <v>2.843788299350296</v>
      </c>
      <c r="D136" s="139">
        <v>2.913887220739139</v>
      </c>
      <c r="E136" s="139">
        <v>3.0515545638879376</v>
      </c>
      <c r="F136" s="139">
        <v>2.977244809554729</v>
      </c>
      <c r="G136" s="139">
        <v>2.971195952149176</v>
      </c>
      <c r="H136" s="139">
        <v>3.095024474369163</v>
      </c>
      <c r="I136" s="139">
        <v>3.1048258587622777</v>
      </c>
      <c r="J136" s="139">
        <v>3.0313760724996333</v>
      </c>
      <c r="K136" s="139">
        <v>3.053627497640945</v>
      </c>
      <c r="L136" s="139">
        <v>3.1882703141528697</v>
      </c>
      <c r="M136" s="139">
        <v>3.3329878105692705</v>
      </c>
      <c r="N136" s="139">
        <v>3.8437874362443805</v>
      </c>
      <c r="O136" s="139">
        <v>4.080422638549944</v>
      </c>
      <c r="P136" s="139">
        <v>4.56763923087063</v>
      </c>
      <c r="Q136" s="139">
        <v>5.78740713675399</v>
      </c>
      <c r="R136" s="139">
        <v>7.588207410780724</v>
      </c>
      <c r="S136" s="139">
        <v>6.848061960081258</v>
      </c>
      <c r="T136" s="139">
        <v>6.353544327209571</v>
      </c>
      <c r="U136" s="139">
        <v>4.931576982731455</v>
      </c>
      <c r="V136" s="139">
        <v>3.382059468939521</v>
      </c>
      <c r="W136" s="153"/>
      <c r="X136" s="153"/>
      <c r="Y136" s="153"/>
      <c r="Z136" s="153"/>
      <c r="AA136" s="153"/>
      <c r="AB136" s="153"/>
    </row>
    <row r="137" spans="1:28" ht="12.75">
      <c r="A137" s="136" t="s">
        <v>384</v>
      </c>
      <c r="B137" s="139">
        <v>2.8269057674851994</v>
      </c>
      <c r="C137" s="139">
        <v>3.3831131615051233</v>
      </c>
      <c r="D137" s="139">
        <v>3.2309867522085236</v>
      </c>
      <c r="E137" s="139">
        <v>3.3034822812523377</v>
      </c>
      <c r="F137" s="139">
        <v>3.2457590380365424</v>
      </c>
      <c r="G137" s="139">
        <v>3.5897561215725586</v>
      </c>
      <c r="H137" s="139">
        <v>3.4609693641990225</v>
      </c>
      <c r="I137" s="139">
        <v>3.483446840986764</v>
      </c>
      <c r="J137" s="139">
        <v>2.9930758592639237</v>
      </c>
      <c r="K137" s="139">
        <v>2.8853848957059447</v>
      </c>
      <c r="L137" s="139" t="s">
        <v>0</v>
      </c>
      <c r="M137" s="139">
        <v>4.008955500380043</v>
      </c>
      <c r="N137" s="139">
        <v>4.502797151688844</v>
      </c>
      <c r="O137" s="139">
        <v>4.399705851952096</v>
      </c>
      <c r="P137" s="139">
        <v>4.390457981750211</v>
      </c>
      <c r="Q137" s="139">
        <v>4.999739715260613</v>
      </c>
      <c r="R137" s="139">
        <v>5.483261575447168</v>
      </c>
      <c r="S137" s="139">
        <v>5.6489963226741144</v>
      </c>
      <c r="T137" s="139">
        <v>5.703778639423584</v>
      </c>
      <c r="U137" s="139">
        <v>5.182635468144237</v>
      </c>
      <c r="V137" s="139">
        <v>4.80802048595023</v>
      </c>
      <c r="W137" s="153"/>
      <c r="X137" s="153"/>
      <c r="Y137" s="153"/>
      <c r="Z137" s="153"/>
      <c r="AA137" s="153"/>
      <c r="AB137" s="153"/>
    </row>
    <row r="138" spans="1:28" ht="12.75">
      <c r="A138" s="136" t="s">
        <v>385</v>
      </c>
      <c r="B138" s="139">
        <v>2.69947035865943</v>
      </c>
      <c r="C138" s="139">
        <v>2.6998639962568123</v>
      </c>
      <c r="D138" s="139">
        <v>2.497280188876145</v>
      </c>
      <c r="E138" s="139">
        <v>2.578689158719647</v>
      </c>
      <c r="F138" s="139">
        <v>2.5985526547010185</v>
      </c>
      <c r="G138" s="139">
        <v>2.711588125532496</v>
      </c>
      <c r="H138" s="139">
        <v>2.5731862507711805</v>
      </c>
      <c r="I138" s="139">
        <v>2.5416152792917623</v>
      </c>
      <c r="J138" s="139">
        <v>2.3262748223533727</v>
      </c>
      <c r="K138" s="139">
        <v>2.612820492618718</v>
      </c>
      <c r="L138" s="139">
        <v>2.5060179140384826</v>
      </c>
      <c r="M138" s="139">
        <v>2.618298845198998</v>
      </c>
      <c r="N138" s="139">
        <v>2.5369242290024983</v>
      </c>
      <c r="O138" s="139">
        <v>2.5610553422732525</v>
      </c>
      <c r="P138" s="139">
        <v>2.9069269054540636</v>
      </c>
      <c r="Q138" s="139">
        <v>2.926762700864854</v>
      </c>
      <c r="R138" s="139">
        <v>3.218872694458164</v>
      </c>
      <c r="S138" s="139">
        <v>3.770407650525012</v>
      </c>
      <c r="T138" s="139">
        <v>3.4442868500994113</v>
      </c>
      <c r="U138" s="139">
        <v>3.1980459454371104</v>
      </c>
      <c r="V138" s="139">
        <v>3.24022916044233</v>
      </c>
      <c r="W138" s="153"/>
      <c r="X138" s="153"/>
      <c r="Y138" s="153"/>
      <c r="Z138" s="153"/>
      <c r="AA138" s="153"/>
      <c r="AB138" s="153"/>
    </row>
    <row r="139" spans="1:22" ht="12.75">
      <c r="A139" s="136" t="s">
        <v>386</v>
      </c>
      <c r="B139" s="139">
        <v>2.089982088648945</v>
      </c>
      <c r="C139" s="139">
        <v>2.060157805805826</v>
      </c>
      <c r="D139" s="139">
        <v>2.241138916550574</v>
      </c>
      <c r="E139" s="139">
        <v>2.2620910290775136</v>
      </c>
      <c r="F139" s="139">
        <v>2.3014329263421534</v>
      </c>
      <c r="G139" s="139">
        <v>2.2809317308940185</v>
      </c>
      <c r="H139" s="139">
        <v>2.3913282331580685</v>
      </c>
      <c r="I139" s="139">
        <v>2.469895837569441</v>
      </c>
      <c r="J139" s="139">
        <v>2.518169273784301</v>
      </c>
      <c r="K139" s="139" t="s">
        <v>0</v>
      </c>
      <c r="L139" s="139" t="s">
        <v>0</v>
      </c>
      <c r="M139" s="139">
        <v>2.4654782037403424</v>
      </c>
      <c r="N139" s="139">
        <v>2.416293291447434</v>
      </c>
      <c r="O139" s="139">
        <v>2.5738996144072153</v>
      </c>
      <c r="P139" s="139">
        <v>2.5961302567346594</v>
      </c>
      <c r="Q139" s="139">
        <v>2.6265945540012137</v>
      </c>
      <c r="R139" s="139">
        <v>2.6685056844876653</v>
      </c>
      <c r="S139" s="139">
        <v>2.5231689702189946</v>
      </c>
      <c r="T139" s="139">
        <v>2.6159186910778143</v>
      </c>
      <c r="U139" s="139">
        <v>2.4463072729548996</v>
      </c>
      <c r="V139" s="139">
        <v>1.677225577356366</v>
      </c>
    </row>
    <row r="140" spans="1:22" ht="12.75">
      <c r="A140" s="136" t="s">
        <v>387</v>
      </c>
      <c r="B140" s="139">
        <v>1.851288841536553</v>
      </c>
      <c r="C140" s="139">
        <v>1.9312836970326626</v>
      </c>
      <c r="D140" s="139">
        <v>2.0050372855596086</v>
      </c>
      <c r="E140" s="139">
        <v>2.060488923811394</v>
      </c>
      <c r="F140" s="139">
        <v>2.0418359107395823</v>
      </c>
      <c r="G140" s="139">
        <v>2.169449688403257</v>
      </c>
      <c r="H140" s="139">
        <v>2.007764176123739</v>
      </c>
      <c r="I140" s="139">
        <v>2.124001573446115</v>
      </c>
      <c r="J140" s="139">
        <v>2.010046343732257</v>
      </c>
      <c r="K140" s="139">
        <v>2.085121473241112</v>
      </c>
      <c r="L140" s="139">
        <v>2.1377180652101435</v>
      </c>
      <c r="M140" s="139">
        <v>2.0387903304422754</v>
      </c>
      <c r="N140" s="139">
        <v>2.341805744207476</v>
      </c>
      <c r="O140" s="139">
        <v>2.2984090387943388</v>
      </c>
      <c r="P140" s="139">
        <v>2.23937392222019</v>
      </c>
      <c r="Q140" s="139">
        <v>2.3388026191920877</v>
      </c>
      <c r="R140" s="139">
        <v>2.3902018656389106</v>
      </c>
      <c r="S140" s="139">
        <v>2.0957599335209105</v>
      </c>
      <c r="T140" s="139">
        <v>1.9715938102741746</v>
      </c>
      <c r="U140" s="139">
        <v>1.8648933554771348</v>
      </c>
      <c r="V140" s="139">
        <v>1.4199585234251109</v>
      </c>
    </row>
    <row r="141" spans="1:28" ht="12.75">
      <c r="A141" s="136" t="s">
        <v>388</v>
      </c>
      <c r="B141" s="139">
        <v>2.0971753090085743</v>
      </c>
      <c r="C141" s="139">
        <v>1.9577295607331493</v>
      </c>
      <c r="D141" s="139">
        <v>2.158271625377301</v>
      </c>
      <c r="E141" s="139">
        <v>2.306801663328685</v>
      </c>
      <c r="F141" s="139">
        <v>2.509045426401307</v>
      </c>
      <c r="G141" s="139">
        <v>2.263477448229268</v>
      </c>
      <c r="H141" s="139">
        <v>2.462628671142654</v>
      </c>
      <c r="I141" s="139">
        <v>2.363138467186704</v>
      </c>
      <c r="J141" s="139">
        <v>2.559066614959777</v>
      </c>
      <c r="K141" s="139">
        <v>2.644410711021335</v>
      </c>
      <c r="L141" s="139">
        <v>2.496074935469283</v>
      </c>
      <c r="M141" s="139">
        <v>2.5534017198964394</v>
      </c>
      <c r="N141" s="139">
        <v>2.8536768776088834</v>
      </c>
      <c r="O141" s="139">
        <v>2.78888560284056</v>
      </c>
      <c r="P141" s="139">
        <v>2.85111805253632</v>
      </c>
      <c r="Q141" s="139">
        <v>2.8614526772427777</v>
      </c>
      <c r="R141" s="139">
        <v>3.0526420600916846</v>
      </c>
      <c r="S141" s="139">
        <v>3.2735865576054586</v>
      </c>
      <c r="T141" s="139">
        <v>2.982104234558628</v>
      </c>
      <c r="U141" s="139">
        <v>2.7939906879011933</v>
      </c>
      <c r="V141" s="139">
        <v>2.4340562078684895</v>
      </c>
      <c r="W141" s="153"/>
      <c r="X141" s="153"/>
      <c r="Y141" s="153"/>
      <c r="Z141" s="153"/>
      <c r="AA141" s="153"/>
      <c r="AB141" s="153"/>
    </row>
    <row r="142" spans="1:22" ht="12.75">
      <c r="A142" s="136" t="s">
        <v>389</v>
      </c>
      <c r="B142" s="139">
        <v>2.033451045830269</v>
      </c>
      <c r="C142" s="139">
        <v>2.0972403786857927</v>
      </c>
      <c r="D142" s="139">
        <v>2.3159683537333966</v>
      </c>
      <c r="E142" s="139">
        <v>2.758841569220546</v>
      </c>
      <c r="F142" s="139">
        <v>2.951386780620027</v>
      </c>
      <c r="G142" s="139">
        <v>3.4842778195364774</v>
      </c>
      <c r="H142" s="139">
        <v>3.427904544262832</v>
      </c>
      <c r="I142" s="139">
        <v>3.429928586589628</v>
      </c>
      <c r="J142" s="139">
        <v>2.874031961966509</v>
      </c>
      <c r="K142" s="139">
        <v>2.704532428895996</v>
      </c>
      <c r="L142" s="139">
        <v>2.862656802830492</v>
      </c>
      <c r="M142" s="139">
        <v>2.9039113972400195</v>
      </c>
      <c r="N142" s="139">
        <v>3.0278031945344575</v>
      </c>
      <c r="O142" s="139">
        <v>2.855068900205587</v>
      </c>
      <c r="P142" s="139">
        <v>2.9715958498377533</v>
      </c>
      <c r="Q142" s="139">
        <v>3.00660262955788</v>
      </c>
      <c r="R142" s="139">
        <v>3.6027361235385995</v>
      </c>
      <c r="S142" s="139">
        <v>4.136262472795102</v>
      </c>
      <c r="T142" s="139">
        <v>4.100757039233479</v>
      </c>
      <c r="U142" s="139">
        <v>3.919580358492876</v>
      </c>
      <c r="V142" s="139">
        <v>3.857721074421612</v>
      </c>
    </row>
    <row r="143" spans="1:22" ht="12.75">
      <c r="A143" s="136" t="s">
        <v>390</v>
      </c>
      <c r="B143" s="139" t="s">
        <v>0</v>
      </c>
      <c r="C143" s="139">
        <v>2.0478125610032674</v>
      </c>
      <c r="D143" s="139">
        <v>2.2869441620088002</v>
      </c>
      <c r="E143" s="139">
        <v>2.3588134218956345</v>
      </c>
      <c r="F143" s="139">
        <v>2.435086768642393</v>
      </c>
      <c r="G143" s="139">
        <v>2.389496868690116</v>
      </c>
      <c r="H143" s="139">
        <v>2.3041084924803026</v>
      </c>
      <c r="I143" s="139">
        <v>2.304481506357514</v>
      </c>
      <c r="J143" s="139">
        <v>2.256475919776166</v>
      </c>
      <c r="K143" s="139">
        <v>2.219204593444133</v>
      </c>
      <c r="L143" s="139">
        <v>2.1028253821213525</v>
      </c>
      <c r="M143" s="139">
        <v>2.091555122584737</v>
      </c>
      <c r="N143" s="139">
        <v>2.1368091018457704</v>
      </c>
      <c r="O143" s="139">
        <v>2.3692972116836692</v>
      </c>
      <c r="P143" s="139">
        <v>2.338948758334774</v>
      </c>
      <c r="Q143" s="139">
        <v>2.328757705298979</v>
      </c>
      <c r="R143" s="139">
        <v>2.326917207629169</v>
      </c>
      <c r="S143" s="139">
        <v>2.3595916788026887</v>
      </c>
      <c r="T143" s="139">
        <v>2.261882404194748</v>
      </c>
      <c r="U143" s="139">
        <v>2.191741590744129</v>
      </c>
      <c r="V143" s="139">
        <v>2.3772199505260834</v>
      </c>
    </row>
    <row r="144" spans="1:22" ht="12.75">
      <c r="A144" s="136" t="s">
        <v>391</v>
      </c>
      <c r="B144" s="139">
        <v>4.151107244982188</v>
      </c>
      <c r="C144" s="139">
        <v>3.939384609538965</v>
      </c>
      <c r="D144" s="139">
        <v>3.88515198640552</v>
      </c>
      <c r="E144" s="139">
        <v>3.735560395124012</v>
      </c>
      <c r="F144" s="139">
        <v>3.560833978713252</v>
      </c>
      <c r="G144" s="139">
        <v>3.1034237689107944</v>
      </c>
      <c r="H144" s="139">
        <v>3.1840477566878773</v>
      </c>
      <c r="I144" s="139">
        <v>3.0790538441221154</v>
      </c>
      <c r="J144" s="139">
        <v>2.8750110595616096</v>
      </c>
      <c r="K144" s="139">
        <v>2.931060697793547</v>
      </c>
      <c r="L144" s="139">
        <v>2.9222946359820723</v>
      </c>
      <c r="M144" s="139">
        <v>2.9384166797977342</v>
      </c>
      <c r="N144" s="139">
        <v>2.8439398442972053</v>
      </c>
      <c r="O144" s="139">
        <v>3.3090077865689804</v>
      </c>
      <c r="P144" s="139">
        <v>3.588426978511032</v>
      </c>
      <c r="Q144" s="139">
        <v>3.902475749552674</v>
      </c>
      <c r="R144" s="139">
        <v>4.123573375002374</v>
      </c>
      <c r="S144" s="139">
        <v>4.334097251062192</v>
      </c>
      <c r="T144" s="139">
        <v>4.1701126279196465</v>
      </c>
      <c r="U144" s="139">
        <v>3.791056130361002</v>
      </c>
      <c r="V144" s="139">
        <v>3.2757116209076136</v>
      </c>
    </row>
    <row r="145" spans="1:22" ht="12.75">
      <c r="A145" s="136" t="s">
        <v>392</v>
      </c>
      <c r="B145" s="139" t="s">
        <v>0</v>
      </c>
      <c r="C145" s="139" t="s">
        <v>0</v>
      </c>
      <c r="D145" s="139" t="s">
        <v>0</v>
      </c>
      <c r="E145" s="139">
        <v>2.6465151341580606</v>
      </c>
      <c r="F145" s="139">
        <v>2.7568291797383724</v>
      </c>
      <c r="G145" s="139">
        <v>2.827040431778376</v>
      </c>
      <c r="H145" s="139">
        <v>2.6461518050824164</v>
      </c>
      <c r="I145" s="139">
        <v>2.737957801124639</v>
      </c>
      <c r="J145" s="139">
        <v>2.680758364547244</v>
      </c>
      <c r="K145" s="139">
        <v>2.5231438605484193</v>
      </c>
      <c r="L145" s="139">
        <v>2.528490138997112</v>
      </c>
      <c r="M145" s="139">
        <v>2.3974308292291084</v>
      </c>
      <c r="N145" s="139">
        <v>2.8046237695472387</v>
      </c>
      <c r="O145" s="139" t="s">
        <v>0</v>
      </c>
      <c r="P145" s="139" t="s">
        <v>0</v>
      </c>
      <c r="Q145" s="139">
        <v>3.3374979687015256</v>
      </c>
      <c r="R145" s="139">
        <v>3.461459460916582</v>
      </c>
      <c r="S145" s="139">
        <v>3.3417742115024884</v>
      </c>
      <c r="T145" s="139">
        <v>3.166342087227932</v>
      </c>
      <c r="U145" s="139">
        <v>3.0427915298156414</v>
      </c>
      <c r="V145" s="139">
        <v>3.0543773718697884</v>
      </c>
    </row>
    <row r="146" spans="1:22" ht="12.75">
      <c r="A146" s="136" t="s">
        <v>393</v>
      </c>
      <c r="B146" s="139">
        <v>2.549778194253921</v>
      </c>
      <c r="C146" s="139">
        <v>2.5763936602640114</v>
      </c>
      <c r="D146" s="139">
        <v>2.4721580032084933</v>
      </c>
      <c r="E146" s="139">
        <v>2.625021481341275</v>
      </c>
      <c r="F146" s="139">
        <v>2.710981134027175</v>
      </c>
      <c r="G146" s="139">
        <v>2.640906785686958</v>
      </c>
      <c r="H146" s="139">
        <v>2.4867449632093552</v>
      </c>
      <c r="I146" s="139">
        <v>2.249660366029214</v>
      </c>
      <c r="J146" s="139">
        <v>2.2076447083619692</v>
      </c>
      <c r="K146" s="139">
        <v>2.109401067952752</v>
      </c>
      <c r="L146" s="139">
        <v>2.0517001683928426</v>
      </c>
      <c r="M146" s="139">
        <v>1.9976755196958433</v>
      </c>
      <c r="N146" s="139">
        <v>2.070683542393923</v>
      </c>
      <c r="O146" s="139">
        <v>2.088367228612916</v>
      </c>
      <c r="P146" s="139">
        <v>2.2456809635711594</v>
      </c>
      <c r="Q146" s="139">
        <v>2.2207467216338963</v>
      </c>
      <c r="R146" s="139">
        <v>2.4111145910607195</v>
      </c>
      <c r="S146" s="139">
        <v>2.7117063820054796</v>
      </c>
      <c r="T146" s="139">
        <v>2.784450757806052</v>
      </c>
      <c r="U146" s="139">
        <v>2.6650349794155423</v>
      </c>
      <c r="V146" s="139">
        <v>2.6199840353796007</v>
      </c>
    </row>
    <row r="147" spans="1:22" ht="12.75">
      <c r="A147" s="136" t="s">
        <v>394</v>
      </c>
      <c r="B147" s="139" t="s">
        <v>0</v>
      </c>
      <c r="C147" s="139" t="s">
        <v>0</v>
      </c>
      <c r="D147" s="139">
        <v>3.0874591061039798</v>
      </c>
      <c r="E147" s="139">
        <v>3.1930558257557258</v>
      </c>
      <c r="F147" s="139">
        <v>3.2450536353237602</v>
      </c>
      <c r="G147" s="139">
        <v>3.342482609211973</v>
      </c>
      <c r="H147" s="139">
        <v>3.3519828976895085</v>
      </c>
      <c r="I147" s="139">
        <v>3.565481001016329</v>
      </c>
      <c r="J147" s="139">
        <v>3.4006502305004207</v>
      </c>
      <c r="K147" s="139">
        <v>3.2111554988397186</v>
      </c>
      <c r="L147" s="139">
        <v>3.22614418572742</v>
      </c>
      <c r="M147" s="139">
        <v>3.172049149742591</v>
      </c>
      <c r="N147" s="139">
        <v>3.6289663543326127</v>
      </c>
      <c r="O147" s="139">
        <v>3.6925343232209467</v>
      </c>
      <c r="P147" s="139">
        <v>3.632343832433245</v>
      </c>
      <c r="Q147" s="139">
        <v>3.906036253843254</v>
      </c>
      <c r="R147" s="139">
        <v>4.0245004969052545</v>
      </c>
      <c r="S147" s="139">
        <v>4.317516631763368</v>
      </c>
      <c r="T147" s="139">
        <v>4.334433220999368</v>
      </c>
      <c r="U147" s="139">
        <v>4.352148652947395</v>
      </c>
      <c r="V147" s="139">
        <v>3.901748178271274</v>
      </c>
    </row>
    <row r="148" spans="1:22" ht="12.75">
      <c r="A148" s="136" t="s">
        <v>395</v>
      </c>
      <c r="B148" s="139">
        <v>2.7528481914465806</v>
      </c>
      <c r="C148" s="139">
        <v>2.6287103053220915</v>
      </c>
      <c r="D148" s="139">
        <v>2.5559717774373003</v>
      </c>
      <c r="E148" s="139">
        <v>2.578556366692564</v>
      </c>
      <c r="F148" s="139">
        <v>2.5389916868894367</v>
      </c>
      <c r="G148" s="139">
        <v>2.5019800393565688</v>
      </c>
      <c r="H148" s="139">
        <v>2.519332315196577</v>
      </c>
      <c r="I148" s="139">
        <v>2.527814181686</v>
      </c>
      <c r="J148" s="139">
        <v>2.452634370915029</v>
      </c>
      <c r="K148" s="139">
        <v>2.4177879084543314</v>
      </c>
      <c r="L148" s="139">
        <v>2.5129658343581243</v>
      </c>
      <c r="M148" s="139">
        <v>2.824349160637465</v>
      </c>
      <c r="N148" s="139">
        <v>3.3543513577534405</v>
      </c>
      <c r="O148" s="139">
        <v>3.4579340985022857</v>
      </c>
      <c r="P148" s="139">
        <v>3.4809611471044426</v>
      </c>
      <c r="Q148" s="139">
        <v>3.8440746424926657</v>
      </c>
      <c r="R148" s="139">
        <v>4.674570146200069</v>
      </c>
      <c r="S148" s="139">
        <v>5.079690115526405</v>
      </c>
      <c r="T148" s="139">
        <v>4.758194638076891</v>
      </c>
      <c r="U148" s="139">
        <v>3.8306473041099967</v>
      </c>
      <c r="V148" s="139">
        <v>3.131993744345976</v>
      </c>
    </row>
    <row r="149" spans="1:22" ht="12.75">
      <c r="A149" s="136" t="s">
        <v>396</v>
      </c>
      <c r="B149" s="139">
        <v>2.088598392834209</v>
      </c>
      <c r="C149" s="139">
        <v>2.0879983173384464</v>
      </c>
      <c r="D149" s="139">
        <v>2.311664478741898</v>
      </c>
      <c r="E149" s="139">
        <v>2.285233700884475</v>
      </c>
      <c r="F149" s="139">
        <v>2.32409260411063</v>
      </c>
      <c r="G149" s="139">
        <v>2.3317862919134824</v>
      </c>
      <c r="H149" s="139">
        <v>2.2330626471876602</v>
      </c>
      <c r="I149" s="139">
        <v>2.4780381080800815</v>
      </c>
      <c r="J149" s="139">
        <v>2.40998907142868</v>
      </c>
      <c r="K149" s="139">
        <v>2.402809097357505</v>
      </c>
      <c r="L149" s="139">
        <v>2.460289414798271</v>
      </c>
      <c r="M149" s="139">
        <v>2.45468376203825</v>
      </c>
      <c r="N149" s="139">
        <v>2.6958412908042373</v>
      </c>
      <c r="O149" s="139">
        <v>2.615987651228099</v>
      </c>
      <c r="P149" s="139">
        <v>2.635813756140232</v>
      </c>
      <c r="Q149" s="139">
        <v>2.698641958533925</v>
      </c>
      <c r="R149" s="139">
        <v>2.7238135434036828</v>
      </c>
      <c r="S149" s="139">
        <v>2.3975805015875085</v>
      </c>
      <c r="T149" s="139">
        <v>2.172955475510173</v>
      </c>
      <c r="U149" s="139">
        <v>1.8041596294920812</v>
      </c>
      <c r="V149" s="139">
        <v>1.3561357377999546</v>
      </c>
    </row>
    <row r="150" spans="1:22" ht="12.75">
      <c r="A150" s="136" t="s">
        <v>397</v>
      </c>
      <c r="B150" s="139">
        <v>1.9237208189967085</v>
      </c>
      <c r="C150" s="139">
        <v>1.8175036868793657</v>
      </c>
      <c r="D150" s="139">
        <v>1.871394706009909</v>
      </c>
      <c r="E150" s="139">
        <v>2.0025189270922272</v>
      </c>
      <c r="F150" s="139">
        <v>2.1239464898662064</v>
      </c>
      <c r="G150" s="139">
        <v>2.0853769766124897</v>
      </c>
      <c r="H150" s="139">
        <v>2.0855799436477573</v>
      </c>
      <c r="I150" s="139">
        <v>2.090734130094647</v>
      </c>
      <c r="J150" s="139">
        <v>1.9302008604574703</v>
      </c>
      <c r="K150" s="139">
        <v>1.93029168052563</v>
      </c>
      <c r="L150" s="139">
        <v>1.951075555559483</v>
      </c>
      <c r="M150" s="139">
        <v>1.837323862608062</v>
      </c>
      <c r="N150" s="139">
        <v>2.0258792504726397</v>
      </c>
      <c r="O150" s="139">
        <v>1.9843238868837452</v>
      </c>
      <c r="P150" s="139">
        <v>2.095704419822164</v>
      </c>
      <c r="Q150" s="139">
        <v>2.366571889815048</v>
      </c>
      <c r="R150" s="139">
        <v>2.389545036722167</v>
      </c>
      <c r="S150" s="139">
        <v>2.3074348450982027</v>
      </c>
      <c r="T150" s="139">
        <v>2.3003846876224117</v>
      </c>
      <c r="U150" s="139">
        <v>2.1783847503990867</v>
      </c>
      <c r="V150" s="139">
        <v>2.2827267460341103</v>
      </c>
    </row>
    <row r="151" spans="1:22" ht="12.75">
      <c r="A151" s="136" t="s">
        <v>398</v>
      </c>
      <c r="B151" s="139" t="s">
        <v>0</v>
      </c>
      <c r="C151" s="139">
        <v>3.4742399117063485</v>
      </c>
      <c r="D151" s="139">
        <v>3.3897875770664787</v>
      </c>
      <c r="E151" s="139">
        <v>3.235578414582044</v>
      </c>
      <c r="F151" s="139">
        <v>2.988818879660186</v>
      </c>
      <c r="G151" s="139">
        <v>2.7997497416310404</v>
      </c>
      <c r="H151" s="139">
        <v>2.6314574806198414</v>
      </c>
      <c r="I151" s="139">
        <v>2.560379354652676</v>
      </c>
      <c r="J151" s="139">
        <v>2.5425430246770313</v>
      </c>
      <c r="K151" s="139">
        <v>2.4718602856014305</v>
      </c>
      <c r="L151" s="139">
        <v>2.5471181530743823</v>
      </c>
      <c r="M151" s="139">
        <v>2.6427800341433723</v>
      </c>
      <c r="N151" s="139">
        <v>2.8355230378463157</v>
      </c>
      <c r="O151" s="139">
        <v>2.951829262777163</v>
      </c>
      <c r="P151" s="139">
        <v>3.434967998743662</v>
      </c>
      <c r="Q151" s="139">
        <v>3.8545284351332785</v>
      </c>
      <c r="R151" s="139">
        <v>3.7152656856504436</v>
      </c>
      <c r="S151" s="139">
        <v>3.8942167201594247</v>
      </c>
      <c r="T151" s="139">
        <v>4.664529958944544</v>
      </c>
      <c r="U151" s="139">
        <v>4.866198148242283</v>
      </c>
      <c r="V151" s="139">
        <v>4.1668847748928375</v>
      </c>
    </row>
    <row r="152" spans="1:22" ht="12.75">
      <c r="A152" s="136" t="s">
        <v>399</v>
      </c>
      <c r="B152" s="139" t="s">
        <v>0</v>
      </c>
      <c r="C152" s="139" t="s">
        <v>0</v>
      </c>
      <c r="D152" s="139" t="s">
        <v>0</v>
      </c>
      <c r="E152" s="139" t="s">
        <v>0</v>
      </c>
      <c r="F152" s="139">
        <v>3.127318712727884</v>
      </c>
      <c r="G152" s="139">
        <v>3.2660517974597023</v>
      </c>
      <c r="H152" s="139">
        <v>3.4519295998292137</v>
      </c>
      <c r="I152" s="139">
        <v>3.493905677099733</v>
      </c>
      <c r="J152" s="139">
        <v>3.3738203100380697</v>
      </c>
      <c r="K152" s="139">
        <v>3.0963472825630878</v>
      </c>
      <c r="L152" s="139">
        <v>3.2020240491865715</v>
      </c>
      <c r="M152" s="139">
        <v>3.087084803777965</v>
      </c>
      <c r="N152" s="139">
        <v>3.082493017440452</v>
      </c>
      <c r="O152" s="139">
        <v>3.7700889767555403</v>
      </c>
      <c r="P152" s="139">
        <v>3.9000501587434915</v>
      </c>
      <c r="Q152" s="139">
        <v>4.195239889440537</v>
      </c>
      <c r="R152" s="139">
        <v>5.268126163361175</v>
      </c>
      <c r="S152" s="139">
        <v>5.431393184169152</v>
      </c>
      <c r="T152" s="139">
        <v>5.388366792255403</v>
      </c>
      <c r="U152" s="139">
        <v>4.592695516730006</v>
      </c>
      <c r="V152" s="139">
        <v>4.197970081562227</v>
      </c>
    </row>
    <row r="153" spans="1:22" ht="12.75">
      <c r="A153" s="136" t="s">
        <v>400</v>
      </c>
      <c r="B153" s="139">
        <v>2.3667454351954658</v>
      </c>
      <c r="C153" s="139">
        <v>2.310141595516803</v>
      </c>
      <c r="D153" s="139">
        <v>2.260190519524195</v>
      </c>
      <c r="E153" s="139">
        <v>2.372397607874285</v>
      </c>
      <c r="F153" s="139">
        <v>2.3805828071501978</v>
      </c>
      <c r="G153" s="139">
        <v>2.403977969236232</v>
      </c>
      <c r="H153" s="139">
        <v>2.6102172200482383</v>
      </c>
      <c r="I153" s="139">
        <v>2.622214836969391</v>
      </c>
      <c r="J153" s="139">
        <v>2.3662388627441824</v>
      </c>
      <c r="K153" s="139">
        <v>2.3282515594245425</v>
      </c>
      <c r="L153" s="139">
        <v>2.4595017418200475</v>
      </c>
      <c r="M153" s="139">
        <v>2.6412830805106458</v>
      </c>
      <c r="N153" s="139">
        <v>2.640071657865489</v>
      </c>
      <c r="O153" s="139">
        <v>2.500604220081247</v>
      </c>
      <c r="P153" s="139">
        <v>2.6390501607639165</v>
      </c>
      <c r="Q153" s="139" t="s">
        <v>0</v>
      </c>
      <c r="R153" s="139" t="s">
        <v>0</v>
      </c>
      <c r="S153" s="139" t="s">
        <v>0</v>
      </c>
      <c r="T153" s="139" t="s">
        <v>0</v>
      </c>
      <c r="U153" s="139">
        <v>2.575016312394471</v>
      </c>
      <c r="V153" s="139" t="s">
        <v>0</v>
      </c>
    </row>
    <row r="154" spans="1:22" ht="12.75">
      <c r="A154" s="136" t="s">
        <v>401</v>
      </c>
      <c r="B154" s="139" t="s">
        <v>0</v>
      </c>
      <c r="C154" s="139" t="s">
        <v>0</v>
      </c>
      <c r="D154" s="139">
        <v>2.7647666442212193</v>
      </c>
      <c r="E154" s="139">
        <v>2.6904963956756363</v>
      </c>
      <c r="F154" s="139">
        <v>2.901587947432408</v>
      </c>
      <c r="G154" s="139">
        <v>2.950883240335876</v>
      </c>
      <c r="H154" s="139">
        <v>3.0651965534006305</v>
      </c>
      <c r="I154" s="139">
        <v>2.9758205727334373</v>
      </c>
      <c r="J154" s="139" t="s">
        <v>0</v>
      </c>
      <c r="K154" s="139">
        <v>2.6509562323281055</v>
      </c>
      <c r="L154" s="139">
        <v>2.6361779461853647</v>
      </c>
      <c r="M154" s="139">
        <v>2.6058756555411664</v>
      </c>
      <c r="N154" s="139" t="s">
        <v>0</v>
      </c>
      <c r="O154" s="139" t="s">
        <v>0</v>
      </c>
      <c r="P154" s="139">
        <v>2.892059619511402</v>
      </c>
      <c r="Q154" s="139">
        <v>3.6604436828421725</v>
      </c>
      <c r="R154" s="139">
        <v>4.368203954578895</v>
      </c>
      <c r="S154" s="139">
        <v>4.273786817663364</v>
      </c>
      <c r="T154" s="139">
        <v>4.332827325834107</v>
      </c>
      <c r="U154" s="139">
        <v>4.12028106141418</v>
      </c>
      <c r="V154" s="139">
        <v>3.805319044669542</v>
      </c>
    </row>
    <row r="155" spans="1:22" ht="12.75">
      <c r="A155" s="136" t="s">
        <v>402</v>
      </c>
      <c r="B155" s="139">
        <v>3.0871250971879194</v>
      </c>
      <c r="C155" s="139">
        <v>3.056745434806533</v>
      </c>
      <c r="D155" s="139">
        <v>3.177242712919954</v>
      </c>
      <c r="E155" s="139">
        <v>3.1030928480741826</v>
      </c>
      <c r="F155" s="139">
        <v>3.117694496754533</v>
      </c>
      <c r="G155" s="139">
        <v>3.058027760895815</v>
      </c>
      <c r="H155" s="139">
        <v>3.0199888027182147</v>
      </c>
      <c r="I155" s="139">
        <v>2.8893328393178144</v>
      </c>
      <c r="J155" s="139">
        <v>2.785650404242969</v>
      </c>
      <c r="K155" s="139">
        <v>2.777724513550549</v>
      </c>
      <c r="L155" s="139">
        <v>2.727394193028866</v>
      </c>
      <c r="M155" s="139">
        <v>2.6972663191727957</v>
      </c>
      <c r="N155" s="139">
        <v>2.971590670465059</v>
      </c>
      <c r="O155" s="139">
        <v>3.4821509603536636</v>
      </c>
      <c r="P155" s="139">
        <v>3.85456353935183</v>
      </c>
      <c r="Q155" s="139">
        <v>4.754543858146618</v>
      </c>
      <c r="R155" s="139">
        <v>5.741896528030605</v>
      </c>
      <c r="S155" s="139">
        <v>5.364056252195366</v>
      </c>
      <c r="T155" s="139">
        <v>5.1758285054453195</v>
      </c>
      <c r="U155" s="139">
        <v>4.0196894667563825</v>
      </c>
      <c r="V155" s="139">
        <v>3.2980758324427804</v>
      </c>
    </row>
    <row r="156" spans="1:22" ht="12.75">
      <c r="A156" s="136" t="s">
        <v>403</v>
      </c>
      <c r="B156" s="139">
        <v>1.3904455949197567</v>
      </c>
      <c r="C156" s="139">
        <v>1.5390911703732302</v>
      </c>
      <c r="D156" s="139">
        <v>1.6297161339263326</v>
      </c>
      <c r="E156" s="139">
        <v>1.694010097146754</v>
      </c>
      <c r="F156" s="139">
        <v>1.827070441769756</v>
      </c>
      <c r="G156" s="139">
        <v>1.6719651158594493</v>
      </c>
      <c r="H156" s="139">
        <v>1.6629619194984595</v>
      </c>
      <c r="I156" s="139">
        <v>1.9139702563445096</v>
      </c>
      <c r="J156" s="139">
        <v>2.0305644242506373</v>
      </c>
      <c r="K156" s="139">
        <v>1.9756535667409956</v>
      </c>
      <c r="L156" s="139">
        <v>1.971990763872216</v>
      </c>
      <c r="M156" s="139">
        <v>2.1370900221925666</v>
      </c>
      <c r="N156" s="139">
        <v>2.2668508786481416</v>
      </c>
      <c r="O156" s="139">
        <v>2.3466086515247744</v>
      </c>
      <c r="P156" s="139">
        <v>2.394481206261051</v>
      </c>
      <c r="Q156" s="139">
        <v>2.358280413019257</v>
      </c>
      <c r="R156" s="139">
        <v>2.374856478609393</v>
      </c>
      <c r="S156" s="139">
        <v>2.4112154282631475</v>
      </c>
      <c r="T156" s="139">
        <v>2.448778973337235</v>
      </c>
      <c r="U156" s="139">
        <v>2.3714739797621176</v>
      </c>
      <c r="V156" s="139">
        <v>2.179720534289155</v>
      </c>
    </row>
    <row r="157" spans="1:22" ht="12.75">
      <c r="A157" s="136" t="s">
        <v>404</v>
      </c>
      <c r="B157" s="139">
        <v>2.0689735248896564</v>
      </c>
      <c r="C157" s="139">
        <v>1.909033842262071</v>
      </c>
      <c r="D157" s="139">
        <v>2.0456675696444773</v>
      </c>
      <c r="E157" s="139">
        <v>2.0410815785072436</v>
      </c>
      <c r="F157" s="139">
        <v>2.1519767481428063</v>
      </c>
      <c r="G157" s="139">
        <v>2.3194088345806554</v>
      </c>
      <c r="H157" s="139">
        <v>2.2316186911952625</v>
      </c>
      <c r="I157" s="139">
        <v>2.1784491163818958</v>
      </c>
      <c r="J157" s="139">
        <v>1.9941529497612884</v>
      </c>
      <c r="K157" s="139">
        <v>2.1134396910277604</v>
      </c>
      <c r="L157" s="139">
        <v>2.150506269967826</v>
      </c>
      <c r="M157" s="139">
        <v>2.0106558343295533</v>
      </c>
      <c r="N157" s="139">
        <v>2.0979777707532303</v>
      </c>
      <c r="O157" s="139">
        <v>2.1236837253050287</v>
      </c>
      <c r="P157" s="139">
        <v>2.1087164352119063</v>
      </c>
      <c r="Q157" s="139">
        <v>2.3626831884732673</v>
      </c>
      <c r="R157" s="139">
        <v>2.439216071814625</v>
      </c>
      <c r="S157" s="139">
        <v>2.451493420328239</v>
      </c>
      <c r="T157" s="139">
        <v>2.3345201864886285</v>
      </c>
      <c r="U157" s="139">
        <v>2.3812353027635114</v>
      </c>
      <c r="V157" s="139">
        <v>2.3151357205186898</v>
      </c>
    </row>
    <row r="158" spans="1:22" ht="12.75">
      <c r="A158" s="136" t="s">
        <v>405</v>
      </c>
      <c r="B158" s="139">
        <v>3.955386593615475</v>
      </c>
      <c r="C158" s="139">
        <v>3.756704982002931</v>
      </c>
      <c r="D158" s="139" t="s">
        <v>0</v>
      </c>
      <c r="E158" s="139">
        <v>3.4382098962910295</v>
      </c>
      <c r="F158" s="139">
        <v>3.365616344304443</v>
      </c>
      <c r="G158" s="139">
        <v>3.0869221754381635</v>
      </c>
      <c r="H158" s="139">
        <v>3.194210115582586</v>
      </c>
      <c r="I158" s="139">
        <v>3.1120271808861593</v>
      </c>
      <c r="J158" s="139">
        <v>2.9748957622187264</v>
      </c>
      <c r="K158" s="139">
        <v>2.993307831303549</v>
      </c>
      <c r="L158" s="139" t="s">
        <v>0</v>
      </c>
      <c r="M158" s="139">
        <v>2.6263655763710405</v>
      </c>
      <c r="N158" s="139">
        <v>2.7027603032662713</v>
      </c>
      <c r="O158" s="139">
        <v>4.132369894950252</v>
      </c>
      <c r="P158" s="139">
        <v>4.473457417671167</v>
      </c>
      <c r="Q158" s="139">
        <v>4.791946753926987</v>
      </c>
      <c r="R158" s="139">
        <v>4.717076199854533</v>
      </c>
      <c r="S158" s="139">
        <v>4.576853840371364</v>
      </c>
      <c r="T158" s="139">
        <v>4.264865715341457</v>
      </c>
      <c r="U158" s="139">
        <v>3.5380423338777582</v>
      </c>
      <c r="V158" s="139">
        <v>2.886639739108667</v>
      </c>
    </row>
    <row r="159" spans="1:22" ht="12.75">
      <c r="A159" s="136" t="s">
        <v>406</v>
      </c>
      <c r="B159" s="139" t="s">
        <v>0</v>
      </c>
      <c r="C159" s="139" t="s">
        <v>0</v>
      </c>
      <c r="D159" s="139" t="s">
        <v>0</v>
      </c>
      <c r="E159" s="139" t="s">
        <v>0</v>
      </c>
      <c r="F159" s="139" t="s">
        <v>0</v>
      </c>
      <c r="G159" s="139" t="s">
        <v>0</v>
      </c>
      <c r="H159" s="139" t="s">
        <v>0</v>
      </c>
      <c r="I159" s="139" t="s">
        <v>0</v>
      </c>
      <c r="J159" s="139" t="s">
        <v>0</v>
      </c>
      <c r="K159" s="139" t="s">
        <v>0</v>
      </c>
      <c r="L159" s="139" t="s">
        <v>0</v>
      </c>
      <c r="M159" s="139" t="s">
        <v>0</v>
      </c>
      <c r="N159" s="139">
        <v>3.282792667410062</v>
      </c>
      <c r="O159" s="139">
        <v>3.2719136963446864</v>
      </c>
      <c r="P159" s="139">
        <v>3.3439864923902825</v>
      </c>
      <c r="Q159" s="139">
        <v>3.3691999459856152</v>
      </c>
      <c r="R159" s="139">
        <v>3.477609040004127</v>
      </c>
      <c r="S159" s="139">
        <v>3.2119499682402397</v>
      </c>
      <c r="T159" s="139">
        <v>3.5025932307093086</v>
      </c>
      <c r="U159" s="139">
        <v>3.3189801155149055</v>
      </c>
      <c r="V159" s="139">
        <v>3.2928281812122053</v>
      </c>
    </row>
    <row r="160" spans="1:22" ht="12.75">
      <c r="A160" s="136" t="s">
        <v>407</v>
      </c>
      <c r="B160" s="139">
        <v>1.8916915812054103</v>
      </c>
      <c r="C160" s="139">
        <v>1.9236634769592107</v>
      </c>
      <c r="D160" s="139">
        <v>2.039164889705895</v>
      </c>
      <c r="E160" s="139">
        <v>2.061190399764399</v>
      </c>
      <c r="F160" s="139">
        <v>2.1695019597182865</v>
      </c>
      <c r="G160" s="139">
        <v>2.1766532403417402</v>
      </c>
      <c r="H160" s="139">
        <v>2.03896188655861</v>
      </c>
      <c r="I160" s="139">
        <v>2.2130606730596973</v>
      </c>
      <c r="J160" s="139">
        <v>2.193669882481228</v>
      </c>
      <c r="K160" s="139">
        <v>2.1448210983542415</v>
      </c>
      <c r="L160" s="139">
        <v>2.0980455674288048</v>
      </c>
      <c r="M160" s="139">
        <v>1.9259085096279025</v>
      </c>
      <c r="N160" s="139" t="s">
        <v>0</v>
      </c>
      <c r="O160" s="139" t="s">
        <v>0</v>
      </c>
      <c r="P160" s="139">
        <v>2.231915695792925</v>
      </c>
      <c r="Q160" s="139">
        <v>2.2571570706553854</v>
      </c>
      <c r="R160" s="139">
        <v>2.1769236131634284</v>
      </c>
      <c r="S160" s="139">
        <v>1.9702313371526938</v>
      </c>
      <c r="T160" s="139">
        <v>1.806911809653553</v>
      </c>
      <c r="U160" s="139">
        <v>1.5947095588231</v>
      </c>
      <c r="V160" s="139">
        <v>1.1977897597303924</v>
      </c>
    </row>
    <row r="162" ht="12.75">
      <c r="A162" s="9" t="s">
        <v>411</v>
      </c>
    </row>
    <row r="163" ht="12.75">
      <c r="A163" s="134" t="s">
        <v>412</v>
      </c>
    </row>
  </sheetData>
  <printOptions/>
  <pageMargins left="0.75" right="0.75" top="1" bottom="1" header="0.5" footer="0.5"/>
  <pageSetup fitToHeight="2" fitToWidth="1" horizontalDpi="600" verticalDpi="600" orientation="landscape" scale="41" r:id="rId1"/>
  <headerFooter alignWithMargins="0">
    <oddHeader>&amp;CState of the Nation's Housing 2009</oddHeader>
    <oddFooter>&amp;CAppendix Table &amp;A</oddFooter>
  </headerFooter>
  <rowBreaks count="1" manualBreakCount="1">
    <brk id="80" max="21" man="1"/>
  </rowBreaks>
</worksheet>
</file>

<file path=xl/worksheets/sheet13.xml><?xml version="1.0" encoding="utf-8"?>
<worksheet xmlns="http://schemas.openxmlformats.org/spreadsheetml/2006/main" xmlns:r="http://schemas.openxmlformats.org/officeDocument/2006/relationships">
  <sheetPr>
    <pageSetUpPr fitToPage="1"/>
  </sheetPr>
  <dimension ref="A1:O38"/>
  <sheetViews>
    <sheetView zoomScale="75" zoomScaleNormal="75" workbookViewId="0" topLeftCell="A1">
      <selection activeCell="A1" sqref="A1"/>
    </sheetView>
  </sheetViews>
  <sheetFormatPr defaultColWidth="9.140625" defaultRowHeight="12.75"/>
  <cols>
    <col min="1" max="1" width="16.57421875" style="0" customWidth="1"/>
    <col min="2" max="2" width="10.28125" style="0" bestFit="1" customWidth="1"/>
  </cols>
  <sheetData>
    <row r="1" ht="12.75">
      <c r="A1" s="2" t="s">
        <v>413</v>
      </c>
    </row>
    <row r="3" ht="12.75">
      <c r="A3" t="s">
        <v>414</v>
      </c>
    </row>
    <row r="5" spans="2:15" ht="12.75">
      <c r="B5" s="244">
        <v>1989</v>
      </c>
      <c r="C5" s="244"/>
      <c r="D5" s="244">
        <v>1992</v>
      </c>
      <c r="E5" s="244"/>
      <c r="F5" s="244">
        <v>1995</v>
      </c>
      <c r="G5" s="244"/>
      <c r="H5" s="244">
        <v>1998</v>
      </c>
      <c r="I5" s="244"/>
      <c r="J5" s="244">
        <v>2001</v>
      </c>
      <c r="K5" s="244"/>
      <c r="L5" s="244">
        <v>2004</v>
      </c>
      <c r="M5" s="244"/>
      <c r="N5" s="244">
        <v>2007</v>
      </c>
      <c r="O5" s="244"/>
    </row>
    <row r="6" spans="2:15" s="154" customFormat="1" ht="12.75">
      <c r="B6" s="154" t="s">
        <v>2</v>
      </c>
      <c r="C6" s="154" t="s">
        <v>3</v>
      </c>
      <c r="D6" s="154" t="s">
        <v>2</v>
      </c>
      <c r="E6" s="154" t="s">
        <v>3</v>
      </c>
      <c r="F6" s="154" t="s">
        <v>2</v>
      </c>
      <c r="G6" s="154" t="s">
        <v>3</v>
      </c>
      <c r="H6" s="154" t="s">
        <v>2</v>
      </c>
      <c r="I6" s="154" t="s">
        <v>3</v>
      </c>
      <c r="J6" s="154" t="s">
        <v>2</v>
      </c>
      <c r="K6" s="154" t="s">
        <v>3</v>
      </c>
      <c r="L6" s="154" t="s">
        <v>2</v>
      </c>
      <c r="M6" s="154" t="s">
        <v>3</v>
      </c>
      <c r="N6" s="154" t="s">
        <v>2</v>
      </c>
      <c r="O6" s="154" t="s">
        <v>3</v>
      </c>
    </row>
    <row r="7" ht="12.75">
      <c r="A7" t="s">
        <v>73</v>
      </c>
    </row>
    <row r="8" spans="1:15" ht="12.75">
      <c r="A8" t="s">
        <v>74</v>
      </c>
      <c r="B8" s="155">
        <v>64037.4</v>
      </c>
      <c r="C8" s="155">
        <v>2431.8</v>
      </c>
      <c r="D8" s="155">
        <v>68178.5</v>
      </c>
      <c r="E8" s="155">
        <v>3372.58</v>
      </c>
      <c r="F8" s="155">
        <v>59289.6</v>
      </c>
      <c r="G8" s="155">
        <v>5678.82</v>
      </c>
      <c r="H8" s="155">
        <v>51895.6</v>
      </c>
      <c r="I8" s="155">
        <v>3412.18</v>
      </c>
      <c r="J8" s="155">
        <v>70386.5</v>
      </c>
      <c r="K8" s="155">
        <v>3625.76</v>
      </c>
      <c r="L8" s="155">
        <v>72487.8</v>
      </c>
      <c r="M8" s="155">
        <v>3536.53</v>
      </c>
      <c r="N8" s="155">
        <v>75500</v>
      </c>
      <c r="O8" s="155">
        <v>4210</v>
      </c>
    </row>
    <row r="9" spans="1:15" ht="12.75">
      <c r="A9" t="s">
        <v>415</v>
      </c>
      <c r="B9" s="155">
        <v>186763.9</v>
      </c>
      <c r="C9" s="155">
        <v>3647.7</v>
      </c>
      <c r="D9" s="155">
        <v>158889.4</v>
      </c>
      <c r="E9" s="155">
        <v>6730.63</v>
      </c>
      <c r="F9" s="155">
        <v>153828.4</v>
      </c>
      <c r="G9" s="155">
        <v>7571.76</v>
      </c>
      <c r="H9" s="155">
        <v>184868.6</v>
      </c>
      <c r="I9" s="155">
        <v>6977.14</v>
      </c>
      <c r="J9" s="155">
        <v>217311.7</v>
      </c>
      <c r="K9" s="155">
        <v>8128.72</v>
      </c>
      <c r="L9" s="155">
        <v>240637.5</v>
      </c>
      <c r="M9" s="155">
        <v>5646.36</v>
      </c>
      <c r="N9" s="155">
        <v>255500</v>
      </c>
      <c r="O9" s="155">
        <v>5800</v>
      </c>
    </row>
    <row r="10" spans="1:15" ht="12.75">
      <c r="A10" t="s">
        <v>416</v>
      </c>
      <c r="B10" s="155">
        <v>177018.8</v>
      </c>
      <c r="C10" s="155">
        <v>5917.38</v>
      </c>
      <c r="D10" s="155">
        <v>171638.4</v>
      </c>
      <c r="E10" s="155">
        <v>5669.4</v>
      </c>
      <c r="F10" s="155">
        <v>194432</v>
      </c>
      <c r="G10" s="155">
        <v>8679.1</v>
      </c>
      <c r="H10" s="155">
        <v>216125.7</v>
      </c>
      <c r="I10" s="155">
        <v>7919.3</v>
      </c>
      <c r="J10" s="155">
        <v>294341.5</v>
      </c>
      <c r="K10" s="155">
        <v>7602.4</v>
      </c>
      <c r="L10" s="155">
        <v>252806.7</v>
      </c>
      <c r="M10" s="155">
        <v>4755.64</v>
      </c>
      <c r="N10" s="155">
        <v>280000</v>
      </c>
      <c r="O10" s="155">
        <v>5300</v>
      </c>
    </row>
    <row r="11" spans="2:15" ht="12.75">
      <c r="B11" s="155"/>
      <c r="C11" s="155"/>
      <c r="D11" s="155"/>
      <c r="E11" s="155"/>
      <c r="F11" s="155"/>
      <c r="G11" s="155"/>
      <c r="H11" s="155"/>
      <c r="I11" s="155"/>
      <c r="J11" s="155"/>
      <c r="K11" s="155"/>
      <c r="L11" s="155"/>
      <c r="M11" s="155"/>
      <c r="N11" s="155"/>
      <c r="O11" s="155"/>
    </row>
    <row r="12" spans="1:15" ht="12.75">
      <c r="A12" t="s">
        <v>78</v>
      </c>
      <c r="B12" s="155"/>
      <c r="C12" s="155"/>
      <c r="D12" s="155"/>
      <c r="E12" s="155"/>
      <c r="F12" s="155"/>
      <c r="G12" s="155"/>
      <c r="H12" s="155"/>
      <c r="I12" s="155"/>
      <c r="J12" s="155"/>
      <c r="K12" s="155"/>
      <c r="L12" s="155"/>
      <c r="M12" s="155"/>
      <c r="N12" s="155"/>
      <c r="O12" s="155"/>
    </row>
    <row r="13" spans="1:15" ht="12.75">
      <c r="A13" t="s">
        <v>5</v>
      </c>
      <c r="B13" s="155">
        <v>181542</v>
      </c>
      <c r="C13" s="155">
        <v>8024.94</v>
      </c>
      <c r="D13" s="155">
        <v>158991.2</v>
      </c>
      <c r="E13" s="155">
        <v>8358.78</v>
      </c>
      <c r="F13" s="155">
        <v>156843.6</v>
      </c>
      <c r="G13" s="155">
        <v>11019.62</v>
      </c>
      <c r="H13" s="155">
        <v>189936</v>
      </c>
      <c r="I13" s="155">
        <v>7384.56</v>
      </c>
      <c r="J13" s="155">
        <v>234107.1</v>
      </c>
      <c r="K13" s="155">
        <v>9497.15</v>
      </c>
      <c r="L13" s="155">
        <v>234739.7</v>
      </c>
      <c r="M13" s="155">
        <v>6809.46</v>
      </c>
      <c r="N13" s="155">
        <v>254150</v>
      </c>
      <c r="O13" s="155">
        <v>7200</v>
      </c>
    </row>
    <row r="14" spans="1:15" ht="12.75">
      <c r="A14" t="s">
        <v>6</v>
      </c>
      <c r="B14" s="155">
        <v>70684.3</v>
      </c>
      <c r="C14" s="155">
        <v>0</v>
      </c>
      <c r="D14" s="155">
        <v>72975.7</v>
      </c>
      <c r="E14" s="155">
        <v>1164.41</v>
      </c>
      <c r="F14" s="155">
        <v>69944.1</v>
      </c>
      <c r="G14" s="155">
        <v>1216.89</v>
      </c>
      <c r="H14" s="155">
        <v>85660.9</v>
      </c>
      <c r="I14" s="155">
        <v>2114.79</v>
      </c>
      <c r="J14" s="155">
        <v>81790.1</v>
      </c>
      <c r="K14" s="155">
        <v>2210.54</v>
      </c>
      <c r="L14" s="155">
        <v>89600.4</v>
      </c>
      <c r="M14" s="155">
        <v>1987.92</v>
      </c>
      <c r="N14" s="155">
        <v>128100</v>
      </c>
      <c r="O14" s="155">
        <v>1505</v>
      </c>
    </row>
    <row r="15" spans="1:15" ht="12.75">
      <c r="A15" t="s">
        <v>1</v>
      </c>
      <c r="B15" s="155">
        <v>57439.1</v>
      </c>
      <c r="C15" s="155">
        <v>664.692</v>
      </c>
      <c r="D15" s="155">
        <v>69835.7</v>
      </c>
      <c r="E15" s="155">
        <v>959.44</v>
      </c>
      <c r="F15" s="155">
        <v>90252.7</v>
      </c>
      <c r="G15" s="155">
        <v>2636.6</v>
      </c>
      <c r="H15" s="155">
        <v>89124</v>
      </c>
      <c r="I15" s="155">
        <v>2546.4</v>
      </c>
      <c r="J15" s="155">
        <v>85486.1</v>
      </c>
      <c r="K15" s="155">
        <v>3099.44</v>
      </c>
      <c r="L15" s="155">
        <v>94893.1</v>
      </c>
      <c r="M15" s="155">
        <v>3404.73</v>
      </c>
      <c r="N15" s="155">
        <v>132000</v>
      </c>
      <c r="O15" s="155">
        <v>3400</v>
      </c>
    </row>
    <row r="16" spans="2:15" ht="12.75">
      <c r="B16" s="155"/>
      <c r="C16" s="155"/>
      <c r="D16" s="155"/>
      <c r="E16" s="155"/>
      <c r="F16" s="155"/>
      <c r="G16" s="155"/>
      <c r="H16" s="155"/>
      <c r="I16" s="155"/>
      <c r="J16" s="155"/>
      <c r="K16" s="155"/>
      <c r="L16" s="155"/>
      <c r="M16" s="155"/>
      <c r="N16" s="155"/>
      <c r="O16" s="155"/>
    </row>
    <row r="17" spans="1:15" ht="12.75">
      <c r="A17" t="s">
        <v>417</v>
      </c>
      <c r="B17" s="155"/>
      <c r="C17" s="155"/>
      <c r="D17" s="155"/>
      <c r="E17" s="155"/>
      <c r="F17" s="155"/>
      <c r="G17" s="155"/>
      <c r="H17" s="155"/>
      <c r="I17" s="155"/>
      <c r="J17" s="155"/>
      <c r="K17" s="155"/>
      <c r="L17" s="155"/>
      <c r="M17" s="155"/>
      <c r="N17" s="155"/>
      <c r="O17" s="155"/>
    </row>
    <row r="18" spans="1:15" ht="12.75">
      <c r="A18" t="s">
        <v>418</v>
      </c>
      <c r="B18" s="155">
        <v>65950.4</v>
      </c>
      <c r="C18" s="155">
        <v>324.24</v>
      </c>
      <c r="D18" s="155">
        <v>75592.4</v>
      </c>
      <c r="E18" s="155">
        <v>726.85</v>
      </c>
      <c r="F18" s="155">
        <v>86940</v>
      </c>
      <c r="G18" s="155">
        <v>1352.1</v>
      </c>
      <c r="H18" s="155">
        <v>84680.5</v>
      </c>
      <c r="I18" s="155">
        <v>763.92</v>
      </c>
      <c r="J18" s="155">
        <v>83158.6</v>
      </c>
      <c r="K18" s="155">
        <v>584.8</v>
      </c>
      <c r="L18" s="155">
        <v>69302.7</v>
      </c>
      <c r="M18" s="155">
        <v>1658.433</v>
      </c>
      <c r="N18" s="155">
        <v>125940</v>
      </c>
      <c r="O18" s="155">
        <v>870</v>
      </c>
    </row>
    <row r="19" spans="1:15" ht="12.75">
      <c r="A19" t="s">
        <v>419</v>
      </c>
      <c r="B19" s="155">
        <v>125237.7</v>
      </c>
      <c r="C19" s="155">
        <v>5803.9</v>
      </c>
      <c r="D19" s="155">
        <v>113708.4</v>
      </c>
      <c r="E19" s="155">
        <v>7588.31</v>
      </c>
      <c r="F19" s="155">
        <v>109384.9</v>
      </c>
      <c r="G19" s="155">
        <v>10546.38</v>
      </c>
      <c r="H19" s="155">
        <v>127663.8</v>
      </c>
      <c r="I19" s="155">
        <v>6773.42</v>
      </c>
      <c r="J19" s="155">
        <v>122574.1</v>
      </c>
      <c r="K19" s="155">
        <v>7368.48</v>
      </c>
      <c r="L19" s="155">
        <v>119055.7</v>
      </c>
      <c r="M19" s="155">
        <v>5447.57</v>
      </c>
      <c r="N19" s="155">
        <v>136400</v>
      </c>
      <c r="O19" s="155">
        <v>7010</v>
      </c>
    </row>
    <row r="20" spans="1:15" ht="12.75">
      <c r="A20" t="s">
        <v>420</v>
      </c>
      <c r="B20" s="155">
        <v>237424.7</v>
      </c>
      <c r="C20" s="155">
        <v>28743.9</v>
      </c>
      <c r="D20" s="155">
        <v>221384</v>
      </c>
      <c r="E20" s="155">
        <v>33086.2</v>
      </c>
      <c r="F20" s="155">
        <v>206938.9</v>
      </c>
      <c r="G20" s="155">
        <v>42320.7</v>
      </c>
      <c r="H20" s="155">
        <v>259350.8</v>
      </c>
      <c r="I20" s="155">
        <v>43836.3</v>
      </c>
      <c r="J20" s="155">
        <v>314856.3</v>
      </c>
      <c r="K20" s="155">
        <v>37041.2</v>
      </c>
      <c r="L20" s="155">
        <v>339923.9</v>
      </c>
      <c r="M20" s="155">
        <v>34596.5</v>
      </c>
      <c r="N20" s="155">
        <v>342000</v>
      </c>
      <c r="O20" s="155">
        <v>27700</v>
      </c>
    </row>
    <row r="22" ht="12.75">
      <c r="A22" s="3" t="s">
        <v>421</v>
      </c>
    </row>
    <row r="23" ht="12.75">
      <c r="A23" t="s">
        <v>422</v>
      </c>
    </row>
    <row r="26" spans="2:5" ht="12.75">
      <c r="B26" s="80"/>
      <c r="C26" s="80"/>
      <c r="D26" s="80"/>
      <c r="E26" s="80"/>
    </row>
    <row r="27" spans="2:5" ht="12.75">
      <c r="B27" s="80"/>
      <c r="C27" s="80"/>
      <c r="D27" s="80"/>
      <c r="E27" s="80"/>
    </row>
    <row r="28" spans="2:5" ht="12.75">
      <c r="B28" s="80"/>
      <c r="C28" s="80"/>
      <c r="D28" s="80"/>
      <c r="E28" s="80"/>
    </row>
    <row r="31" spans="2:5" ht="12.75">
      <c r="B31" s="80"/>
      <c r="C31" s="80"/>
      <c r="D31" s="80"/>
      <c r="E31" s="80"/>
    </row>
    <row r="32" spans="2:5" ht="12.75">
      <c r="B32" s="80"/>
      <c r="C32" s="80"/>
      <c r="D32" s="80"/>
      <c r="E32" s="80"/>
    </row>
    <row r="33" spans="2:5" ht="12.75">
      <c r="B33" s="80"/>
      <c r="C33" s="80"/>
      <c r="D33" s="80"/>
      <c r="E33" s="80"/>
    </row>
    <row r="36" spans="2:5" ht="12.75">
      <c r="B36" s="80"/>
      <c r="C36" s="80"/>
      <c r="D36" s="80"/>
      <c r="E36" s="80"/>
    </row>
    <row r="37" spans="2:5" ht="12.75">
      <c r="B37" s="80"/>
      <c r="C37" s="80"/>
      <c r="D37" s="80"/>
      <c r="E37" s="80"/>
    </row>
    <row r="38" spans="2:5" ht="12.75">
      <c r="B38" s="80"/>
      <c r="C38" s="80"/>
      <c r="D38" s="80"/>
      <c r="E38" s="80"/>
    </row>
  </sheetData>
  <mergeCells count="7">
    <mergeCell ref="J5:K5"/>
    <mergeCell ref="L5:M5"/>
    <mergeCell ref="N5:O5"/>
    <mergeCell ref="B5:C5"/>
    <mergeCell ref="D5:E5"/>
    <mergeCell ref="F5:G5"/>
    <mergeCell ref="H5:I5"/>
  </mergeCells>
  <printOptions/>
  <pageMargins left="0.75" right="0.75" top="1" bottom="1" header="0.5" footer="0.5"/>
  <pageSetup fitToHeight="1" fitToWidth="1" horizontalDpi="600" verticalDpi="600" orientation="landscape" scale="84" r:id="rId1"/>
</worksheet>
</file>

<file path=xl/worksheets/sheet14.xml><?xml version="1.0" encoding="utf-8"?>
<worksheet xmlns="http://schemas.openxmlformats.org/spreadsheetml/2006/main" xmlns:r="http://schemas.openxmlformats.org/officeDocument/2006/relationships">
  <dimension ref="A1:AB165"/>
  <sheetViews>
    <sheetView zoomScale="75" zoomScaleNormal="75"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7.8515625" style="134" customWidth="1"/>
    <col min="2" max="2" width="11.00390625" style="89" bestFit="1" customWidth="1"/>
    <col min="3" max="5" width="11.421875" style="89" bestFit="1" customWidth="1"/>
    <col min="6" max="6" width="9.28125" style="89" bestFit="1" customWidth="1"/>
    <col min="7" max="9" width="9.7109375" style="89" bestFit="1" customWidth="1"/>
    <col min="10" max="10" width="9.28125" style="89" bestFit="1" customWidth="1"/>
    <col min="11" max="13" width="9.7109375" style="89" bestFit="1" customWidth="1"/>
    <col min="14" max="14" width="9.28125" style="89" bestFit="1" customWidth="1"/>
    <col min="15" max="17" width="9.7109375" style="89" bestFit="1" customWidth="1"/>
    <col min="18" max="18" width="9.28125" style="89" bestFit="1" customWidth="1"/>
    <col min="19" max="21" width="9.7109375" style="89" bestFit="1" customWidth="1"/>
    <col min="22" max="22" width="11.140625" style="133" bestFit="1" customWidth="1"/>
    <col min="23" max="23" width="0" style="133" hidden="1" customWidth="1"/>
    <col min="24" max="24" width="14.8515625" style="133" customWidth="1"/>
    <col min="25" max="25" width="18.57421875" style="133" customWidth="1"/>
    <col min="26" max="16384" width="9.140625" style="1" customWidth="1"/>
  </cols>
  <sheetData>
    <row r="1" ht="12.75">
      <c r="A1" s="132" t="s">
        <v>538</v>
      </c>
    </row>
    <row r="3" ht="12.75">
      <c r="A3" s="134" t="s">
        <v>103</v>
      </c>
    </row>
    <row r="5" spans="1:28" s="146" customFormat="1" ht="12.75">
      <c r="A5" s="134"/>
      <c r="B5" s="156">
        <v>1989</v>
      </c>
      <c r="C5" s="156">
        <v>1990</v>
      </c>
      <c r="D5" s="156">
        <v>1991</v>
      </c>
      <c r="E5" s="156">
        <v>1992</v>
      </c>
      <c r="F5" s="156">
        <v>1993</v>
      </c>
      <c r="G5" s="156">
        <v>1994</v>
      </c>
      <c r="H5" s="156">
        <v>1995</v>
      </c>
      <c r="I5" s="156">
        <v>1996</v>
      </c>
      <c r="J5" s="156">
        <v>1997</v>
      </c>
      <c r="K5" s="156">
        <v>1998</v>
      </c>
      <c r="L5" s="156">
        <v>1999</v>
      </c>
      <c r="M5" s="156">
        <v>2000</v>
      </c>
      <c r="N5" s="156">
        <v>2001</v>
      </c>
      <c r="O5" s="156">
        <v>2002</v>
      </c>
      <c r="P5" s="156">
        <v>2003</v>
      </c>
      <c r="Q5" s="156">
        <v>2004</v>
      </c>
      <c r="R5" s="156">
        <v>2005</v>
      </c>
      <c r="S5" s="156">
        <v>2006</v>
      </c>
      <c r="T5" s="156">
        <v>2007</v>
      </c>
      <c r="U5" s="156">
        <v>2008</v>
      </c>
      <c r="V5" s="144">
        <v>39814</v>
      </c>
      <c r="W5" s="145"/>
      <c r="X5" s="145"/>
      <c r="Y5" s="145"/>
      <c r="Z5" s="145"/>
      <c r="AA5" s="145"/>
      <c r="AB5" s="145"/>
    </row>
    <row r="6" spans="1:28" s="104" customFormat="1" ht="12.75">
      <c r="A6" s="132"/>
      <c r="B6" s="157"/>
      <c r="C6" s="157"/>
      <c r="D6" s="157"/>
      <c r="E6" s="157"/>
      <c r="F6" s="157"/>
      <c r="G6" s="157"/>
      <c r="H6" s="157"/>
      <c r="I6" s="157"/>
      <c r="J6" s="157"/>
      <c r="K6" s="157"/>
      <c r="L6" s="157"/>
      <c r="M6" s="157"/>
      <c r="N6" s="157"/>
      <c r="O6" s="157"/>
      <c r="P6" s="157"/>
      <c r="Q6" s="157"/>
      <c r="R6" s="157"/>
      <c r="S6" s="157"/>
      <c r="T6" s="157"/>
      <c r="U6" s="157"/>
      <c r="V6" s="148"/>
      <c r="W6" s="149"/>
      <c r="X6" s="149"/>
      <c r="Y6" s="149"/>
      <c r="Z6" s="149"/>
      <c r="AA6" s="149"/>
      <c r="AB6" s="149"/>
    </row>
    <row r="7" spans="1:25" ht="12.75">
      <c r="A7" s="136" t="s">
        <v>254</v>
      </c>
      <c r="B7" s="158">
        <v>1332.8624125398765</v>
      </c>
      <c r="C7" s="158">
        <v>1279.8175866381155</v>
      </c>
      <c r="D7" s="158">
        <v>1202.0276318726105</v>
      </c>
      <c r="E7" s="158">
        <v>1109.039393316833</v>
      </c>
      <c r="F7" s="158">
        <v>1003.9966393993597</v>
      </c>
      <c r="G7" s="158">
        <v>1128.487504470586</v>
      </c>
      <c r="H7" s="158">
        <v>1084.3159550811624</v>
      </c>
      <c r="I7" s="158">
        <v>1091.0182345750645</v>
      </c>
      <c r="J7" s="158">
        <v>1099.6587592963624</v>
      </c>
      <c r="K7" s="158">
        <v>1069.1234148883102</v>
      </c>
      <c r="L7" s="158">
        <v>1141.5796071818718</v>
      </c>
      <c r="M7" s="158">
        <v>1222.0214607142077</v>
      </c>
      <c r="N7" s="158">
        <v>1136.4976289233641</v>
      </c>
      <c r="O7" s="158">
        <v>1145.7887864861107</v>
      </c>
      <c r="P7" s="158">
        <v>1117.1144266012166</v>
      </c>
      <c r="Q7" s="158">
        <v>1179.9915742302787</v>
      </c>
      <c r="R7" s="158">
        <v>1284.0640761267514</v>
      </c>
      <c r="S7" s="158">
        <v>1335.5041917472738</v>
      </c>
      <c r="T7" s="158">
        <v>1266.1215464352172</v>
      </c>
      <c r="U7" s="158">
        <v>1064.259847930908</v>
      </c>
      <c r="V7" s="158">
        <v>834.841481030507</v>
      </c>
      <c r="X7" s="159"/>
      <c r="Y7" s="159"/>
    </row>
    <row r="8" spans="1:25" ht="12.75">
      <c r="A8" s="136"/>
      <c r="B8" s="158"/>
      <c r="C8" s="139"/>
      <c r="D8" s="139"/>
      <c r="E8" s="139"/>
      <c r="F8" s="139"/>
      <c r="G8" s="139"/>
      <c r="H8" s="139"/>
      <c r="I8" s="139"/>
      <c r="J8" s="139"/>
      <c r="K8" s="139"/>
      <c r="L8" s="139"/>
      <c r="M8" s="139"/>
      <c r="N8" s="139"/>
      <c r="O8" s="139"/>
      <c r="P8" s="139"/>
      <c r="Q8" s="139"/>
      <c r="R8" s="139"/>
      <c r="S8" s="139"/>
      <c r="T8" s="139"/>
      <c r="U8" s="139"/>
      <c r="V8" s="139"/>
      <c r="X8" s="159"/>
      <c r="Y8" s="159"/>
    </row>
    <row r="9" spans="1:25" ht="12.75">
      <c r="A9" s="136" t="s">
        <v>255</v>
      </c>
      <c r="B9" s="158">
        <v>908.769826731734</v>
      </c>
      <c r="C9" s="158">
        <v>890.4794513401893</v>
      </c>
      <c r="D9" s="158">
        <v>840.3659587970151</v>
      </c>
      <c r="E9" s="158">
        <v>833.6191837917048</v>
      </c>
      <c r="F9" s="158">
        <v>765.6509660680726</v>
      </c>
      <c r="G9" s="158">
        <v>844.1285385863678</v>
      </c>
      <c r="H9" s="158">
        <v>853.5512774613251</v>
      </c>
      <c r="I9" s="158">
        <v>879.2218725613079</v>
      </c>
      <c r="J9" s="158">
        <v>902.743121003758</v>
      </c>
      <c r="K9" s="158">
        <v>834.0734876444833</v>
      </c>
      <c r="L9" s="158">
        <v>848.0998639757674</v>
      </c>
      <c r="M9" s="158">
        <v>913.4050429370961</v>
      </c>
      <c r="N9" s="158">
        <v>824.4325073160549</v>
      </c>
      <c r="O9" s="158">
        <v>788.2425243547046</v>
      </c>
      <c r="P9" s="158">
        <v>723.4586769387458</v>
      </c>
      <c r="Q9" s="158">
        <v>706.6650360016374</v>
      </c>
      <c r="R9" s="158">
        <v>706.5284071838976</v>
      </c>
      <c r="S9" s="158">
        <v>689.7196051114807</v>
      </c>
      <c r="T9" s="158">
        <v>693.2000940326819</v>
      </c>
      <c r="U9" s="158">
        <v>544.0392406767867</v>
      </c>
      <c r="V9" s="158">
        <v>247.48851005697276</v>
      </c>
      <c r="W9" s="160"/>
      <c r="X9" s="160"/>
      <c r="Y9" s="161"/>
    </row>
    <row r="10" spans="1:25" ht="12.75">
      <c r="A10" s="136" t="s">
        <v>256</v>
      </c>
      <c r="B10" s="158">
        <v>1476.5748502555925</v>
      </c>
      <c r="C10" s="158">
        <v>1404.774082764139</v>
      </c>
      <c r="D10" s="158">
        <v>1289.8095913569782</v>
      </c>
      <c r="E10" s="158">
        <v>1170.0102793949147</v>
      </c>
      <c r="F10" s="158">
        <v>1032.5244999139152</v>
      </c>
      <c r="G10" s="158">
        <v>1112.5793105749651</v>
      </c>
      <c r="H10" s="158">
        <v>980.5181884409144</v>
      </c>
      <c r="I10" s="158">
        <v>950.4139270197135</v>
      </c>
      <c r="J10" s="158">
        <v>896.7759804494366</v>
      </c>
      <c r="K10" s="158">
        <v>840.3624489085323</v>
      </c>
      <c r="L10" s="158">
        <v>856.9931895274675</v>
      </c>
      <c r="M10" s="158">
        <v>920.871569173639</v>
      </c>
      <c r="N10" s="158">
        <v>881.7654017508863</v>
      </c>
      <c r="O10" s="158">
        <v>860.7088795859268</v>
      </c>
      <c r="P10" s="158">
        <v>877.8213252315886</v>
      </c>
      <c r="Q10" s="158">
        <v>975.0647588286065</v>
      </c>
      <c r="R10" s="158">
        <v>1075.9167030559768</v>
      </c>
      <c r="S10" s="158">
        <v>1176.0140561848461</v>
      </c>
      <c r="T10" s="158">
        <v>1155.720860880976</v>
      </c>
      <c r="U10" s="158">
        <v>1071.29717144215</v>
      </c>
      <c r="V10" s="158">
        <v>911.4097825451393</v>
      </c>
      <c r="W10" s="160"/>
      <c r="X10" s="160"/>
      <c r="Y10" s="161"/>
    </row>
    <row r="11" spans="1:25" ht="12.75">
      <c r="A11" s="136" t="s">
        <v>257</v>
      </c>
      <c r="B11" s="158">
        <v>1169.4247382749447</v>
      </c>
      <c r="C11" s="158">
        <v>1111.4551497525258</v>
      </c>
      <c r="D11" s="158">
        <v>1015.9298777657507</v>
      </c>
      <c r="E11" s="158">
        <v>967.1243998592287</v>
      </c>
      <c r="F11" s="158">
        <v>923.9345792456069</v>
      </c>
      <c r="G11" s="158">
        <v>1093.6883303239156</v>
      </c>
      <c r="H11" s="158">
        <v>1084.3159550811624</v>
      </c>
      <c r="I11" s="158">
        <v>1088.348532532874</v>
      </c>
      <c r="J11" s="158">
        <v>1080.0524403321638</v>
      </c>
      <c r="K11" s="158">
        <v>1007.8060425638338</v>
      </c>
      <c r="L11" s="158">
        <v>1053.4548358059342</v>
      </c>
      <c r="M11" s="158">
        <v>1081.8166902724554</v>
      </c>
      <c r="N11" s="158">
        <v>967.4018769826596</v>
      </c>
      <c r="O11" s="158">
        <v>914.716823579007</v>
      </c>
      <c r="P11" s="158">
        <v>857.983555169858</v>
      </c>
      <c r="Q11" s="158">
        <v>878.9486418703</v>
      </c>
      <c r="R11" s="158">
        <v>992.0714231992986</v>
      </c>
      <c r="S11" s="158">
        <v>1108.606904550914</v>
      </c>
      <c r="T11" s="158">
        <v>1153.3966359219392</v>
      </c>
      <c r="U11" s="158">
        <v>1042.6065448193942</v>
      </c>
      <c r="V11" s="158">
        <v>902.0239907465715</v>
      </c>
      <c r="W11" s="160"/>
      <c r="X11" s="160"/>
      <c r="Y11" s="161"/>
    </row>
    <row r="12" spans="1:25" ht="12.75">
      <c r="A12" s="136" t="s">
        <v>258</v>
      </c>
      <c r="B12" s="158" t="s">
        <v>0</v>
      </c>
      <c r="C12" s="158" t="s">
        <v>0</v>
      </c>
      <c r="D12" s="158" t="s">
        <v>0</v>
      </c>
      <c r="E12" s="158" t="s">
        <v>0</v>
      </c>
      <c r="F12" s="158" t="s">
        <v>0</v>
      </c>
      <c r="G12" s="158" t="s">
        <v>0</v>
      </c>
      <c r="H12" s="158" t="s">
        <v>0</v>
      </c>
      <c r="I12" s="158" t="s">
        <v>0</v>
      </c>
      <c r="J12" s="158" t="s">
        <v>0</v>
      </c>
      <c r="K12" s="158" t="s">
        <v>0</v>
      </c>
      <c r="L12" s="158" t="s">
        <v>0</v>
      </c>
      <c r="M12" s="158">
        <v>957.3745863300717</v>
      </c>
      <c r="N12" s="158">
        <v>899.9087227745671</v>
      </c>
      <c r="O12" s="158">
        <v>1101.3518705424365</v>
      </c>
      <c r="P12" s="158">
        <v>1145.0112907505254</v>
      </c>
      <c r="Q12" s="158">
        <v>1253.1365437394306</v>
      </c>
      <c r="R12" s="158">
        <v>1427.1287494486367</v>
      </c>
      <c r="S12" s="158">
        <v>1493.1887786052212</v>
      </c>
      <c r="T12" s="158">
        <v>1515.3946732918982</v>
      </c>
      <c r="U12" s="158">
        <v>1318.6861594911963</v>
      </c>
      <c r="V12" s="158">
        <v>1076.8961116251508</v>
      </c>
      <c r="W12" s="160"/>
      <c r="X12" s="160"/>
      <c r="Y12" s="161"/>
    </row>
    <row r="13" spans="1:25" ht="12.75">
      <c r="A13" s="136" t="s">
        <v>259</v>
      </c>
      <c r="B13" s="158">
        <v>774.9200072906257</v>
      </c>
      <c r="C13" s="158" t="s">
        <v>0</v>
      </c>
      <c r="D13" s="158">
        <v>672.9950227134868</v>
      </c>
      <c r="E13" s="158">
        <v>610.7600829545781</v>
      </c>
      <c r="F13" s="158">
        <v>581.6002530709397</v>
      </c>
      <c r="G13" s="158">
        <v>641.299066417205</v>
      </c>
      <c r="H13" s="158">
        <v>658.0036992372865</v>
      </c>
      <c r="I13" s="158">
        <v>655.8568016980608</v>
      </c>
      <c r="J13" s="158">
        <v>654.6805636741134</v>
      </c>
      <c r="K13" s="158">
        <v>623.3932852988457</v>
      </c>
      <c r="L13" s="158">
        <v>658.1060908258098</v>
      </c>
      <c r="M13" s="158">
        <v>715.9569046818473</v>
      </c>
      <c r="N13" s="158">
        <v>654.6110225344027</v>
      </c>
      <c r="O13" s="158">
        <v>628.2696269574794</v>
      </c>
      <c r="P13" s="158">
        <v>593.2733109086373</v>
      </c>
      <c r="Q13" s="158">
        <v>586.9732677139348</v>
      </c>
      <c r="R13" s="158">
        <v>627.9601029825347</v>
      </c>
      <c r="S13" s="158">
        <v>691.5251538159611</v>
      </c>
      <c r="T13" s="158">
        <v>687.9705878748495</v>
      </c>
      <c r="U13" s="158">
        <v>675.0417245014459</v>
      </c>
      <c r="V13" s="158">
        <v>602.6666312764606</v>
      </c>
      <c r="W13" s="160"/>
      <c r="X13" s="160"/>
      <c r="Y13" s="161"/>
    </row>
    <row r="14" spans="1:25" ht="12.75">
      <c r="A14" s="136" t="s">
        <v>260</v>
      </c>
      <c r="B14" s="158">
        <v>851.0030625518873</v>
      </c>
      <c r="C14" s="158">
        <v>832.6048636607677</v>
      </c>
      <c r="D14" s="158">
        <v>777.1629479682703</v>
      </c>
      <c r="E14" s="158">
        <v>746.3677433696221</v>
      </c>
      <c r="F14" s="158">
        <v>693.8711879991909</v>
      </c>
      <c r="G14" s="158">
        <v>801.3752674918873</v>
      </c>
      <c r="H14" s="158">
        <v>788.6776733111701</v>
      </c>
      <c r="I14" s="158">
        <v>763.5347840663992</v>
      </c>
      <c r="J14" s="158">
        <v>751.8597098444895</v>
      </c>
      <c r="K14" s="158">
        <v>727.9472663136585</v>
      </c>
      <c r="L14" s="158">
        <v>754.315703612384</v>
      </c>
      <c r="M14" s="158">
        <v>833.7620964139704</v>
      </c>
      <c r="N14" s="158">
        <v>762.7452158355402</v>
      </c>
      <c r="O14" s="158">
        <v>770.4677579772352</v>
      </c>
      <c r="P14" s="158">
        <v>735.2373529128985</v>
      </c>
      <c r="Q14" s="158">
        <v>742.9352688160926</v>
      </c>
      <c r="R14" s="158">
        <v>759.8844943654201</v>
      </c>
      <c r="S14" s="158">
        <v>777.589642062856</v>
      </c>
      <c r="T14" s="158">
        <v>755.3731116869124</v>
      </c>
      <c r="U14" s="158">
        <v>689.6577041017179</v>
      </c>
      <c r="V14" s="158">
        <v>544.869913358964</v>
      </c>
      <c r="W14" s="160"/>
      <c r="X14" s="160"/>
      <c r="Y14" s="161"/>
    </row>
    <row r="15" spans="1:25" ht="12.75">
      <c r="A15" s="136" t="s">
        <v>261</v>
      </c>
      <c r="B15" s="158">
        <v>1183.5141929529561</v>
      </c>
      <c r="C15" s="158">
        <v>1136.4464489777306</v>
      </c>
      <c r="D15" s="158">
        <v>1025.2932867774166</v>
      </c>
      <c r="E15" s="158">
        <v>940.8438455152279</v>
      </c>
      <c r="F15" s="158">
        <v>844.7927726568396</v>
      </c>
      <c r="G15" s="158">
        <v>930.6293428938045</v>
      </c>
      <c r="H15" s="158">
        <v>903.5966292343019</v>
      </c>
      <c r="I15" s="158">
        <v>896.1299854951794</v>
      </c>
      <c r="J15" s="158">
        <v>924.0543372691911</v>
      </c>
      <c r="K15" s="158">
        <v>907.1826623390517</v>
      </c>
      <c r="L15" s="158">
        <v>1000.0948824957334</v>
      </c>
      <c r="M15" s="158">
        <v>1088.4536024827155</v>
      </c>
      <c r="N15" s="158">
        <v>1007.3171832347572</v>
      </c>
      <c r="O15" s="158">
        <v>1001.5397208843386</v>
      </c>
      <c r="P15" s="158">
        <v>944.7737991899301</v>
      </c>
      <c r="Q15" s="158">
        <v>948.4665880980059</v>
      </c>
      <c r="R15" s="158">
        <v>980.344810631931</v>
      </c>
      <c r="S15" s="158">
        <v>1033.9775580990613</v>
      </c>
      <c r="T15" s="158">
        <v>999.4167323857611</v>
      </c>
      <c r="U15" s="158">
        <v>809.292203792832</v>
      </c>
      <c r="V15" s="158">
        <v>571.0513325865479</v>
      </c>
      <c r="W15" s="160"/>
      <c r="X15" s="160"/>
      <c r="Y15" s="161"/>
    </row>
    <row r="16" spans="1:25" ht="12.75">
      <c r="A16" s="136" t="s">
        <v>262</v>
      </c>
      <c r="B16" s="158">
        <v>1520.2521597574278</v>
      </c>
      <c r="C16" s="158">
        <v>1407.4047458404764</v>
      </c>
      <c r="D16" s="158">
        <v>1239.4812679192742</v>
      </c>
      <c r="E16" s="158">
        <v>1097.4759494054726</v>
      </c>
      <c r="F16" s="158">
        <v>939.578889850363</v>
      </c>
      <c r="G16" s="158">
        <v>1024.0899820305756</v>
      </c>
      <c r="H16" s="158">
        <v>949.0081521394105</v>
      </c>
      <c r="I16" s="158">
        <v>920.1573038748915</v>
      </c>
      <c r="J16" s="158">
        <v>895.071083148202</v>
      </c>
      <c r="K16" s="158">
        <v>849.0097706465996</v>
      </c>
      <c r="L16" s="158">
        <v>905.5022379912865</v>
      </c>
      <c r="M16" s="158">
        <v>964.8411125666149</v>
      </c>
      <c r="N16" s="158">
        <v>915.1491124344587</v>
      </c>
      <c r="O16" s="158">
        <v>981.7140199248535</v>
      </c>
      <c r="P16" s="158">
        <v>1032.1839735244318</v>
      </c>
      <c r="Q16" s="158">
        <v>1196.3131789967838</v>
      </c>
      <c r="R16" s="158">
        <v>1501.5927392514207</v>
      </c>
      <c r="S16" s="158">
        <v>1533.5126996719484</v>
      </c>
      <c r="T16" s="158">
        <v>1567.1086786304636</v>
      </c>
      <c r="U16" s="158">
        <v>1371.195419536618</v>
      </c>
      <c r="V16" s="158">
        <v>1082.3299910874796</v>
      </c>
      <c r="W16" s="160"/>
      <c r="X16" s="160"/>
      <c r="Y16" s="161"/>
    </row>
    <row r="17" spans="1:25" ht="12.75">
      <c r="A17" s="136" t="s">
        <v>263</v>
      </c>
      <c r="B17" s="158" t="s">
        <v>0</v>
      </c>
      <c r="C17" s="158" t="s">
        <v>0</v>
      </c>
      <c r="D17" s="158" t="s">
        <v>0</v>
      </c>
      <c r="E17" s="158">
        <v>880.9241816109062</v>
      </c>
      <c r="F17" s="158">
        <v>840.1915048319114</v>
      </c>
      <c r="G17" s="158">
        <v>956.4801579741882</v>
      </c>
      <c r="H17" s="158">
        <v>939.7404944036742</v>
      </c>
      <c r="I17" s="158">
        <v>961.9826358692045</v>
      </c>
      <c r="J17" s="158" t="s">
        <v>0</v>
      </c>
      <c r="K17" s="158">
        <v>951.9915113453999</v>
      </c>
      <c r="L17" s="158">
        <v>1039.710605407852</v>
      </c>
      <c r="M17" s="158">
        <v>1184.6888295314925</v>
      </c>
      <c r="N17" s="158">
        <v>1103.1139182397917</v>
      </c>
      <c r="O17" s="158">
        <v>1069.904206951529</v>
      </c>
      <c r="P17" s="158">
        <v>971.4308027103812</v>
      </c>
      <c r="Q17" s="158">
        <v>935.1675027327055</v>
      </c>
      <c r="R17" s="158">
        <v>960.409569267406</v>
      </c>
      <c r="S17" s="158">
        <v>1045.4126998941033</v>
      </c>
      <c r="T17" s="158">
        <v>1067.400312437583</v>
      </c>
      <c r="U17" s="158">
        <v>1020.9532417078804</v>
      </c>
      <c r="V17" s="158">
        <v>900.5420236204818</v>
      </c>
      <c r="W17" s="160"/>
      <c r="X17" s="160"/>
      <c r="Y17" s="161"/>
    </row>
    <row r="18" spans="1:25" ht="12.75">
      <c r="A18" s="136" t="s">
        <v>264</v>
      </c>
      <c r="B18" s="158">
        <v>1169.4247382749447</v>
      </c>
      <c r="C18" s="158">
        <v>1199.5823628098267</v>
      </c>
      <c r="D18" s="158">
        <v>1110.7343940088679</v>
      </c>
      <c r="E18" s="158">
        <v>1027.0440637635504</v>
      </c>
      <c r="F18" s="158">
        <v>917.4928042907073</v>
      </c>
      <c r="G18" s="158">
        <v>988.2965457654292</v>
      </c>
      <c r="H18" s="158">
        <v>888.7683768571237</v>
      </c>
      <c r="I18" s="158">
        <v>866.7632630310871</v>
      </c>
      <c r="J18" s="158">
        <v>867.7927263284471</v>
      </c>
      <c r="K18" s="158">
        <v>816.7788441683489</v>
      </c>
      <c r="L18" s="158">
        <v>887.715586887886</v>
      </c>
      <c r="M18" s="158">
        <v>1093.431286640411</v>
      </c>
      <c r="N18" s="158">
        <v>989.1738622110765</v>
      </c>
      <c r="O18" s="158">
        <v>1058.2822443201064</v>
      </c>
      <c r="P18" s="158">
        <v>1115.8745659723586</v>
      </c>
      <c r="Q18" s="158">
        <v>1311.7734201227997</v>
      </c>
      <c r="R18" s="158">
        <v>1555.535157061312</v>
      </c>
      <c r="S18" s="158">
        <v>1684.5769412801349</v>
      </c>
      <c r="T18" s="158">
        <v>1662.4019019509667</v>
      </c>
      <c r="U18" s="158">
        <v>1483.79259571649</v>
      </c>
      <c r="V18" s="158">
        <v>1214.2250653094593</v>
      </c>
      <c r="W18" s="160"/>
      <c r="X18" s="160"/>
      <c r="Y18" s="161"/>
    </row>
    <row r="19" spans="1:25" ht="12.75">
      <c r="A19" s="136" t="s">
        <v>265</v>
      </c>
      <c r="B19" s="158" t="s">
        <v>0</v>
      </c>
      <c r="C19" s="158" t="s">
        <v>0</v>
      </c>
      <c r="D19" s="158" t="s">
        <v>0</v>
      </c>
      <c r="E19" s="158" t="s">
        <v>0</v>
      </c>
      <c r="F19" s="158" t="s">
        <v>0</v>
      </c>
      <c r="G19" s="158" t="s">
        <v>0</v>
      </c>
      <c r="H19" s="158" t="s">
        <v>0</v>
      </c>
      <c r="I19" s="158" t="s">
        <v>0</v>
      </c>
      <c r="J19" s="158" t="s">
        <v>0</v>
      </c>
      <c r="K19" s="158" t="s">
        <v>0</v>
      </c>
      <c r="L19" s="158" t="s">
        <v>0</v>
      </c>
      <c r="M19" s="158" t="s">
        <v>0</v>
      </c>
      <c r="N19" s="158" t="s">
        <v>0</v>
      </c>
      <c r="O19" s="158">
        <v>1911.4710304386422</v>
      </c>
      <c r="P19" s="158">
        <v>2047.629828559278</v>
      </c>
      <c r="Q19" s="158">
        <v>2280.188636268756</v>
      </c>
      <c r="R19" s="158">
        <v>2335.354892791257</v>
      </c>
      <c r="S19" s="158">
        <v>2344.2040679836105</v>
      </c>
      <c r="T19" s="158">
        <v>2235.3233543535016</v>
      </c>
      <c r="U19" s="158">
        <v>1850.8160834566506</v>
      </c>
      <c r="V19" s="158">
        <v>1366.8676792966937</v>
      </c>
      <c r="W19" s="160"/>
      <c r="X19" s="160"/>
      <c r="Y19" s="161"/>
    </row>
    <row r="20" spans="1:25" ht="12.75">
      <c r="A20" s="136" t="s">
        <v>266</v>
      </c>
      <c r="B20" s="158">
        <v>898.9072084571259</v>
      </c>
      <c r="C20" s="158">
        <v>853.6501682714667</v>
      </c>
      <c r="D20" s="158">
        <v>812.2757317620174</v>
      </c>
      <c r="E20" s="158">
        <v>773.6995198873831</v>
      </c>
      <c r="F20" s="158">
        <v>698.4724558241192</v>
      </c>
      <c r="G20" s="158">
        <v>769.5588797006461</v>
      </c>
      <c r="H20" s="158">
        <v>784.0438444433021</v>
      </c>
      <c r="I20" s="158">
        <v>781.3327976810004</v>
      </c>
      <c r="J20" s="158">
        <v>786.8101045198002</v>
      </c>
      <c r="K20" s="158">
        <v>771.1838750039943</v>
      </c>
      <c r="L20" s="158">
        <v>837.5895701419399</v>
      </c>
      <c r="M20" s="158">
        <v>905.1089026742703</v>
      </c>
      <c r="N20" s="158">
        <v>827.3354386798438</v>
      </c>
      <c r="O20" s="158">
        <v>799.1808421254552</v>
      </c>
      <c r="P20" s="158">
        <v>751.3555410880548</v>
      </c>
      <c r="Q20" s="158">
        <v>771.951455067657</v>
      </c>
      <c r="R20" s="158">
        <v>857.2153786745712</v>
      </c>
      <c r="S20" s="158">
        <v>1020.1350180313788</v>
      </c>
      <c r="T20" s="158">
        <v>1013.3620821399811</v>
      </c>
      <c r="U20" s="158">
        <v>893.1987533499483</v>
      </c>
      <c r="V20" s="158" t="s">
        <v>0</v>
      </c>
      <c r="W20" s="160"/>
      <c r="X20" s="160"/>
      <c r="Y20" s="161"/>
    </row>
    <row r="21" spans="1:25" ht="12.75">
      <c r="A21" s="136" t="s">
        <v>267</v>
      </c>
      <c r="B21" s="158">
        <v>743.9232069990007</v>
      </c>
      <c r="C21" s="158">
        <v>705.0177044584068</v>
      </c>
      <c r="D21" s="158">
        <v>672.9950227134868</v>
      </c>
      <c r="E21" s="158">
        <v>646.5016368624191</v>
      </c>
      <c r="F21" s="158">
        <v>581.6002530709397</v>
      </c>
      <c r="G21" s="158">
        <v>646.2703770095865</v>
      </c>
      <c r="H21" s="158">
        <v>581.0821400306742</v>
      </c>
      <c r="I21" s="158">
        <v>606.0223635771769</v>
      </c>
      <c r="J21" s="158">
        <v>588.1895689259612</v>
      </c>
      <c r="K21" s="158">
        <v>580.1566766085097</v>
      </c>
      <c r="L21" s="158">
        <v>616.8733996315638</v>
      </c>
      <c r="M21" s="158">
        <v>670.3281332363067</v>
      </c>
      <c r="N21" s="158">
        <v>609.6155863956743</v>
      </c>
      <c r="O21" s="158">
        <v>576.3126175464147</v>
      </c>
      <c r="P21" s="158">
        <v>548.0183979553141</v>
      </c>
      <c r="Q21" s="158">
        <v>565.2111280252617</v>
      </c>
      <c r="R21" s="158">
        <v>577.535668942854</v>
      </c>
      <c r="S21" s="158">
        <v>678.2844633164386</v>
      </c>
      <c r="T21" s="158">
        <v>714.699174903771</v>
      </c>
      <c r="U21" s="158">
        <v>689.6577041017179</v>
      </c>
      <c r="V21" s="158">
        <v>637.7398532605825</v>
      </c>
      <c r="W21" s="160"/>
      <c r="X21" s="160"/>
      <c r="Y21" s="161"/>
    </row>
    <row r="22" spans="1:25" ht="12.75">
      <c r="A22" s="136" t="s">
        <v>268</v>
      </c>
      <c r="B22" s="158" t="s">
        <v>0</v>
      </c>
      <c r="C22" s="158" t="s">
        <v>0</v>
      </c>
      <c r="D22" s="158" t="s">
        <v>0</v>
      </c>
      <c r="E22" s="158" t="s">
        <v>0</v>
      </c>
      <c r="F22" s="158" t="s">
        <v>0</v>
      </c>
      <c r="G22" s="158" t="s">
        <v>0</v>
      </c>
      <c r="H22" s="158" t="s">
        <v>0</v>
      </c>
      <c r="I22" s="158" t="s">
        <v>0</v>
      </c>
      <c r="J22" s="158" t="s">
        <v>0</v>
      </c>
      <c r="K22" s="158" t="s">
        <v>0</v>
      </c>
      <c r="L22" s="158" t="s">
        <v>0</v>
      </c>
      <c r="M22" s="158" t="s">
        <v>0</v>
      </c>
      <c r="N22" s="158">
        <v>542.8481650285291</v>
      </c>
      <c r="O22" s="158">
        <v>514.7845800859433</v>
      </c>
      <c r="P22" s="158">
        <v>509.5827184607105</v>
      </c>
      <c r="Q22" s="158">
        <v>515.6418098455061</v>
      </c>
      <c r="R22" s="158">
        <v>553.4961131797506</v>
      </c>
      <c r="S22" s="158">
        <v>583.1922315471422</v>
      </c>
      <c r="T22" s="158">
        <v>646.1345386121897</v>
      </c>
      <c r="U22" s="158">
        <v>615.4951409447825</v>
      </c>
      <c r="V22" s="158">
        <v>544.869913358964</v>
      </c>
      <c r="W22" s="160"/>
      <c r="X22" s="160"/>
      <c r="Y22" s="161"/>
    </row>
    <row r="23" spans="1:25" ht="12.75">
      <c r="A23" s="136" t="s">
        <v>269</v>
      </c>
      <c r="B23" s="158">
        <v>1106.022192223893</v>
      </c>
      <c r="C23" s="158">
        <v>1062.7878828402852</v>
      </c>
      <c r="D23" s="158">
        <v>1006.5664687540847</v>
      </c>
      <c r="E23" s="158">
        <v>955.5609559478686</v>
      </c>
      <c r="F23" s="158">
        <v>888.0446902111661</v>
      </c>
      <c r="G23" s="158">
        <v>996.2506427132394</v>
      </c>
      <c r="H23" s="158">
        <v>960.129341422294</v>
      </c>
      <c r="I23" s="158">
        <v>1015.3766767130086</v>
      </c>
      <c r="J23" s="158">
        <v>1013.5614455840115</v>
      </c>
      <c r="K23" s="158">
        <v>964.5694338734977</v>
      </c>
      <c r="L23" s="158">
        <v>1027.5833432918973</v>
      </c>
      <c r="M23" s="158">
        <v>1041.16560298461</v>
      </c>
      <c r="N23" s="158">
        <v>969.5790755055012</v>
      </c>
      <c r="O23" s="158">
        <v>939.3280385631955</v>
      </c>
      <c r="P23" s="158">
        <v>852.4041823399963</v>
      </c>
      <c r="Q23" s="158">
        <v>886.2026884331909</v>
      </c>
      <c r="R23" s="158">
        <v>920.5390865383561</v>
      </c>
      <c r="S23" s="158">
        <v>993.6536370323341</v>
      </c>
      <c r="T23" s="158">
        <v>937.2437147315305</v>
      </c>
      <c r="U23" s="158">
        <v>833.1108372154974</v>
      </c>
      <c r="V23" s="158">
        <v>644.1617108069711</v>
      </c>
      <c r="W23" s="160"/>
      <c r="X23" s="160"/>
      <c r="Y23" s="161"/>
    </row>
    <row r="24" spans="1:25" ht="12.75">
      <c r="A24" s="136" t="s">
        <v>270</v>
      </c>
      <c r="B24" s="158">
        <v>870.7282991011031</v>
      </c>
      <c r="C24" s="158">
        <v>806.2982328973944</v>
      </c>
      <c r="D24" s="158">
        <v>743.2205903009811</v>
      </c>
      <c r="E24" s="158">
        <v>668.5773025113798</v>
      </c>
      <c r="F24" s="158">
        <v>633.1344527101369</v>
      </c>
      <c r="G24" s="158">
        <v>757.6277342789305</v>
      </c>
      <c r="H24" s="158">
        <v>725.6576007081624</v>
      </c>
      <c r="I24" s="158">
        <v>719.0397500298957</v>
      </c>
      <c r="J24" s="158">
        <v>710.0897259642402</v>
      </c>
      <c r="K24" s="158">
        <v>700.4330607834445</v>
      </c>
      <c r="L24" s="158">
        <v>723.5933062519655</v>
      </c>
      <c r="M24" s="158">
        <v>779.0075706793218</v>
      </c>
      <c r="N24" s="158">
        <v>717.0240468558646</v>
      </c>
      <c r="O24" s="158">
        <v>669.2883185977936</v>
      </c>
      <c r="P24" s="158">
        <v>650.9268301505425</v>
      </c>
      <c r="Q24" s="158">
        <v>687.9254157141687</v>
      </c>
      <c r="R24" s="158">
        <v>732.3269548321065</v>
      </c>
      <c r="S24" s="158">
        <v>811.895067447982</v>
      </c>
      <c r="T24" s="158">
        <v>888.4349905917608</v>
      </c>
      <c r="U24" s="158">
        <v>840.1481607267392</v>
      </c>
      <c r="V24" s="158">
        <v>757.2852014318148</v>
      </c>
      <c r="W24" s="160"/>
      <c r="X24" s="160"/>
      <c r="Y24" s="161"/>
    </row>
    <row r="25" spans="1:25" ht="12.75">
      <c r="A25" s="136" t="s">
        <v>271</v>
      </c>
      <c r="B25" s="158" t="s">
        <v>0</v>
      </c>
      <c r="C25" s="158" t="s">
        <v>0</v>
      </c>
      <c r="D25" s="158" t="s">
        <v>0</v>
      </c>
      <c r="E25" s="158" t="s">
        <v>0</v>
      </c>
      <c r="F25" s="158" t="s">
        <v>0</v>
      </c>
      <c r="G25" s="158" t="s">
        <v>0</v>
      </c>
      <c r="H25" s="158" t="s">
        <v>0</v>
      </c>
      <c r="I25" s="158" t="s">
        <v>0</v>
      </c>
      <c r="J25" s="158" t="s">
        <v>0</v>
      </c>
      <c r="K25" s="158" t="s">
        <v>0</v>
      </c>
      <c r="L25" s="158" t="s">
        <v>0</v>
      </c>
      <c r="M25" s="158" t="s">
        <v>0</v>
      </c>
      <c r="N25" s="158" t="s">
        <v>0</v>
      </c>
      <c r="O25" s="158" t="s">
        <v>0</v>
      </c>
      <c r="P25" s="158">
        <v>874.1017433450141</v>
      </c>
      <c r="Q25" s="158">
        <v>893.4567349960821</v>
      </c>
      <c r="R25" s="158">
        <v>933.4383603624607</v>
      </c>
      <c r="S25" s="158">
        <v>916.0150427396802</v>
      </c>
      <c r="T25" s="158">
        <v>894.8266092291115</v>
      </c>
      <c r="U25" s="158">
        <v>865.0494593049805</v>
      </c>
      <c r="V25" s="158">
        <v>759.7551466419643</v>
      </c>
      <c r="W25" s="160"/>
      <c r="X25" s="160"/>
      <c r="Y25" s="161"/>
    </row>
    <row r="26" spans="1:25" ht="12.75">
      <c r="A26" s="136" t="s">
        <v>272</v>
      </c>
      <c r="B26" s="158">
        <v>908.769826731734</v>
      </c>
      <c r="C26" s="158">
        <v>910.2094244127193</v>
      </c>
      <c r="D26" s="158">
        <v>898.8872651199266</v>
      </c>
      <c r="E26" s="158">
        <v>873.565626394586</v>
      </c>
      <c r="F26" s="158">
        <v>841.1117583968971</v>
      </c>
      <c r="G26" s="158">
        <v>984.319497291524</v>
      </c>
      <c r="H26" s="158">
        <v>916.5713500643329</v>
      </c>
      <c r="I26" s="158">
        <v>900.5794888988298</v>
      </c>
      <c r="J26" s="158">
        <v>873.7598668827683</v>
      </c>
      <c r="K26" s="158">
        <v>858.4432125426727</v>
      </c>
      <c r="L26" s="158">
        <v>1001.7118507778607</v>
      </c>
      <c r="M26" s="158">
        <v>1045.3136731160228</v>
      </c>
      <c r="N26" s="158">
        <v>943.4526932314009</v>
      </c>
      <c r="O26" s="158">
        <v>842.2504683477852</v>
      </c>
      <c r="P26" s="158">
        <v>809.628990644389</v>
      </c>
      <c r="Q26" s="158">
        <v>821.5207732474123</v>
      </c>
      <c r="R26" s="158">
        <v>861.9060237015184</v>
      </c>
      <c r="S26" s="158" t="s">
        <v>0</v>
      </c>
      <c r="T26" s="158">
        <v>1196.9758539038767</v>
      </c>
      <c r="U26" s="158">
        <v>1021.494574285668</v>
      </c>
      <c r="V26" s="158">
        <v>776.0567850289503</v>
      </c>
      <c r="W26" s="160"/>
      <c r="X26" s="160"/>
      <c r="Y26" s="161"/>
    </row>
    <row r="27" spans="1:25" ht="12.75">
      <c r="A27" s="136" t="s">
        <v>273</v>
      </c>
      <c r="B27" s="158">
        <v>2357.165767631304</v>
      </c>
      <c r="C27" s="158">
        <v>2103.2151295317026</v>
      </c>
      <c r="D27" s="158">
        <v>1818.8422005161017</v>
      </c>
      <c r="E27" s="158">
        <v>1650.418812803249</v>
      </c>
      <c r="F27" s="158">
        <v>1456.7613933723064</v>
      </c>
      <c r="G27" s="158">
        <v>1641.5267576043498</v>
      </c>
      <c r="H27" s="158">
        <v>1610.7189144709919</v>
      </c>
      <c r="I27" s="158">
        <v>1546.6473831088597</v>
      </c>
      <c r="J27" s="158" t="s">
        <v>0</v>
      </c>
      <c r="K27" s="158" t="s">
        <v>0</v>
      </c>
      <c r="L27" s="158">
        <v>1947.6382958223294</v>
      </c>
      <c r="M27" s="158">
        <v>2290.564326566142</v>
      </c>
      <c r="N27" s="158">
        <v>2408.707299103861</v>
      </c>
      <c r="O27" s="158">
        <v>2292.944862693564</v>
      </c>
      <c r="P27" s="158">
        <v>2222.4501772282806</v>
      </c>
      <c r="Q27" s="158">
        <v>2355.751621298871</v>
      </c>
      <c r="R27" s="158">
        <v>2422.7181564181456</v>
      </c>
      <c r="S27" s="158">
        <v>2420.6389631399434</v>
      </c>
      <c r="T27" s="158">
        <v>2298.658484487251</v>
      </c>
      <c r="U27" s="158">
        <v>1954.751938391917</v>
      </c>
      <c r="V27" s="158">
        <v>1436.0261451808778</v>
      </c>
      <c r="W27" s="160"/>
      <c r="X27" s="160"/>
      <c r="Y27" s="161"/>
    </row>
    <row r="28" spans="1:25" ht="12.75">
      <c r="A28" s="136" t="s">
        <v>274</v>
      </c>
      <c r="B28" s="158" t="s">
        <v>0</v>
      </c>
      <c r="C28" s="158" t="s">
        <v>0</v>
      </c>
      <c r="D28" s="158" t="s">
        <v>0</v>
      </c>
      <c r="E28" s="158" t="s">
        <v>0</v>
      </c>
      <c r="F28" s="158" t="s">
        <v>0</v>
      </c>
      <c r="G28" s="158" t="s">
        <v>0</v>
      </c>
      <c r="H28" s="158" t="s">
        <v>0</v>
      </c>
      <c r="I28" s="158" t="s">
        <v>0</v>
      </c>
      <c r="J28" s="158" t="s">
        <v>0</v>
      </c>
      <c r="K28" s="158" t="s">
        <v>0</v>
      </c>
      <c r="L28" s="158" t="s">
        <v>0</v>
      </c>
      <c r="M28" s="158" t="s">
        <v>0</v>
      </c>
      <c r="N28" s="158">
        <v>2167.76399590938</v>
      </c>
      <c r="O28" s="158">
        <v>2171.2560774939657</v>
      </c>
      <c r="P28" s="158">
        <v>1940.3818841630455</v>
      </c>
      <c r="Q28" s="158">
        <v>1966.451122423718</v>
      </c>
      <c r="R28" s="158">
        <v>2042.7759092354352</v>
      </c>
      <c r="S28" s="158">
        <v>2205.176817738626</v>
      </c>
      <c r="T28" s="158">
        <v>2185.9335739739727</v>
      </c>
      <c r="U28" s="158">
        <v>1946.6319497251</v>
      </c>
      <c r="V28" s="158">
        <v>1622.2600140261447</v>
      </c>
      <c r="W28" s="160"/>
      <c r="X28" s="160"/>
      <c r="Y28" s="161"/>
    </row>
    <row r="29" spans="1:25" ht="12.75">
      <c r="A29" s="136" t="s">
        <v>275</v>
      </c>
      <c r="B29" s="158" t="s">
        <v>0</v>
      </c>
      <c r="C29" s="158" t="s">
        <v>0</v>
      </c>
      <c r="D29" s="158" t="s">
        <v>0</v>
      </c>
      <c r="E29" s="158" t="s">
        <v>0</v>
      </c>
      <c r="F29" s="158" t="s">
        <v>0</v>
      </c>
      <c r="G29" s="158" t="s">
        <v>0</v>
      </c>
      <c r="H29" s="158" t="s">
        <v>0</v>
      </c>
      <c r="I29" s="158" t="s">
        <v>0</v>
      </c>
      <c r="J29" s="158" t="s">
        <v>0</v>
      </c>
      <c r="K29" s="158" t="s">
        <v>0</v>
      </c>
      <c r="L29" s="158" t="s">
        <v>0</v>
      </c>
      <c r="M29" s="158" t="s">
        <v>0</v>
      </c>
      <c r="N29" s="158" t="s">
        <v>0</v>
      </c>
      <c r="O29" s="158">
        <v>2577.3411247330764</v>
      </c>
      <c r="P29" s="158">
        <v>2616.1059268907516</v>
      </c>
      <c r="Q29" s="158">
        <v>2667.675623503187</v>
      </c>
      <c r="R29" s="158">
        <v>2828.458951249064</v>
      </c>
      <c r="S29" s="158">
        <v>2850.9614043744186</v>
      </c>
      <c r="T29" s="158">
        <v>2827.4196626680896</v>
      </c>
      <c r="U29" s="158">
        <v>2370.495358132984</v>
      </c>
      <c r="V29" s="158">
        <v>1716.1179320118229</v>
      </c>
      <c r="W29" s="160"/>
      <c r="X29" s="160"/>
      <c r="Y29" s="161"/>
    </row>
    <row r="30" spans="1:25" ht="12.75">
      <c r="A30" s="136" t="s">
        <v>276</v>
      </c>
      <c r="B30" s="158">
        <v>1038.3928097694388</v>
      </c>
      <c r="C30" s="158">
        <v>1032.5352574624055</v>
      </c>
      <c r="D30" s="158">
        <v>948.0451624311729</v>
      </c>
      <c r="E30" s="158">
        <v>873.565626394586</v>
      </c>
      <c r="F30" s="158">
        <v>781.2952766728291</v>
      </c>
      <c r="G30" s="158">
        <v>832.1973931646522</v>
      </c>
      <c r="H30" s="158">
        <v>766.435294745403</v>
      </c>
      <c r="I30" s="158">
        <v>750.1862738554481</v>
      </c>
      <c r="J30" s="158">
        <v>710.9421746148577</v>
      </c>
      <c r="K30" s="158">
        <v>672.9188552532306</v>
      </c>
      <c r="L30" s="158">
        <v>669.4248688007011</v>
      </c>
      <c r="M30" s="158">
        <v>672.8169753151544</v>
      </c>
      <c r="N30" s="158">
        <v>620.5015790098828</v>
      </c>
      <c r="O30" s="158">
        <v>592.0364493418684</v>
      </c>
      <c r="P30" s="158">
        <v>561.0369345583248</v>
      </c>
      <c r="Q30" s="158">
        <v>574.2786862288755</v>
      </c>
      <c r="R30" s="158">
        <v>580.467322084696</v>
      </c>
      <c r="S30" s="158">
        <v>589.2107272287433</v>
      </c>
      <c r="T30" s="158">
        <v>604.2984893495299</v>
      </c>
      <c r="U30" s="158">
        <v>570.5645369883914</v>
      </c>
      <c r="V30" s="158">
        <v>490.03712969364665</v>
      </c>
      <c r="W30" s="160"/>
      <c r="X30" s="160"/>
      <c r="Y30" s="161"/>
    </row>
    <row r="31" spans="1:25" ht="12.75">
      <c r="A31" s="136" t="s">
        <v>277</v>
      </c>
      <c r="B31" s="158">
        <v>822.8241531958645</v>
      </c>
      <c r="C31" s="158">
        <v>816.8208852027437</v>
      </c>
      <c r="D31" s="158">
        <v>787.6967831063942</v>
      </c>
      <c r="E31" s="158">
        <v>747.4189655433822</v>
      </c>
      <c r="F31" s="158">
        <v>693.8711879991909</v>
      </c>
      <c r="G31" s="158">
        <v>770.5531418191222</v>
      </c>
      <c r="H31" s="158">
        <v>778.4832498018602</v>
      </c>
      <c r="I31" s="158">
        <v>794.6813078919516</v>
      </c>
      <c r="J31" s="158">
        <v>803.8590775321469</v>
      </c>
      <c r="K31" s="158" t="s">
        <v>0</v>
      </c>
      <c r="L31" s="158">
        <v>848.9083481168309</v>
      </c>
      <c r="M31" s="158" t="s">
        <v>0</v>
      </c>
      <c r="N31" s="158">
        <v>782.3400025411154</v>
      </c>
      <c r="O31" s="158">
        <v>745.1728981323747</v>
      </c>
      <c r="P31" s="158">
        <v>709.2002797068768</v>
      </c>
      <c r="Q31" s="158">
        <v>696.3884700375417</v>
      </c>
      <c r="R31" s="158">
        <v>599.2299021924841</v>
      </c>
      <c r="S31" s="158">
        <v>657.8215779989952</v>
      </c>
      <c r="T31" s="158">
        <v>640.9050324543572</v>
      </c>
      <c r="U31" s="158">
        <v>500.7326344537589</v>
      </c>
      <c r="V31" s="158">
        <v>327.0207458237844</v>
      </c>
      <c r="W31" s="160"/>
      <c r="X31" s="160"/>
      <c r="Y31" s="161"/>
    </row>
    <row r="32" spans="1:25" ht="12.75">
      <c r="A32" s="136" t="s">
        <v>278</v>
      </c>
      <c r="B32" s="158">
        <v>936.9487360877566</v>
      </c>
      <c r="C32" s="158">
        <v>908.8940928745507</v>
      </c>
      <c r="D32" s="158">
        <v>832.1729759118073</v>
      </c>
      <c r="E32" s="158">
        <v>745.3165211958623</v>
      </c>
      <c r="F32" s="158">
        <v>707.6749914739759</v>
      </c>
      <c r="G32" s="158">
        <v>771.5474039375986</v>
      </c>
      <c r="H32" s="158">
        <v>718.2434745195733</v>
      </c>
      <c r="I32" s="158">
        <v>698.572034373104</v>
      </c>
      <c r="J32" s="158">
        <v>728.8435962778216</v>
      </c>
      <c r="K32" s="158">
        <v>696.5024599934139</v>
      </c>
      <c r="L32" s="158">
        <v>761.592060881957</v>
      </c>
      <c r="M32" s="158">
        <v>808.0440615992114</v>
      </c>
      <c r="N32" s="158">
        <v>907.8917840249866</v>
      </c>
      <c r="O32" s="158">
        <v>911.2985992756476</v>
      </c>
      <c r="P32" s="158">
        <v>941.6741476177848</v>
      </c>
      <c r="Q32" s="158">
        <v>1131.6312638110053</v>
      </c>
      <c r="R32" s="158">
        <v>1578.402051567678</v>
      </c>
      <c r="S32" s="158">
        <v>1614.1605418054023</v>
      </c>
      <c r="T32" s="158">
        <v>1464.842780432851</v>
      </c>
      <c r="U32" s="158">
        <v>826.0735137042553</v>
      </c>
      <c r="V32" s="158">
        <v>431.2524336920903</v>
      </c>
      <c r="W32" s="160"/>
      <c r="X32" s="160"/>
      <c r="Y32" s="161"/>
    </row>
    <row r="33" spans="1:25" ht="12.75">
      <c r="A33" s="136" t="s">
        <v>279</v>
      </c>
      <c r="B33" s="158">
        <v>760.8305526126145</v>
      </c>
      <c r="C33" s="158">
        <v>776.0456075195151</v>
      </c>
      <c r="D33" s="158">
        <v>736.1980335422317</v>
      </c>
      <c r="E33" s="158">
        <v>755.8287429334625</v>
      </c>
      <c r="F33" s="158">
        <v>717.797780688818</v>
      </c>
      <c r="G33" s="158">
        <v>823.2490340983655</v>
      </c>
      <c r="H33" s="158">
        <v>798.8720968204802</v>
      </c>
      <c r="I33" s="158">
        <v>811.5894208258229</v>
      </c>
      <c r="J33" s="158">
        <v>808.1213207852337</v>
      </c>
      <c r="K33" s="158">
        <v>804.2009216402511</v>
      </c>
      <c r="L33" s="158">
        <v>855.37622124534</v>
      </c>
      <c r="M33" s="158">
        <v>936.6342356730077</v>
      </c>
      <c r="N33" s="158">
        <v>839.6728969759467</v>
      </c>
      <c r="O33" s="158">
        <v>812.1700944782215</v>
      </c>
      <c r="P33" s="158">
        <v>761.2744261189201</v>
      </c>
      <c r="Q33" s="158">
        <v>782.8325249119935</v>
      </c>
      <c r="R33" s="158">
        <v>772.7837681895246</v>
      </c>
      <c r="S33" s="158">
        <v>805.274722198221</v>
      </c>
      <c r="T33" s="158">
        <v>791.3985985519804</v>
      </c>
      <c r="U33" s="158">
        <v>738.9189686804119</v>
      </c>
      <c r="V33" s="158">
        <v>628.8480505040446</v>
      </c>
      <c r="W33" s="160"/>
      <c r="X33" s="160"/>
      <c r="Y33" s="161"/>
    </row>
    <row r="34" spans="1:25" ht="12.75">
      <c r="A34" s="136" t="s">
        <v>280</v>
      </c>
      <c r="B34" s="158">
        <v>970.763427314984</v>
      </c>
      <c r="C34" s="158">
        <v>915.4707505653939</v>
      </c>
      <c r="D34" s="158">
        <v>804.0827488768095</v>
      </c>
      <c r="E34" s="158">
        <v>729.5481885894617</v>
      </c>
      <c r="F34" s="158">
        <v>668.1040881795922</v>
      </c>
      <c r="G34" s="158">
        <v>767.5703554636935</v>
      </c>
      <c r="H34" s="158">
        <v>766.435294745403</v>
      </c>
      <c r="I34" s="158">
        <v>740.3973663674175</v>
      </c>
      <c r="J34" s="158">
        <v>751.0072611938723</v>
      </c>
      <c r="K34" s="158">
        <v>738.1668283677379</v>
      </c>
      <c r="L34" s="158">
        <v>763.2090291640842</v>
      </c>
      <c r="M34" s="158">
        <v>854.5024470710345</v>
      </c>
      <c r="N34" s="158">
        <v>759.116551630804</v>
      </c>
      <c r="O34" s="158">
        <v>762.9476645098443</v>
      </c>
      <c r="P34" s="158">
        <v>760.0345654900619</v>
      </c>
      <c r="Q34" s="158">
        <v>768.9289356664523</v>
      </c>
      <c r="R34" s="158">
        <v>807.3772752632589</v>
      </c>
      <c r="S34" s="158">
        <v>860.6448824689508</v>
      </c>
      <c r="T34" s="158">
        <v>837.3020414929543</v>
      </c>
      <c r="U34" s="158">
        <v>768.1509278809557</v>
      </c>
      <c r="V34" s="158">
        <v>699.4884835143183</v>
      </c>
      <c r="W34" s="160"/>
      <c r="X34" s="160"/>
      <c r="Y34" s="161"/>
    </row>
    <row r="35" spans="1:25" ht="12.75">
      <c r="A35" s="136" t="s">
        <v>282</v>
      </c>
      <c r="B35" s="158">
        <v>1049.6643735118478</v>
      </c>
      <c r="C35" s="158">
        <v>1002.2826320845261</v>
      </c>
      <c r="D35" s="158">
        <v>929.3183444078411</v>
      </c>
      <c r="E35" s="158">
        <v>865.1558490045056</v>
      </c>
      <c r="F35" s="158">
        <v>827.3079549221122</v>
      </c>
      <c r="G35" s="158">
        <v>910.7441005242788</v>
      </c>
      <c r="H35" s="158">
        <v>873.9401244799453</v>
      </c>
      <c r="I35" s="158">
        <v>844.5157460128355</v>
      </c>
      <c r="J35" s="158">
        <v>883.136802039559</v>
      </c>
      <c r="K35" s="158">
        <v>943.3441896073327</v>
      </c>
      <c r="L35" s="158">
        <v>1064.7736137808251</v>
      </c>
      <c r="M35" s="158">
        <v>1144.0377422436475</v>
      </c>
      <c r="N35" s="158">
        <v>1094.405124148425</v>
      </c>
      <c r="O35" s="158">
        <v>1089.7299079110142</v>
      </c>
      <c r="P35" s="158">
        <v>1047.0623010707297</v>
      </c>
      <c r="Q35" s="158">
        <v>1109.264620242091</v>
      </c>
      <c r="R35" s="158">
        <v>1155.071337885708</v>
      </c>
      <c r="S35" s="158">
        <v>1278.3284827720636</v>
      </c>
      <c r="T35" s="158">
        <v>1251.5951404412376</v>
      </c>
      <c r="U35" s="158">
        <v>1116.2277753985413</v>
      </c>
      <c r="V35" s="158">
        <v>929.687377100245</v>
      </c>
      <c r="W35" s="160"/>
      <c r="X35" s="160"/>
      <c r="Y35" s="161"/>
    </row>
    <row r="36" spans="1:25" ht="12.75">
      <c r="A36" s="136" t="s">
        <v>281</v>
      </c>
      <c r="B36" s="158">
        <v>928.4950632809499</v>
      </c>
      <c r="C36" s="158">
        <v>815.5055536645752</v>
      </c>
      <c r="D36" s="158">
        <v>768.9699650830624</v>
      </c>
      <c r="E36" s="158">
        <v>739.009188153302</v>
      </c>
      <c r="F36" s="158">
        <v>688.3496666092768</v>
      </c>
      <c r="G36" s="158">
        <v>781.4900251223614</v>
      </c>
      <c r="H36" s="158">
        <v>757.1676370096665</v>
      </c>
      <c r="I36" s="158">
        <v>804.4702153799823</v>
      </c>
      <c r="J36" s="158" t="s">
        <v>0</v>
      </c>
      <c r="K36" s="158" t="s">
        <v>0</v>
      </c>
      <c r="L36" s="158" t="s">
        <v>0</v>
      </c>
      <c r="M36" s="158">
        <v>824.6363421248624</v>
      </c>
      <c r="N36" s="158">
        <v>759.8422844717513</v>
      </c>
      <c r="O36" s="158">
        <v>732.8672906402805</v>
      </c>
      <c r="P36" s="158">
        <v>687.5027187018587</v>
      </c>
      <c r="Q36" s="158">
        <v>672.8128187081456</v>
      </c>
      <c r="R36" s="158">
        <v>694.2154639881617</v>
      </c>
      <c r="S36" s="158">
        <v>718.6083843831658</v>
      </c>
      <c r="T36" s="158">
        <v>711.7938937049753</v>
      </c>
      <c r="U36" s="158">
        <v>686.9510412127786</v>
      </c>
      <c r="V36" s="158">
        <v>588.8349380996239</v>
      </c>
      <c r="W36" s="160"/>
      <c r="X36" s="160"/>
      <c r="Y36" s="161"/>
    </row>
    <row r="37" spans="1:25" ht="12.75">
      <c r="A37" s="136" t="s">
        <v>283</v>
      </c>
      <c r="B37" s="158">
        <v>1241.2809571328023</v>
      </c>
      <c r="C37" s="158">
        <v>1224.5736620350312</v>
      </c>
      <c r="D37" s="158">
        <v>1186.8120922286535</v>
      </c>
      <c r="E37" s="158">
        <v>1074.349061582752</v>
      </c>
      <c r="F37" s="158">
        <v>976.3890324497895</v>
      </c>
      <c r="G37" s="158">
        <v>1058.8891561772455</v>
      </c>
      <c r="H37" s="158">
        <v>999.0535039123871</v>
      </c>
      <c r="I37" s="158">
        <v>1039.4039950927204</v>
      </c>
      <c r="J37" s="158">
        <v>1058.7412240667304</v>
      </c>
      <c r="K37" s="158">
        <v>1053.4010117281885</v>
      </c>
      <c r="L37" s="158">
        <v>1117.325082949962</v>
      </c>
      <c r="M37" s="158">
        <v>1163.9484788744287</v>
      </c>
      <c r="N37" s="158">
        <v>1054.4898178963274</v>
      </c>
      <c r="O37" s="158">
        <v>1019.3144872618082</v>
      </c>
      <c r="P37" s="158">
        <v>939.1944263600685</v>
      </c>
      <c r="Q37" s="158">
        <v>1015.5665188047483</v>
      </c>
      <c r="R37" s="158">
        <v>1060.6721067183992</v>
      </c>
      <c r="S37" s="158">
        <v>1147.1252769131609</v>
      </c>
      <c r="T37" s="158">
        <v>1187.0978978279707</v>
      </c>
      <c r="U37" s="158">
        <v>1070.7558388643622</v>
      </c>
      <c r="V37" s="158">
        <v>847.1912070812541</v>
      </c>
      <c r="W37" s="160"/>
      <c r="X37" s="160"/>
      <c r="Y37" s="161"/>
    </row>
    <row r="38" spans="1:25" ht="12.75">
      <c r="A38" s="136" t="s">
        <v>284</v>
      </c>
      <c r="B38" s="158">
        <v>921.4503359419442</v>
      </c>
      <c r="C38" s="158">
        <v>894.4254459546952</v>
      </c>
      <c r="D38" s="158">
        <v>828.6616975324325</v>
      </c>
      <c r="E38" s="158">
        <v>767.3921868448228</v>
      </c>
      <c r="F38" s="158">
        <v>677.3066238294488</v>
      </c>
      <c r="G38" s="158">
        <v>770.5531418191222</v>
      </c>
      <c r="H38" s="158">
        <v>767.3620605189765</v>
      </c>
      <c r="I38" s="158">
        <v>796.4611092534118</v>
      </c>
      <c r="J38" s="158">
        <v>785.9576558691831</v>
      </c>
      <c r="K38" s="158">
        <v>768.03939437197</v>
      </c>
      <c r="L38" s="158">
        <v>801.2077837940757</v>
      </c>
      <c r="M38" s="158">
        <v>838.7397805716657</v>
      </c>
      <c r="N38" s="158">
        <v>778.7113383363792</v>
      </c>
      <c r="O38" s="158">
        <v>767.7331785345475</v>
      </c>
      <c r="P38" s="158">
        <v>723.4586769387458</v>
      </c>
      <c r="Q38" s="158">
        <v>758.0478658221157</v>
      </c>
      <c r="R38" s="158">
        <v>773.370098817893</v>
      </c>
      <c r="S38" s="158">
        <v>818.5154126977433</v>
      </c>
      <c r="T38" s="158">
        <v>760.6026178447449</v>
      </c>
      <c r="U38" s="158">
        <v>698.8603579241111</v>
      </c>
      <c r="V38" s="158">
        <v>582.4130805532354</v>
      </c>
      <c r="W38" s="160"/>
      <c r="X38" s="160"/>
      <c r="Y38" s="161"/>
    </row>
    <row r="39" spans="1:25" ht="12.75">
      <c r="A39" s="136" t="s">
        <v>285</v>
      </c>
      <c r="B39" s="158">
        <v>1399.0828495265298</v>
      </c>
      <c r="C39" s="158">
        <v>1425.8193873748378</v>
      </c>
      <c r="D39" s="158">
        <v>1424.4085958996757</v>
      </c>
      <c r="E39" s="158">
        <v>1335.0521606752395</v>
      </c>
      <c r="F39" s="158">
        <v>1212.8941986511054</v>
      </c>
      <c r="G39" s="158">
        <v>1330.322714521272</v>
      </c>
      <c r="H39" s="158">
        <v>1272.4494071166118</v>
      </c>
      <c r="I39" s="158">
        <v>1265.438767998158</v>
      </c>
      <c r="J39" s="158">
        <v>1257.3617596605693</v>
      </c>
      <c r="K39" s="158">
        <v>1217.7001247514654</v>
      </c>
      <c r="L39" s="158">
        <v>1285.489784291201</v>
      </c>
      <c r="M39" s="158">
        <v>1323.2343719206795</v>
      </c>
      <c r="N39" s="158">
        <v>1337.5256258657475</v>
      </c>
      <c r="O39" s="158">
        <v>1402.1556092380738</v>
      </c>
      <c r="P39" s="158">
        <v>1365.7064826872809</v>
      </c>
      <c r="Q39" s="158">
        <v>1451.4138164584526</v>
      </c>
      <c r="R39" s="158">
        <v>1549.0855201492593</v>
      </c>
      <c r="S39" s="158">
        <v>1646.0585689178881</v>
      </c>
      <c r="T39" s="158">
        <v>1607.201559173846</v>
      </c>
      <c r="U39" s="158">
        <v>1329.5128110469534</v>
      </c>
      <c r="V39" s="158">
        <v>916.8436620074679</v>
      </c>
      <c r="W39" s="160"/>
      <c r="X39" s="160"/>
      <c r="Y39" s="161"/>
    </row>
    <row r="40" spans="1:25" ht="12.75">
      <c r="A40" s="136" t="s">
        <v>286</v>
      </c>
      <c r="B40" s="158">
        <v>1067.9806645932624</v>
      </c>
      <c r="C40" s="158">
        <v>1049.6345674585984</v>
      </c>
      <c r="D40" s="158">
        <v>993.6917813630442</v>
      </c>
      <c r="E40" s="158">
        <v>931.3828459513876</v>
      </c>
      <c r="F40" s="158">
        <v>841.1117583968971</v>
      </c>
      <c r="G40" s="158">
        <v>959.462944329617</v>
      </c>
      <c r="H40" s="158">
        <v>930.4728366679376</v>
      </c>
      <c r="I40" s="158">
        <v>932.615913405112</v>
      </c>
      <c r="J40" s="158">
        <v>941.955758932155</v>
      </c>
      <c r="K40" s="158">
        <v>914.2577437611064</v>
      </c>
      <c r="L40" s="158">
        <v>969.3724851353145</v>
      </c>
      <c r="M40" s="158">
        <v>1051.1209713000005</v>
      </c>
      <c r="N40" s="158">
        <v>944.9041589132949</v>
      </c>
      <c r="O40" s="158">
        <v>916.7677581610226</v>
      </c>
      <c r="P40" s="158">
        <v>861.0832067420032</v>
      </c>
      <c r="Q40" s="158">
        <v>861.4180293433133</v>
      </c>
      <c r="R40" s="158">
        <v>855.4563867894661</v>
      </c>
      <c r="S40" s="158">
        <v>861.848581605271</v>
      </c>
      <c r="T40" s="158">
        <v>818.1271855809022</v>
      </c>
      <c r="U40" s="158">
        <v>713.476337524383</v>
      </c>
      <c r="V40" s="158">
        <v>526.0983297618283</v>
      </c>
      <c r="W40" s="160"/>
      <c r="X40" s="160"/>
      <c r="Y40" s="161"/>
    </row>
    <row r="41" spans="1:25" ht="12.75">
      <c r="A41" s="136" t="s">
        <v>287</v>
      </c>
      <c r="B41" s="158">
        <v>1059.5269917864557</v>
      </c>
      <c r="C41" s="158">
        <v>1060.1572197639478</v>
      </c>
      <c r="D41" s="158">
        <v>1008.9073210070012</v>
      </c>
      <c r="E41" s="158">
        <v>953.4585116003484</v>
      </c>
      <c r="F41" s="158">
        <v>874.240886736381</v>
      </c>
      <c r="G41" s="158">
        <v>979.3481866991425</v>
      </c>
      <c r="H41" s="158">
        <v>970.3237649316044</v>
      </c>
      <c r="I41" s="158">
        <v>995.798861736947</v>
      </c>
      <c r="J41" s="158">
        <v>995.6600239210475</v>
      </c>
      <c r="K41" s="158">
        <v>957.4943524514428</v>
      </c>
      <c r="L41" s="158">
        <v>1011.4136604706243</v>
      </c>
      <c r="M41" s="158" t="s">
        <v>0</v>
      </c>
      <c r="N41" s="158" t="s">
        <v>0</v>
      </c>
      <c r="O41" s="158" t="s">
        <v>0</v>
      </c>
      <c r="P41" s="158" t="s">
        <v>0</v>
      </c>
      <c r="Q41" s="158">
        <v>824.543292648617</v>
      </c>
      <c r="R41" s="158">
        <v>814.4132428036797</v>
      </c>
      <c r="S41" s="158">
        <v>808.8858196071816</v>
      </c>
      <c r="T41" s="158">
        <v>755.3731116869124</v>
      </c>
      <c r="U41" s="158">
        <v>587.3458468998145</v>
      </c>
      <c r="V41" s="158">
        <v>345.2983403788902</v>
      </c>
      <c r="W41" s="160"/>
      <c r="X41" s="160"/>
      <c r="Y41" s="161"/>
    </row>
    <row r="42" spans="1:25" ht="12.75">
      <c r="A42" s="136" t="s">
        <v>288</v>
      </c>
      <c r="B42" s="158" t="s">
        <v>0</v>
      </c>
      <c r="C42" s="158" t="s">
        <v>0</v>
      </c>
      <c r="D42" s="158" t="s">
        <v>0</v>
      </c>
      <c r="E42" s="158">
        <v>913.5120689974672</v>
      </c>
      <c r="F42" s="158">
        <v>862.2775903915674</v>
      </c>
      <c r="G42" s="158">
        <v>1036.021127452291</v>
      </c>
      <c r="H42" s="158">
        <v>1063.0003422889688</v>
      </c>
      <c r="I42" s="158">
        <v>1126.6142618042672</v>
      </c>
      <c r="J42" s="158">
        <v>1112.4454890556226</v>
      </c>
      <c r="K42" s="158">
        <v>1088.776418838463</v>
      </c>
      <c r="L42" s="158">
        <v>1171.4935204012265</v>
      </c>
      <c r="M42" s="158">
        <v>1278.4352145014213</v>
      </c>
      <c r="N42" s="158">
        <v>1257.6950133615521</v>
      </c>
      <c r="O42" s="158">
        <v>1209.3677585285973</v>
      </c>
      <c r="P42" s="158">
        <v>1143.7714301216674</v>
      </c>
      <c r="Q42" s="158">
        <v>1134.0492793319688</v>
      </c>
      <c r="R42" s="158">
        <v>1207.254763810494</v>
      </c>
      <c r="S42" s="158">
        <v>1313.2357577253497</v>
      </c>
      <c r="T42" s="158">
        <v>1263.7973214761805</v>
      </c>
      <c r="U42" s="158">
        <v>1112.4384473540267</v>
      </c>
      <c r="V42" s="158">
        <v>889.1802756537944</v>
      </c>
      <c r="W42" s="160"/>
      <c r="X42" s="160"/>
      <c r="Y42" s="161"/>
    </row>
    <row r="43" spans="1:25" ht="12.75">
      <c r="A43" s="136" t="s">
        <v>289</v>
      </c>
      <c r="B43" s="158" t="s">
        <v>0</v>
      </c>
      <c r="C43" s="158" t="s">
        <v>0</v>
      </c>
      <c r="D43" s="158" t="s">
        <v>0</v>
      </c>
      <c r="E43" s="158" t="s">
        <v>0</v>
      </c>
      <c r="F43" s="158" t="s">
        <v>0</v>
      </c>
      <c r="G43" s="158" t="s">
        <v>0</v>
      </c>
      <c r="H43" s="158" t="s">
        <v>0</v>
      </c>
      <c r="I43" s="158" t="s">
        <v>0</v>
      </c>
      <c r="J43" s="158" t="s">
        <v>0</v>
      </c>
      <c r="K43" s="158" t="s">
        <v>0</v>
      </c>
      <c r="L43" s="158" t="s">
        <v>0</v>
      </c>
      <c r="M43" s="158" t="s">
        <v>0</v>
      </c>
      <c r="N43" s="158" t="s">
        <v>0</v>
      </c>
      <c r="O43" s="158" t="s">
        <v>0</v>
      </c>
      <c r="P43" s="158" t="s">
        <v>0</v>
      </c>
      <c r="Q43" s="158" t="s">
        <v>0</v>
      </c>
      <c r="R43" s="158">
        <v>790.9600176689446</v>
      </c>
      <c r="S43" s="158">
        <v>838.376448447027</v>
      </c>
      <c r="T43" s="158">
        <v>854.7337286857294</v>
      </c>
      <c r="U43" s="158">
        <v>791.9695613036209</v>
      </c>
      <c r="V43" s="158">
        <v>753.8272781376055</v>
      </c>
      <c r="W43" s="160"/>
      <c r="X43" s="160"/>
      <c r="Y43" s="161"/>
    </row>
    <row r="44" spans="1:25" ht="12.75">
      <c r="A44" s="136" t="s">
        <v>290</v>
      </c>
      <c r="B44" s="158">
        <v>1041.210700705041</v>
      </c>
      <c r="C44" s="158">
        <v>1014.120615928044</v>
      </c>
      <c r="D44" s="158">
        <v>942.1930317988817</v>
      </c>
      <c r="E44" s="158">
        <v>890.3851811747467</v>
      </c>
      <c r="F44" s="158">
        <v>783.1357838028002</v>
      </c>
      <c r="G44" s="158">
        <v>861.0309946004644</v>
      </c>
      <c r="H44" s="158">
        <v>843.3568539520152</v>
      </c>
      <c r="I44" s="158">
        <v>831.1672358018842</v>
      </c>
      <c r="J44" s="158">
        <v>844.7766127617791</v>
      </c>
      <c r="K44" s="158">
        <v>822.2816852743917</v>
      </c>
      <c r="L44" s="158">
        <v>885.290134464695</v>
      </c>
      <c r="M44" s="158">
        <v>935.8046216467252</v>
      </c>
      <c r="N44" s="158">
        <v>840.3986298168941</v>
      </c>
      <c r="O44" s="158">
        <v>816.9556085029245</v>
      </c>
      <c r="P44" s="158">
        <v>766.2338686343528</v>
      </c>
      <c r="Q44" s="158">
        <v>745.9577882172973</v>
      </c>
      <c r="R44" s="158">
        <v>791.5463482973128</v>
      </c>
      <c r="S44" s="158">
        <v>852.2189885147092</v>
      </c>
      <c r="T44" s="158">
        <v>851.8284474869334</v>
      </c>
      <c r="U44" s="158">
        <v>784.9322377923788</v>
      </c>
      <c r="V44" s="158">
        <v>663.4272834461367</v>
      </c>
      <c r="W44" s="160"/>
      <c r="X44" s="160"/>
      <c r="Y44" s="161"/>
    </row>
    <row r="45" spans="1:25" ht="12.75">
      <c r="A45" s="136" t="s">
        <v>291</v>
      </c>
      <c r="B45" s="158">
        <v>1097.5685194170862</v>
      </c>
      <c r="C45" s="158">
        <v>1073.3105351456343</v>
      </c>
      <c r="D45" s="158">
        <v>997.2030597424191</v>
      </c>
      <c r="E45" s="158">
        <v>956.6121781216285</v>
      </c>
      <c r="F45" s="158">
        <v>844.7927726568396</v>
      </c>
      <c r="G45" s="158">
        <v>942.5604883155198</v>
      </c>
      <c r="H45" s="158">
        <v>918.4248816114803</v>
      </c>
      <c r="I45" s="158">
        <v>962.8725365499346</v>
      </c>
      <c r="J45" s="158">
        <v>1002.4796131259859</v>
      </c>
      <c r="K45" s="158">
        <v>956.7082322934368</v>
      </c>
      <c r="L45" s="158">
        <v>1010.6051763295604</v>
      </c>
      <c r="M45" s="158">
        <v>1071.031707930782</v>
      </c>
      <c r="N45" s="158">
        <v>984.8194651653929</v>
      </c>
      <c r="O45" s="158">
        <v>959.1537395226804</v>
      </c>
      <c r="P45" s="158">
        <v>906.9580500097559</v>
      </c>
      <c r="Q45" s="158">
        <v>886.8071923134316</v>
      </c>
      <c r="R45" s="158">
        <v>891.2225551199374</v>
      </c>
      <c r="S45" s="158">
        <v>891.3392104451162</v>
      </c>
      <c r="T45" s="158">
        <v>856.4768974050069</v>
      </c>
      <c r="U45" s="158">
        <v>754.0762808584716</v>
      </c>
      <c r="V45" s="158">
        <v>584.3890367213548</v>
      </c>
      <c r="W45" s="160"/>
      <c r="X45" s="160"/>
      <c r="Y45" s="161"/>
    </row>
    <row r="46" spans="1:25" ht="12.75">
      <c r="A46" s="136" t="s">
        <v>292</v>
      </c>
      <c r="B46" s="158">
        <v>914.4056086029385</v>
      </c>
      <c r="C46" s="158">
        <v>831.2895321225992</v>
      </c>
      <c r="D46" s="158">
        <v>752.5839993126469</v>
      </c>
      <c r="E46" s="158">
        <v>709.5749672880211</v>
      </c>
      <c r="F46" s="158">
        <v>648.7787633148932</v>
      </c>
      <c r="G46" s="158">
        <v>736.7482297909286</v>
      </c>
      <c r="H46" s="158">
        <v>719.1702402931469</v>
      </c>
      <c r="I46" s="158">
        <v>708.3609418611348</v>
      </c>
      <c r="J46" s="158">
        <v>697.3029962049802</v>
      </c>
      <c r="K46" s="158">
        <v>660.340932725133</v>
      </c>
      <c r="L46" s="158">
        <v>687.2115199041014</v>
      </c>
      <c r="M46" s="158">
        <v>729.2307291023682</v>
      </c>
      <c r="N46" s="158">
        <v>664.771282307664</v>
      </c>
      <c r="O46" s="158">
        <v>645.360748474277</v>
      </c>
      <c r="P46" s="158">
        <v>632.9488510320989</v>
      </c>
      <c r="Q46" s="158">
        <v>681.2758730315185</v>
      </c>
      <c r="R46" s="158">
        <v>734.0859467172116</v>
      </c>
      <c r="S46" s="158">
        <v>793.2377308350191</v>
      </c>
      <c r="T46" s="158">
        <v>793.1417672712579</v>
      </c>
      <c r="U46" s="158">
        <v>752.9936157028958</v>
      </c>
      <c r="V46" s="158">
        <v>623.9081600837458</v>
      </c>
      <c r="W46" s="160"/>
      <c r="X46" s="160"/>
      <c r="Y46" s="161"/>
    </row>
    <row r="47" spans="1:25" ht="12.75">
      <c r="A47" s="136" t="s">
        <v>293</v>
      </c>
      <c r="B47" s="158" t="s">
        <v>0</v>
      </c>
      <c r="C47" s="158" t="s">
        <v>0</v>
      </c>
      <c r="D47" s="158" t="s">
        <v>0</v>
      </c>
      <c r="E47" s="158" t="s">
        <v>0</v>
      </c>
      <c r="F47" s="158" t="s">
        <v>0</v>
      </c>
      <c r="G47" s="158" t="s">
        <v>0</v>
      </c>
      <c r="H47" s="158" t="s">
        <v>0</v>
      </c>
      <c r="I47" s="158" t="s">
        <v>0</v>
      </c>
      <c r="J47" s="158" t="s">
        <v>0</v>
      </c>
      <c r="K47" s="158" t="s">
        <v>0</v>
      </c>
      <c r="L47" s="158" t="s">
        <v>0</v>
      </c>
      <c r="M47" s="158">
        <v>596.492484897159</v>
      </c>
      <c r="N47" s="158">
        <v>486.96673627559227</v>
      </c>
      <c r="O47" s="158">
        <v>454.62383234681585</v>
      </c>
      <c r="P47" s="158">
        <v>430.85156852821615</v>
      </c>
      <c r="Q47" s="158">
        <v>439.47432093515</v>
      </c>
      <c r="R47" s="158">
        <v>512.452969193964</v>
      </c>
      <c r="S47" s="158">
        <v>575.9700367292209</v>
      </c>
      <c r="T47" s="158">
        <v>635.6755262965248</v>
      </c>
      <c r="U47" s="158">
        <v>538.6259148989083</v>
      </c>
      <c r="V47" s="158">
        <v>567.5934092923388</v>
      </c>
      <c r="W47" s="160"/>
      <c r="X47" s="160"/>
      <c r="Y47" s="161"/>
    </row>
    <row r="48" spans="1:25" ht="12.75">
      <c r="A48" s="136" t="s">
        <v>294</v>
      </c>
      <c r="B48" s="158">
        <v>1315.9550669262628</v>
      </c>
      <c r="C48" s="158">
        <v>1177.2217266609593</v>
      </c>
      <c r="D48" s="158">
        <v>1033.4862696626242</v>
      </c>
      <c r="E48" s="158">
        <v>959.7658446429085</v>
      </c>
      <c r="F48" s="158">
        <v>869.6396189114525</v>
      </c>
      <c r="G48" s="158">
        <v>944.5490125524726</v>
      </c>
      <c r="H48" s="158">
        <v>893.4022057249921</v>
      </c>
      <c r="I48" s="158">
        <v>921.0472045556212</v>
      </c>
      <c r="J48" s="158">
        <v>954.7424886914152</v>
      </c>
      <c r="K48" s="158">
        <v>872.5933753867826</v>
      </c>
      <c r="L48" s="158">
        <v>935.4161512106415</v>
      </c>
      <c r="M48" s="158">
        <v>1016.2771821961333</v>
      </c>
      <c r="N48" s="158">
        <v>951.4357544818204</v>
      </c>
      <c r="O48" s="158">
        <v>924.2878516284135</v>
      </c>
      <c r="P48" s="158">
        <v>857.983555169858</v>
      </c>
      <c r="Q48" s="158">
        <v>835.4243624929536</v>
      </c>
      <c r="R48" s="158">
        <v>865.4240074717285</v>
      </c>
      <c r="S48" s="158">
        <v>899.7651043993576</v>
      </c>
      <c r="T48" s="158">
        <v>876.8138657965775</v>
      </c>
      <c r="U48" s="158">
        <v>789.2628984146818</v>
      </c>
      <c r="V48" s="158">
        <v>670.3431300345549</v>
      </c>
      <c r="W48" s="160"/>
      <c r="X48" s="160"/>
      <c r="Y48" s="161"/>
    </row>
    <row r="49" spans="1:25" ht="12.75">
      <c r="A49" s="136" t="s">
        <v>295</v>
      </c>
      <c r="B49" s="158" t="s">
        <v>0</v>
      </c>
      <c r="C49" s="158" t="s">
        <v>0</v>
      </c>
      <c r="D49" s="158" t="s">
        <v>0</v>
      </c>
      <c r="E49" s="158" t="s">
        <v>0</v>
      </c>
      <c r="F49" s="158" t="s">
        <v>0</v>
      </c>
      <c r="G49" s="158" t="s">
        <v>0</v>
      </c>
      <c r="H49" s="158" t="s">
        <v>0</v>
      </c>
      <c r="I49" s="158" t="s">
        <v>0</v>
      </c>
      <c r="J49" s="158" t="s">
        <v>0</v>
      </c>
      <c r="K49" s="158" t="s">
        <v>0</v>
      </c>
      <c r="L49" s="158" t="s">
        <v>0</v>
      </c>
      <c r="M49" s="158" t="s">
        <v>0</v>
      </c>
      <c r="N49" s="158" t="s">
        <v>0</v>
      </c>
      <c r="O49" s="158" t="s">
        <v>0</v>
      </c>
      <c r="P49" s="158">
        <v>381.25714337388916</v>
      </c>
      <c r="Q49" s="158">
        <v>376.00141350985325</v>
      </c>
      <c r="R49" s="158">
        <v>396.94583540539315</v>
      </c>
      <c r="S49" s="158" t="s">
        <v>0</v>
      </c>
      <c r="T49" s="158" t="s">
        <v>0</v>
      </c>
      <c r="U49" s="158" t="s">
        <v>0</v>
      </c>
      <c r="V49" s="158" t="s">
        <v>0</v>
      </c>
      <c r="W49" s="160"/>
      <c r="X49" s="160"/>
      <c r="Y49" s="161"/>
    </row>
    <row r="50" spans="1:25" ht="12.75">
      <c r="A50" s="136" t="s">
        <v>296</v>
      </c>
      <c r="B50" s="158" t="s">
        <v>0</v>
      </c>
      <c r="C50" s="158" t="s">
        <v>0</v>
      </c>
      <c r="D50" s="158" t="s">
        <v>0</v>
      </c>
      <c r="E50" s="158">
        <v>576.069751220497</v>
      </c>
      <c r="F50" s="158">
        <v>536.5078283866422</v>
      </c>
      <c r="G50" s="158">
        <v>614.4539892183453</v>
      </c>
      <c r="H50" s="158">
        <v>613.5189421057516</v>
      </c>
      <c r="I50" s="158">
        <v>617.5910724266678</v>
      </c>
      <c r="J50" s="158">
        <v>618.8777203481852</v>
      </c>
      <c r="K50" s="158">
        <v>617.890444192803</v>
      </c>
      <c r="L50" s="158">
        <v>669.4248688007011</v>
      </c>
      <c r="M50" s="158">
        <v>715.9569046818473</v>
      </c>
      <c r="N50" s="158">
        <v>650.2566254887194</v>
      </c>
      <c r="O50" s="158">
        <v>649.4626176383083</v>
      </c>
      <c r="P50" s="158">
        <v>623.6498963156624</v>
      </c>
      <c r="Q50" s="158">
        <v>651.6551828997134</v>
      </c>
      <c r="R50" s="158">
        <v>691.2838108463197</v>
      </c>
      <c r="S50" s="158">
        <v>720.4139330876462</v>
      </c>
      <c r="T50" s="158">
        <v>631.6081326182106</v>
      </c>
      <c r="U50" s="158">
        <v>509.93528827615233</v>
      </c>
      <c r="V50" s="158">
        <v>495.47100915597537</v>
      </c>
      <c r="W50" s="160"/>
      <c r="X50" s="160"/>
      <c r="Y50" s="161"/>
    </row>
    <row r="51" spans="1:25" ht="12.75">
      <c r="A51" s="136" t="s">
        <v>297</v>
      </c>
      <c r="B51" s="158">
        <v>967.9455363793817</v>
      </c>
      <c r="C51" s="158">
        <v>941.7773813287674</v>
      </c>
      <c r="D51" s="158">
        <v>893.0351344876354</v>
      </c>
      <c r="E51" s="158">
        <v>853.5924050931455</v>
      </c>
      <c r="F51" s="158">
        <v>755.5281768532303</v>
      </c>
      <c r="G51" s="158">
        <v>837.1687037570337</v>
      </c>
      <c r="H51" s="158">
        <v>818.3341780655268</v>
      </c>
      <c r="I51" s="158">
        <v>846.2955473742956</v>
      </c>
      <c r="J51" s="158">
        <v>824.317845146963</v>
      </c>
      <c r="K51" s="158">
        <v>808.1315224302817</v>
      </c>
      <c r="L51" s="158">
        <v>841.631990847258</v>
      </c>
      <c r="M51" s="158">
        <v>871.9243416229683</v>
      </c>
      <c r="N51" s="158">
        <v>775.8084069725904</v>
      </c>
      <c r="O51" s="158">
        <v>769.7841131165634</v>
      </c>
      <c r="P51" s="158">
        <v>710.440140335735</v>
      </c>
      <c r="Q51" s="158">
        <v>700.0154933189872</v>
      </c>
      <c r="R51" s="158">
        <v>701.8377621569506</v>
      </c>
      <c r="S51" s="158">
        <v>702.358446042843</v>
      </c>
      <c r="T51" s="158">
        <v>671.701013161593</v>
      </c>
      <c r="U51" s="158">
        <v>579.2258582329969</v>
      </c>
      <c r="V51" s="158">
        <v>393.70926649781893</v>
      </c>
      <c r="W51" s="160"/>
      <c r="X51" s="160"/>
      <c r="Y51" s="161"/>
    </row>
    <row r="52" spans="1:25" ht="12.75">
      <c r="A52" s="136" t="s">
        <v>298</v>
      </c>
      <c r="B52" s="158" t="s">
        <v>0</v>
      </c>
      <c r="C52" s="158" t="s">
        <v>0</v>
      </c>
      <c r="D52" s="158" t="s">
        <v>0</v>
      </c>
      <c r="E52" s="158" t="s">
        <v>0</v>
      </c>
      <c r="F52" s="158" t="s">
        <v>0</v>
      </c>
      <c r="G52" s="158" t="s">
        <v>0</v>
      </c>
      <c r="H52" s="158" t="s">
        <v>0</v>
      </c>
      <c r="I52" s="158" t="s">
        <v>0</v>
      </c>
      <c r="J52" s="158" t="s">
        <v>0</v>
      </c>
      <c r="K52" s="158" t="s">
        <v>0</v>
      </c>
      <c r="L52" s="158" t="s">
        <v>0</v>
      </c>
      <c r="M52" s="158" t="s">
        <v>0</v>
      </c>
      <c r="N52" s="158" t="s">
        <v>0</v>
      </c>
      <c r="O52" s="158">
        <v>508.63177633989625</v>
      </c>
      <c r="P52" s="158">
        <v>459.36836299195426</v>
      </c>
      <c r="Q52" s="158">
        <v>456.4004295818957</v>
      </c>
      <c r="R52" s="158">
        <v>481.3774458904399</v>
      </c>
      <c r="S52" s="158">
        <v>513.97953120873</v>
      </c>
      <c r="T52" s="158">
        <v>482.8577352398648</v>
      </c>
      <c r="U52" s="158">
        <v>473.1246729865788</v>
      </c>
      <c r="V52" s="158">
        <v>380.8655514050419</v>
      </c>
      <c r="W52" s="160"/>
      <c r="X52" s="160"/>
      <c r="Y52" s="161"/>
    </row>
    <row r="53" spans="1:25" ht="12.75">
      <c r="A53" s="136" t="s">
        <v>299</v>
      </c>
      <c r="B53" s="158">
        <v>893.2714265859214</v>
      </c>
      <c r="C53" s="158">
        <v>843.1275159661171</v>
      </c>
      <c r="D53" s="158">
        <v>775.9925218418118</v>
      </c>
      <c r="E53" s="158">
        <v>695.9090790291407</v>
      </c>
      <c r="F53" s="158">
        <v>623.9319170602804</v>
      </c>
      <c r="G53" s="158">
        <v>686.0408617486379</v>
      </c>
      <c r="H53" s="158">
        <v>645.0289784072555</v>
      </c>
      <c r="I53" s="158">
        <v>652.2971989751405</v>
      </c>
      <c r="J53" s="158">
        <v>643.598731216088</v>
      </c>
      <c r="K53" s="158">
        <v>621.0349248248274</v>
      </c>
      <c r="L53" s="158">
        <v>683.1690991987831</v>
      </c>
      <c r="M53" s="158">
        <v>707.6607644190217</v>
      </c>
      <c r="N53" s="158">
        <v>680.0116719675558</v>
      </c>
      <c r="O53" s="158">
        <v>740.3873841076713</v>
      </c>
      <c r="P53" s="158">
        <v>774.2929627219312</v>
      </c>
      <c r="Q53" s="158">
        <v>898.2927660380095</v>
      </c>
      <c r="R53" s="158">
        <v>1128.6864596091311</v>
      </c>
      <c r="S53" s="158">
        <v>1238.6064112734969</v>
      </c>
      <c r="T53" s="158">
        <v>1117.3711490568714</v>
      </c>
      <c r="U53" s="158">
        <v>888.3267601498577</v>
      </c>
      <c r="V53" s="158">
        <v>635.7638970924629</v>
      </c>
      <c r="W53" s="160"/>
      <c r="X53" s="160"/>
      <c r="Y53" s="161"/>
    </row>
    <row r="54" spans="1:25" ht="12.75">
      <c r="A54" s="136" t="s">
        <v>300</v>
      </c>
      <c r="B54" s="158">
        <v>1204.648374969973</v>
      </c>
      <c r="C54" s="158">
        <v>1136.4464489777306</v>
      </c>
      <c r="D54" s="158">
        <v>1042.84967867429</v>
      </c>
      <c r="E54" s="158">
        <v>1011.2757311571502</v>
      </c>
      <c r="F54" s="158">
        <v>963.5054825399903</v>
      </c>
      <c r="G54" s="158">
        <v>1161.2981543803032</v>
      </c>
      <c r="H54" s="158">
        <v>1179.7728297592478</v>
      </c>
      <c r="I54" s="158">
        <v>1187.127508093912</v>
      </c>
      <c r="J54" s="158">
        <v>1198.542802767973</v>
      </c>
      <c r="K54" s="158">
        <v>1196.4748804853002</v>
      </c>
      <c r="L54" s="158">
        <v>1384.93333364203</v>
      </c>
      <c r="M54" s="158">
        <v>1632.6804037240738</v>
      </c>
      <c r="N54" s="158">
        <v>1584.274791787806</v>
      </c>
      <c r="O54" s="158">
        <v>1559.3939271926117</v>
      </c>
      <c r="P54" s="158">
        <v>1476.6740089700877</v>
      </c>
      <c r="Q54" s="158">
        <v>1445.3687776560437</v>
      </c>
      <c r="R54" s="158">
        <v>1448.8229826982665</v>
      </c>
      <c r="S54" s="158">
        <v>1501.6146725594629</v>
      </c>
      <c r="T54" s="158">
        <v>1425.912012368987</v>
      </c>
      <c r="U54" s="158">
        <v>1187.1423430887496</v>
      </c>
      <c r="V54" s="158">
        <v>952.9048620756498</v>
      </c>
      <c r="W54" s="160"/>
      <c r="X54" s="160"/>
      <c r="Y54" s="161"/>
    </row>
    <row r="55" spans="1:25" ht="12.75">
      <c r="A55" s="136" t="s">
        <v>301</v>
      </c>
      <c r="B55" s="158">
        <v>810.1436439856543</v>
      </c>
      <c r="C55" s="158">
        <v>795.7755805920451</v>
      </c>
      <c r="D55" s="158">
        <v>798.2306182445184</v>
      </c>
      <c r="E55" s="158">
        <v>767.3921868448228</v>
      </c>
      <c r="F55" s="158">
        <v>725.1598092087032</v>
      </c>
      <c r="G55" s="158">
        <v>812.3121507951266</v>
      </c>
      <c r="H55" s="158">
        <v>806.2862230090694</v>
      </c>
      <c r="I55" s="158">
        <v>822.2682289945836</v>
      </c>
      <c r="J55" s="158">
        <v>843.0717154605446</v>
      </c>
      <c r="K55" s="158">
        <v>838.0040884345138</v>
      </c>
      <c r="L55" s="158">
        <v>893.3749758753316</v>
      </c>
      <c r="M55" s="158">
        <v>965.6707265928974</v>
      </c>
      <c r="N55" s="158">
        <v>909.3432497068809</v>
      </c>
      <c r="O55" s="158">
        <v>890.1056085948181</v>
      </c>
      <c r="P55" s="158">
        <v>830.0866910205492</v>
      </c>
      <c r="Q55" s="158">
        <v>851.1414633792175</v>
      </c>
      <c r="R55" s="158">
        <v>853.1110642759925</v>
      </c>
      <c r="S55" s="158">
        <v>873.283723400313</v>
      </c>
      <c r="T55" s="158">
        <v>866.9359097206719</v>
      </c>
      <c r="U55" s="158">
        <v>829.3215091709824</v>
      </c>
      <c r="V55" s="158">
        <v>678.2469547070332</v>
      </c>
      <c r="W55" s="160"/>
      <c r="X55" s="160"/>
      <c r="Y55" s="161"/>
    </row>
    <row r="56" spans="1:25" ht="12.75">
      <c r="A56" s="136" t="s">
        <v>302</v>
      </c>
      <c r="B56" s="158">
        <v>1038.3928097694388</v>
      </c>
      <c r="C56" s="158">
        <v>1008.8592897753695</v>
      </c>
      <c r="D56" s="158">
        <v>943.36345792534</v>
      </c>
      <c r="E56" s="158">
        <v>854.6436272669055</v>
      </c>
      <c r="F56" s="158">
        <v>791.4180658876712</v>
      </c>
      <c r="G56" s="158">
        <v>865.0080430743697</v>
      </c>
      <c r="H56" s="158">
        <v>910.0839896493176</v>
      </c>
      <c r="I56" s="158">
        <v>991.3493583332968</v>
      </c>
      <c r="J56" s="158">
        <v>1019.5285861383328</v>
      </c>
      <c r="K56" s="158">
        <v>1042.3953295161025</v>
      </c>
      <c r="L56" s="158">
        <v>1131.877797489108</v>
      </c>
      <c r="M56" s="158" t="s">
        <v>0</v>
      </c>
      <c r="N56" s="158" t="s">
        <v>0</v>
      </c>
      <c r="O56" s="158" t="s">
        <v>0</v>
      </c>
      <c r="P56" s="158" t="s">
        <v>0</v>
      </c>
      <c r="Q56" s="158">
        <v>973.2512471878838</v>
      </c>
      <c r="R56" s="158">
        <v>960.409569267406</v>
      </c>
      <c r="S56" s="158">
        <v>913.0057948988798</v>
      </c>
      <c r="T56" s="158">
        <v>815.2219043821063</v>
      </c>
      <c r="U56" s="158" t="s">
        <v>0</v>
      </c>
      <c r="V56" s="158" t="s">
        <v>0</v>
      </c>
      <c r="W56" s="160"/>
      <c r="X56" s="160"/>
      <c r="Y56" s="161"/>
    </row>
    <row r="57" spans="1:25" ht="12.75">
      <c r="A57" s="136" t="s">
        <v>303</v>
      </c>
      <c r="B57" s="158" t="s">
        <v>0</v>
      </c>
      <c r="C57" s="158" t="s">
        <v>0</v>
      </c>
      <c r="D57" s="158" t="s">
        <v>0</v>
      </c>
      <c r="E57" s="158" t="s">
        <v>0</v>
      </c>
      <c r="F57" s="158" t="s">
        <v>0</v>
      </c>
      <c r="G57" s="158" t="s">
        <v>0</v>
      </c>
      <c r="H57" s="158" t="s">
        <v>0</v>
      </c>
      <c r="I57" s="158" t="s">
        <v>0</v>
      </c>
      <c r="J57" s="158" t="s">
        <v>0</v>
      </c>
      <c r="K57" s="158" t="s">
        <v>0</v>
      </c>
      <c r="L57" s="158" t="s">
        <v>0</v>
      </c>
      <c r="M57" s="158" t="s">
        <v>0</v>
      </c>
      <c r="N57" s="158" t="s">
        <v>0</v>
      </c>
      <c r="O57" s="158">
        <v>799.1808421254552</v>
      </c>
      <c r="P57" s="158">
        <v>795.3705934125202</v>
      </c>
      <c r="Q57" s="158">
        <v>907.3603242416232</v>
      </c>
      <c r="R57" s="158">
        <v>1057.740453576557</v>
      </c>
      <c r="S57" s="158">
        <v>1251.847101773019</v>
      </c>
      <c r="T57" s="158">
        <v>1205.691697500264</v>
      </c>
      <c r="U57" s="158">
        <v>1116.2277753985413</v>
      </c>
      <c r="V57" s="158">
        <v>992.9179744800704</v>
      </c>
      <c r="W57" s="160"/>
      <c r="X57" s="160"/>
      <c r="Y57" s="161"/>
    </row>
    <row r="58" spans="1:25" ht="12.75">
      <c r="A58" s="136" t="s">
        <v>304</v>
      </c>
      <c r="B58" s="158" t="s">
        <v>0</v>
      </c>
      <c r="C58" s="158" t="s">
        <v>0</v>
      </c>
      <c r="D58" s="158" t="s">
        <v>0</v>
      </c>
      <c r="E58" s="158" t="s">
        <v>0</v>
      </c>
      <c r="F58" s="158" t="s">
        <v>0</v>
      </c>
      <c r="G58" s="158" t="s">
        <v>0</v>
      </c>
      <c r="H58" s="158" t="s">
        <v>0</v>
      </c>
      <c r="I58" s="158" t="s">
        <v>0</v>
      </c>
      <c r="J58" s="158" t="s">
        <v>0</v>
      </c>
      <c r="K58" s="158" t="s">
        <v>0</v>
      </c>
      <c r="L58" s="158" t="s">
        <v>0</v>
      </c>
      <c r="M58" s="158" t="s">
        <v>0</v>
      </c>
      <c r="N58" s="158" t="s">
        <v>0</v>
      </c>
      <c r="O58" s="158" t="s">
        <v>0</v>
      </c>
      <c r="P58" s="158" t="s">
        <v>0</v>
      </c>
      <c r="Q58" s="158">
        <v>900.7107815589732</v>
      </c>
      <c r="R58" s="158" t="s">
        <v>0</v>
      </c>
      <c r="S58" s="158">
        <v>1039.9960537806621</v>
      </c>
      <c r="T58" s="158">
        <v>1036.6043317303477</v>
      </c>
      <c r="U58" s="158">
        <v>977.6466354848525</v>
      </c>
      <c r="V58" s="158">
        <v>847.1912070812541</v>
      </c>
      <c r="W58" s="160"/>
      <c r="X58" s="160"/>
      <c r="Y58" s="161"/>
    </row>
    <row r="59" spans="1:25" ht="12.75">
      <c r="A59" s="136" t="s">
        <v>305</v>
      </c>
      <c r="B59" s="158" t="s">
        <v>0</v>
      </c>
      <c r="C59" s="158" t="s">
        <v>0</v>
      </c>
      <c r="D59" s="158" t="s">
        <v>0</v>
      </c>
      <c r="E59" s="158" t="s">
        <v>0</v>
      </c>
      <c r="F59" s="158" t="s">
        <v>0</v>
      </c>
      <c r="G59" s="158" t="s">
        <v>0</v>
      </c>
      <c r="H59" s="158" t="s">
        <v>0</v>
      </c>
      <c r="I59" s="158" t="s">
        <v>0</v>
      </c>
      <c r="J59" s="158" t="s">
        <v>0</v>
      </c>
      <c r="K59" s="158" t="s">
        <v>0</v>
      </c>
      <c r="L59" s="158" t="s">
        <v>0</v>
      </c>
      <c r="M59" s="158">
        <v>598.1517129497241</v>
      </c>
      <c r="N59" s="158">
        <v>521.0761798001121</v>
      </c>
      <c r="O59" s="158">
        <v>466.2457949782382</v>
      </c>
      <c r="P59" s="158">
        <v>482.92571494025964</v>
      </c>
      <c r="Q59" s="158">
        <v>476.34905762984613</v>
      </c>
      <c r="R59" s="158">
        <v>452.06091447202067</v>
      </c>
      <c r="S59" s="158">
        <v>522.4054251629715</v>
      </c>
      <c r="T59" s="158">
        <v>474.1418916434774</v>
      </c>
      <c r="U59" s="158">
        <v>474.7486707199422</v>
      </c>
      <c r="V59" s="158">
        <v>380.8655514050419</v>
      </c>
      <c r="W59" s="160"/>
      <c r="X59" s="160"/>
      <c r="Y59" s="161"/>
    </row>
    <row r="60" spans="1:25" ht="12.75">
      <c r="A60" s="136" t="s">
        <v>306</v>
      </c>
      <c r="B60" s="158">
        <v>889.0445901825178</v>
      </c>
      <c r="C60" s="158">
        <v>836.5508582752738</v>
      </c>
      <c r="D60" s="158">
        <v>772.4812434624371</v>
      </c>
      <c r="E60" s="158">
        <v>709.5749672880211</v>
      </c>
      <c r="F60" s="158">
        <v>660.7420596597069</v>
      </c>
      <c r="G60" s="158">
        <v>748.6793752126441</v>
      </c>
      <c r="H60" s="158">
        <v>670.0516542937438</v>
      </c>
      <c r="I60" s="158">
        <v>678.1043187163125</v>
      </c>
      <c r="J60" s="158">
        <v>647.0085258185576</v>
      </c>
      <c r="K60" s="158">
        <v>613.9598434027724</v>
      </c>
      <c r="L60" s="158">
        <v>631.4261141707094</v>
      </c>
      <c r="M60" s="158">
        <v>665.3504490786113</v>
      </c>
      <c r="N60" s="158">
        <v>622.6787775327246</v>
      </c>
      <c r="O60" s="158">
        <v>607.7602811373223</v>
      </c>
      <c r="P60" s="158">
        <v>575.9152621046229</v>
      </c>
      <c r="Q60" s="158">
        <v>572.4651745881528</v>
      </c>
      <c r="R60" s="158">
        <v>655.5176425158487</v>
      </c>
      <c r="S60" s="158">
        <v>767.9600489722944</v>
      </c>
      <c r="T60" s="158">
        <v>766.4131802423366</v>
      </c>
      <c r="U60" s="158">
        <v>744.3322944582902</v>
      </c>
      <c r="V60" s="158">
        <v>656.0174478156883</v>
      </c>
      <c r="W60" s="160"/>
      <c r="X60" s="160"/>
      <c r="Y60" s="161"/>
    </row>
    <row r="61" spans="1:25" ht="12.75">
      <c r="A61" s="136" t="s">
        <v>307</v>
      </c>
      <c r="B61" s="158" t="s">
        <v>0</v>
      </c>
      <c r="C61" s="158" t="s">
        <v>0</v>
      </c>
      <c r="D61" s="158" t="s">
        <v>0</v>
      </c>
      <c r="E61" s="158" t="s">
        <v>0</v>
      </c>
      <c r="F61" s="158" t="s">
        <v>0</v>
      </c>
      <c r="G61" s="158" t="s">
        <v>0</v>
      </c>
      <c r="H61" s="158" t="s">
        <v>0</v>
      </c>
      <c r="I61" s="158" t="s">
        <v>0</v>
      </c>
      <c r="J61" s="158" t="s">
        <v>0</v>
      </c>
      <c r="K61" s="158" t="s">
        <v>0</v>
      </c>
      <c r="L61" s="158" t="s">
        <v>0</v>
      </c>
      <c r="M61" s="158" t="s">
        <v>0</v>
      </c>
      <c r="N61" s="158" t="s">
        <v>0</v>
      </c>
      <c r="O61" s="158">
        <v>611.1785054406818</v>
      </c>
      <c r="P61" s="158">
        <v>557.3173526717503</v>
      </c>
      <c r="Q61" s="158">
        <v>596.0408259175487</v>
      </c>
      <c r="R61" s="158">
        <v>586.3306283683798</v>
      </c>
      <c r="S61" s="158">
        <v>609.6736125461866</v>
      </c>
      <c r="T61" s="158">
        <v>570.0161712037392</v>
      </c>
      <c r="U61" s="158">
        <v>538.6259148989083</v>
      </c>
      <c r="V61" s="158">
        <v>424.336587103672</v>
      </c>
      <c r="W61" s="160"/>
      <c r="X61" s="160"/>
      <c r="Y61" s="161"/>
    </row>
    <row r="62" spans="1:25" ht="12.75">
      <c r="A62" s="136" t="s">
        <v>308</v>
      </c>
      <c r="B62" s="158">
        <v>835.5046624060748</v>
      </c>
      <c r="C62" s="158">
        <v>876.0108044203338</v>
      </c>
      <c r="D62" s="158">
        <v>862.6040551997216</v>
      </c>
      <c r="E62" s="158">
        <v>837.8240724867447</v>
      </c>
      <c r="F62" s="158">
        <v>776.6940088479007</v>
      </c>
      <c r="G62" s="158">
        <v>956.4801579741882</v>
      </c>
      <c r="H62" s="158">
        <v>972.1772964787515</v>
      </c>
      <c r="I62" s="158">
        <v>1034.0645910083401</v>
      </c>
      <c r="J62" s="158">
        <v>1017.8236888370981</v>
      </c>
      <c r="K62" s="158">
        <v>977.9334765596018</v>
      </c>
      <c r="L62" s="158">
        <v>1046.9869626774248</v>
      </c>
      <c r="M62" s="158">
        <v>1101.7274269032366</v>
      </c>
      <c r="N62" s="158">
        <v>976.8364039149736</v>
      </c>
      <c r="O62" s="158">
        <v>982.3976647855252</v>
      </c>
      <c r="P62" s="158">
        <v>940.4342869889266</v>
      </c>
      <c r="Q62" s="158">
        <v>996.8268985172799</v>
      </c>
      <c r="R62" s="158">
        <v>1158.5893216559184</v>
      </c>
      <c r="S62" s="158">
        <v>1387.8651041772032</v>
      </c>
      <c r="T62" s="158">
        <v>1392.2107504629555</v>
      </c>
      <c r="U62" s="158">
        <v>1216.3743022892934</v>
      </c>
      <c r="V62" s="158">
        <v>1041.3289005989993</v>
      </c>
      <c r="W62" s="160"/>
      <c r="X62" s="160"/>
      <c r="Y62" s="161"/>
    </row>
    <row r="63" spans="1:25" ht="12.75">
      <c r="A63" s="136" t="s">
        <v>309</v>
      </c>
      <c r="B63" s="158">
        <v>879.1819719079101</v>
      </c>
      <c r="C63" s="158">
        <v>841.8121844279486</v>
      </c>
      <c r="D63" s="158">
        <v>786.526356979936</v>
      </c>
      <c r="E63" s="158">
        <v>743.2140768483421</v>
      </c>
      <c r="F63" s="158">
        <v>694.7914415641764</v>
      </c>
      <c r="G63" s="158">
        <v>771.5474039375986</v>
      </c>
      <c r="H63" s="158">
        <v>768.2888262925503</v>
      </c>
      <c r="I63" s="158">
        <v>740.3973663674175</v>
      </c>
      <c r="J63" s="158">
        <v>733.1058395309082</v>
      </c>
      <c r="K63" s="158">
        <v>719.2999445755912</v>
      </c>
      <c r="L63" s="158">
        <v>755.1241877534478</v>
      </c>
      <c r="M63" s="158">
        <v>805.5552195203635</v>
      </c>
      <c r="N63" s="158">
        <v>722.1041767424953</v>
      </c>
      <c r="O63" s="158">
        <v>736.2855149436399</v>
      </c>
      <c r="P63" s="158">
        <v>713.5397919078804</v>
      </c>
      <c r="Q63" s="158">
        <v>750.7938192592245</v>
      </c>
      <c r="R63" s="158">
        <v>778.6470744732085</v>
      </c>
      <c r="S63" s="158">
        <v>821.5246605385438</v>
      </c>
      <c r="T63" s="158">
        <v>818.7082418206612</v>
      </c>
      <c r="U63" s="158">
        <v>752.9936157028958</v>
      </c>
      <c r="V63" s="158">
        <v>662.4393053620768</v>
      </c>
      <c r="W63" s="160"/>
      <c r="X63" s="160"/>
      <c r="Y63" s="161"/>
    </row>
    <row r="64" spans="1:25" ht="12.75">
      <c r="A64" s="136" t="s">
        <v>310</v>
      </c>
      <c r="B64" s="158" t="s">
        <v>0</v>
      </c>
      <c r="C64" s="158" t="s">
        <v>0</v>
      </c>
      <c r="D64" s="158" t="s">
        <v>0</v>
      </c>
      <c r="E64" s="158" t="s">
        <v>0</v>
      </c>
      <c r="F64" s="158" t="s">
        <v>0</v>
      </c>
      <c r="G64" s="158" t="s">
        <v>0</v>
      </c>
      <c r="H64" s="158" t="s">
        <v>0</v>
      </c>
      <c r="I64" s="158" t="s">
        <v>0</v>
      </c>
      <c r="J64" s="158" t="s">
        <v>0</v>
      </c>
      <c r="K64" s="158" t="s">
        <v>0</v>
      </c>
      <c r="L64" s="158" t="s">
        <v>0</v>
      </c>
      <c r="M64" s="158" t="s">
        <v>0</v>
      </c>
      <c r="N64" s="158">
        <v>819.3523774294242</v>
      </c>
      <c r="O64" s="158">
        <v>812.1700944782215</v>
      </c>
      <c r="P64" s="158">
        <v>788.5513599538</v>
      </c>
      <c r="Q64" s="158">
        <v>813.6622228042804</v>
      </c>
      <c r="R64" s="158">
        <v>909.3988045993569</v>
      </c>
      <c r="S64" s="158">
        <v>1036.9868059398616</v>
      </c>
      <c r="T64" s="158">
        <v>1110.3984741797613</v>
      </c>
      <c r="U64" s="158">
        <v>1031.7798932636374</v>
      </c>
      <c r="V64" s="158">
        <v>944.5070483611414</v>
      </c>
      <c r="W64" s="160"/>
      <c r="X64" s="160"/>
      <c r="Y64" s="161"/>
    </row>
    <row r="65" spans="1:25" ht="12.75">
      <c r="A65" s="140" t="s">
        <v>311</v>
      </c>
      <c r="B65" s="158" t="s">
        <v>0</v>
      </c>
      <c r="C65" s="158" t="s">
        <v>0</v>
      </c>
      <c r="D65" s="158" t="s">
        <v>0</v>
      </c>
      <c r="E65" s="158" t="s">
        <v>0</v>
      </c>
      <c r="F65" s="158" t="s">
        <v>0</v>
      </c>
      <c r="G65" s="158" t="s">
        <v>0</v>
      </c>
      <c r="H65" s="158" t="s">
        <v>0</v>
      </c>
      <c r="I65" s="158" t="s">
        <v>0</v>
      </c>
      <c r="J65" s="158" t="s">
        <v>0</v>
      </c>
      <c r="K65" s="158" t="s">
        <v>0</v>
      </c>
      <c r="L65" s="158" t="s">
        <v>0</v>
      </c>
      <c r="M65" s="158" t="s">
        <v>0</v>
      </c>
      <c r="N65" s="158" t="s">
        <v>0</v>
      </c>
      <c r="O65" s="158" t="s">
        <v>0</v>
      </c>
      <c r="P65" s="158" t="s">
        <v>0</v>
      </c>
      <c r="Q65" s="158" t="s">
        <v>0</v>
      </c>
      <c r="R65" s="158" t="s">
        <v>0</v>
      </c>
      <c r="S65" s="158">
        <v>719.2102339513259</v>
      </c>
      <c r="T65" s="158">
        <v>721.671849780881</v>
      </c>
      <c r="U65" s="158">
        <v>634.983113745145</v>
      </c>
      <c r="V65" s="158">
        <v>486.5792063994375</v>
      </c>
      <c r="W65" s="160"/>
      <c r="X65" s="160"/>
      <c r="Y65" s="161"/>
    </row>
    <row r="66" spans="1:25" ht="12.75">
      <c r="A66" s="136" t="s">
        <v>312</v>
      </c>
      <c r="B66" s="158" t="s">
        <v>0</v>
      </c>
      <c r="C66" s="158" t="s">
        <v>0</v>
      </c>
      <c r="D66" s="158" t="s">
        <v>0</v>
      </c>
      <c r="E66" s="158" t="s">
        <v>0</v>
      </c>
      <c r="F66" s="158" t="s">
        <v>0</v>
      </c>
      <c r="G66" s="158" t="s">
        <v>0</v>
      </c>
      <c r="H66" s="158">
        <v>714.5364114252787</v>
      </c>
      <c r="I66" s="158">
        <v>712.8104452647852</v>
      </c>
      <c r="J66" s="158">
        <v>731.4009422296735</v>
      </c>
      <c r="K66" s="158">
        <v>691.7857390453773</v>
      </c>
      <c r="L66" s="158">
        <v>745.422378060684</v>
      </c>
      <c r="M66" s="158">
        <v>759.9264480748229</v>
      </c>
      <c r="N66" s="158">
        <v>681.4631376494502</v>
      </c>
      <c r="O66" s="158">
        <v>648.7789727776365</v>
      </c>
      <c r="P66" s="158">
        <v>577.7750530479101</v>
      </c>
      <c r="Q66" s="158">
        <v>583.9507483127302</v>
      </c>
      <c r="R66" s="158">
        <v>599.8162328208524</v>
      </c>
      <c r="S66" s="158">
        <v>600.044019455625</v>
      </c>
      <c r="T66" s="158">
        <v>564.2056088061476</v>
      </c>
      <c r="U66" s="158">
        <v>501.27396703154676</v>
      </c>
      <c r="V66" s="158">
        <v>398.1551678760879</v>
      </c>
      <c r="W66" s="160"/>
      <c r="X66" s="160"/>
      <c r="Y66" s="161"/>
    </row>
    <row r="67" spans="1:25" ht="12.75">
      <c r="A67" s="136" t="s">
        <v>313</v>
      </c>
      <c r="B67" s="158">
        <v>941.17557249116</v>
      </c>
      <c r="C67" s="158">
        <v>969.3993436303095</v>
      </c>
      <c r="D67" s="158">
        <v>876.6491687172205</v>
      </c>
      <c r="E67" s="158">
        <v>831.5167394441847</v>
      </c>
      <c r="F67" s="158">
        <v>762.8902053731157</v>
      </c>
      <c r="G67" s="158">
        <v>841.1457522309388</v>
      </c>
      <c r="H67" s="158">
        <v>833.162430442705</v>
      </c>
      <c r="I67" s="158">
        <v>832.9470371633444</v>
      </c>
      <c r="J67" s="158">
        <v>849.0388560148656</v>
      </c>
      <c r="K67" s="158">
        <v>819.1372046423674</v>
      </c>
      <c r="L67" s="158">
        <v>873.1628723487405</v>
      </c>
      <c r="M67" s="158">
        <v>938.2934637255726</v>
      </c>
      <c r="N67" s="158">
        <v>856.3647523177332</v>
      </c>
      <c r="O67" s="158">
        <v>888.7383188734746</v>
      </c>
      <c r="P67" s="158">
        <v>898.8989559221777</v>
      </c>
      <c r="Q67" s="158">
        <v>961.1611695830652</v>
      </c>
      <c r="R67" s="158">
        <v>1078.8483561978187</v>
      </c>
      <c r="S67" s="158">
        <v>1283.1432793173444</v>
      </c>
      <c r="T67" s="158">
        <v>1226.6097221315938</v>
      </c>
      <c r="U67" s="158">
        <v>1020.9532417078804</v>
      </c>
      <c r="V67" s="158">
        <v>791.8644343739069</v>
      </c>
      <c r="W67" s="160"/>
      <c r="X67" s="160"/>
      <c r="Y67" s="161"/>
    </row>
    <row r="68" spans="1:25" ht="12.75">
      <c r="A68" s="136" t="s">
        <v>314</v>
      </c>
      <c r="B68" s="158" t="s">
        <v>0</v>
      </c>
      <c r="C68" s="158" t="s">
        <v>0</v>
      </c>
      <c r="D68" s="158" t="s">
        <v>0</v>
      </c>
      <c r="E68" s="158" t="s">
        <v>0</v>
      </c>
      <c r="F68" s="158" t="s">
        <v>0</v>
      </c>
      <c r="G68" s="158" t="s">
        <v>0</v>
      </c>
      <c r="H68" s="158" t="s">
        <v>0</v>
      </c>
      <c r="I68" s="158" t="s">
        <v>0</v>
      </c>
      <c r="J68" s="158" t="s">
        <v>0</v>
      </c>
      <c r="K68" s="158" t="s">
        <v>0</v>
      </c>
      <c r="L68" s="158" t="s">
        <v>0</v>
      </c>
      <c r="M68" s="158" t="s">
        <v>0</v>
      </c>
      <c r="N68" s="158">
        <v>648.8051598068248</v>
      </c>
      <c r="O68" s="158">
        <v>682.9612158112316</v>
      </c>
      <c r="P68" s="158">
        <v>702.3810462481568</v>
      </c>
      <c r="Q68" s="158">
        <v>781.6235171515116</v>
      </c>
      <c r="R68" s="158">
        <v>897.6721920319894</v>
      </c>
      <c r="S68" s="158">
        <v>972.5889021467303</v>
      </c>
      <c r="T68" s="158">
        <v>973.850257836358</v>
      </c>
      <c r="U68" s="158">
        <v>872.0867828162222</v>
      </c>
      <c r="V68" s="158">
        <v>773.5868398188011</v>
      </c>
      <c r="W68" s="160"/>
      <c r="X68" s="160"/>
      <c r="Y68" s="161"/>
    </row>
    <row r="69" spans="1:25" ht="12.75">
      <c r="A69" s="136" t="s">
        <v>315</v>
      </c>
      <c r="B69" s="158">
        <v>904.5429903283307</v>
      </c>
      <c r="C69" s="158">
        <v>898.3714405692011</v>
      </c>
      <c r="D69" s="158">
        <v>827.4912714059744</v>
      </c>
      <c r="E69" s="158">
        <v>768.4434090185828</v>
      </c>
      <c r="F69" s="158">
        <v>703.9939772140331</v>
      </c>
      <c r="G69" s="158">
        <v>764.5875691082648</v>
      </c>
      <c r="H69" s="158">
        <v>746.9732135003562</v>
      </c>
      <c r="I69" s="158">
        <v>775.99339359662</v>
      </c>
      <c r="J69" s="158">
        <v>797.8919369778255</v>
      </c>
      <c r="K69" s="158">
        <v>787.6923983221228</v>
      </c>
      <c r="L69" s="158">
        <v>862.652578514913</v>
      </c>
      <c r="M69" s="158">
        <v>953.226516198659</v>
      </c>
      <c r="N69" s="158">
        <v>878.8624703870972</v>
      </c>
      <c r="O69" s="158">
        <v>856.607010421895</v>
      </c>
      <c r="P69" s="158">
        <v>805.2894784433854</v>
      </c>
      <c r="Q69" s="158">
        <v>803.3856568401848</v>
      </c>
      <c r="R69" s="158">
        <v>807.9636058916274</v>
      </c>
      <c r="S69" s="158">
        <v>809.4876691753416</v>
      </c>
      <c r="T69" s="158">
        <v>751.8867742483576</v>
      </c>
      <c r="U69" s="158">
        <v>546.204570987938</v>
      </c>
      <c r="V69" s="158">
        <v>355.67211026151773</v>
      </c>
      <c r="W69" s="160"/>
      <c r="X69" s="160"/>
      <c r="Y69" s="161"/>
    </row>
    <row r="70" spans="1:25" ht="12.75">
      <c r="A70" s="136" t="s">
        <v>316</v>
      </c>
      <c r="B70" s="158">
        <v>838.3225533416771</v>
      </c>
      <c r="C70" s="158">
        <v>835.2355267371053</v>
      </c>
      <c r="D70" s="158">
        <v>777.1629479682703</v>
      </c>
      <c r="E70" s="158">
        <v>769.494631192343</v>
      </c>
      <c r="F70" s="158">
        <v>752.7674161582734</v>
      </c>
      <c r="G70" s="158">
        <v>864.0137809558935</v>
      </c>
      <c r="H70" s="158">
        <v>832.2356646691314</v>
      </c>
      <c r="I70" s="158">
        <v>858.7541569045164</v>
      </c>
      <c r="J70" s="158">
        <v>863.5304830753603</v>
      </c>
      <c r="K70" s="158">
        <v>860.0154528586851</v>
      </c>
      <c r="L70" s="158">
        <v>873.1628723487405</v>
      </c>
      <c r="M70" s="158">
        <v>983.9222351711137</v>
      </c>
      <c r="N70" s="158">
        <v>902.0859212974087</v>
      </c>
      <c r="O70" s="158">
        <v>892.8401880375061</v>
      </c>
      <c r="P70" s="158">
        <v>851.1643217111382</v>
      </c>
      <c r="Q70" s="158">
        <v>866.2540603852406</v>
      </c>
      <c r="R70" s="158">
        <v>907.6398127142519</v>
      </c>
      <c r="S70" s="158">
        <v>910.5983966262396</v>
      </c>
      <c r="T70" s="158">
        <v>875.6517533170593</v>
      </c>
      <c r="U70" s="158">
        <v>791.4282287258328</v>
      </c>
      <c r="V70" s="158">
        <v>683.6808341693619</v>
      </c>
      <c r="W70" s="160"/>
      <c r="X70" s="160"/>
      <c r="Y70" s="161"/>
    </row>
    <row r="71" spans="1:25" ht="12.75">
      <c r="A71" s="136" t="s">
        <v>317</v>
      </c>
      <c r="B71" s="158" t="s">
        <v>0</v>
      </c>
      <c r="C71" s="158">
        <v>1145.653769744911</v>
      </c>
      <c r="D71" s="158">
        <v>1007.7368948805431</v>
      </c>
      <c r="E71" s="158">
        <v>929.2804016038677</v>
      </c>
      <c r="F71" s="158">
        <v>871.4801260414242</v>
      </c>
      <c r="G71" s="158">
        <v>960.4572064480931</v>
      </c>
      <c r="H71" s="158">
        <v>949.9349179129841</v>
      </c>
      <c r="I71" s="158">
        <v>1002.9180671827876</v>
      </c>
      <c r="J71" s="158">
        <v>999.9222671741339</v>
      </c>
      <c r="K71" s="158">
        <v>970.8583951375466</v>
      </c>
      <c r="L71" s="158">
        <v>1008.9882080474333</v>
      </c>
      <c r="M71" s="158">
        <v>1072.6909359833471</v>
      </c>
      <c r="N71" s="158">
        <v>963.047479936976</v>
      </c>
      <c r="O71" s="158">
        <v>928.389720792445</v>
      </c>
      <c r="P71" s="158">
        <v>851.1643217111382</v>
      </c>
      <c r="Q71" s="158">
        <v>845.0964245768083</v>
      </c>
      <c r="R71" s="158">
        <v>866.5966687284653</v>
      </c>
      <c r="S71" s="158">
        <v>899.1632548311974</v>
      </c>
      <c r="T71" s="158">
        <v>883.2054844339284</v>
      </c>
      <c r="U71" s="158">
        <v>786.5562355257425</v>
      </c>
      <c r="V71" s="158">
        <v>640.7037875127618</v>
      </c>
      <c r="W71" s="160"/>
      <c r="X71" s="160"/>
      <c r="Y71" s="161"/>
    </row>
    <row r="72" spans="1:25" ht="12.75">
      <c r="A72" s="136" t="s">
        <v>318</v>
      </c>
      <c r="B72" s="158">
        <v>998.9423366710068</v>
      </c>
      <c r="C72" s="158">
        <v>986.498653626502</v>
      </c>
      <c r="D72" s="158">
        <v>930.4887705342991</v>
      </c>
      <c r="E72" s="158">
        <v>897.7437363910667</v>
      </c>
      <c r="F72" s="158">
        <v>807.9826300574133</v>
      </c>
      <c r="G72" s="158">
        <v>920.6867217090418</v>
      </c>
      <c r="H72" s="158">
        <v>898.9628003664338</v>
      </c>
      <c r="I72" s="158">
        <v>1031.3948889661501</v>
      </c>
      <c r="J72" s="158">
        <v>1027.200623993889</v>
      </c>
      <c r="K72" s="158">
        <v>941.7719492913204</v>
      </c>
      <c r="L72" s="158">
        <v>942.6925084802143</v>
      </c>
      <c r="M72" s="158">
        <v>1046.1432871423053</v>
      </c>
      <c r="N72" s="158">
        <v>942.7269603904537</v>
      </c>
      <c r="O72" s="158">
        <v>905.8294403902722</v>
      </c>
      <c r="P72" s="158">
        <v>848.6846004534217</v>
      </c>
      <c r="Q72" s="158">
        <v>820.9162693671715</v>
      </c>
      <c r="R72" s="158">
        <v>852.5247336476242</v>
      </c>
      <c r="S72" s="158">
        <v>914.8113436033601</v>
      </c>
      <c r="T72" s="158">
        <v>892.5023842700748</v>
      </c>
      <c r="U72" s="158">
        <v>842.8548236156785</v>
      </c>
      <c r="V72" s="158">
        <v>701.4644396824378</v>
      </c>
      <c r="W72" s="160"/>
      <c r="X72" s="160"/>
      <c r="Y72" s="161"/>
    </row>
    <row r="73" spans="1:25" ht="12.75">
      <c r="A73" s="136" t="s">
        <v>319</v>
      </c>
      <c r="B73" s="158">
        <v>834.0957169382737</v>
      </c>
      <c r="C73" s="158">
        <v>757.6309659851537</v>
      </c>
      <c r="D73" s="158">
        <v>681.1880055986945</v>
      </c>
      <c r="E73" s="158">
        <v>655.9626364262596</v>
      </c>
      <c r="F73" s="158">
        <v>618.4103956703664</v>
      </c>
      <c r="G73" s="158">
        <v>704.9318419996873</v>
      </c>
      <c r="H73" s="158">
        <v>677.465780482333</v>
      </c>
      <c r="I73" s="158">
        <v>696.7922330116438</v>
      </c>
      <c r="J73" s="158">
        <v>691.3358556506587</v>
      </c>
      <c r="K73" s="158">
        <v>676.0633358852551</v>
      </c>
      <c r="L73" s="158">
        <v>745.422378060684</v>
      </c>
      <c r="M73" s="158" t="s">
        <v>0</v>
      </c>
      <c r="N73" s="158">
        <v>696.7035273093421</v>
      </c>
      <c r="O73" s="158">
        <v>685.0121503932472</v>
      </c>
      <c r="P73" s="158">
        <v>667.0450183256987</v>
      </c>
      <c r="Q73" s="158">
        <v>688.5299195944096</v>
      </c>
      <c r="R73" s="158">
        <v>770.4384456760511</v>
      </c>
      <c r="S73" s="158">
        <v>877.4966703774337</v>
      </c>
      <c r="T73" s="158">
        <v>897.7318904279074</v>
      </c>
      <c r="U73" s="158">
        <v>758.948274058562</v>
      </c>
      <c r="V73" s="158">
        <v>656.0174478156883</v>
      </c>
      <c r="W73" s="160"/>
      <c r="X73" s="160"/>
      <c r="Y73" s="161"/>
    </row>
    <row r="74" spans="1:25" ht="12.75">
      <c r="A74" s="136" t="s">
        <v>320</v>
      </c>
      <c r="B74" s="158" t="s">
        <v>0</v>
      </c>
      <c r="C74" s="158" t="s">
        <v>0</v>
      </c>
      <c r="D74" s="158" t="s">
        <v>0</v>
      </c>
      <c r="E74" s="158" t="s">
        <v>0</v>
      </c>
      <c r="F74" s="158" t="s">
        <v>0</v>
      </c>
      <c r="G74" s="158" t="s">
        <v>0</v>
      </c>
      <c r="H74" s="158" t="s">
        <v>0</v>
      </c>
      <c r="I74" s="158" t="s">
        <v>0</v>
      </c>
      <c r="J74" s="158" t="s">
        <v>0</v>
      </c>
      <c r="K74" s="158" t="s">
        <v>0</v>
      </c>
      <c r="L74" s="158" t="s">
        <v>0</v>
      </c>
      <c r="M74" s="158" t="s">
        <v>0</v>
      </c>
      <c r="N74" s="158" t="s">
        <v>0</v>
      </c>
      <c r="O74" s="158" t="s">
        <v>0</v>
      </c>
      <c r="P74" s="158">
        <v>879.061185860447</v>
      </c>
      <c r="Q74" s="158">
        <v>1002.8719373196891</v>
      </c>
      <c r="R74" s="158">
        <v>1223.6720214048087</v>
      </c>
      <c r="S74" s="158">
        <v>1342.726386565195</v>
      </c>
      <c r="T74" s="158">
        <v>1211.5022598978558</v>
      </c>
      <c r="U74" s="158">
        <v>1005.7959295298208</v>
      </c>
      <c r="V74" s="158">
        <v>825.4556892319392</v>
      </c>
      <c r="W74" s="160"/>
      <c r="X74" s="160"/>
      <c r="Y74" s="161"/>
    </row>
    <row r="75" spans="1:25" ht="12.75">
      <c r="A75" s="136" t="s">
        <v>321</v>
      </c>
      <c r="B75" s="158">
        <v>2382.526786051724</v>
      </c>
      <c r="C75" s="158">
        <v>2108.4764556843775</v>
      </c>
      <c r="D75" s="158">
        <v>1768.5138770783974</v>
      </c>
      <c r="E75" s="158">
        <v>1511.657485866925</v>
      </c>
      <c r="F75" s="158">
        <v>1269.029666115231</v>
      </c>
      <c r="G75" s="158">
        <v>1352.19648112775</v>
      </c>
      <c r="H75" s="158">
        <v>1260.4014520601547</v>
      </c>
      <c r="I75" s="158">
        <v>1262.7690659559678</v>
      </c>
      <c r="J75" s="158">
        <v>1200.247700069208</v>
      </c>
      <c r="K75" s="158">
        <v>1144.590950056897</v>
      </c>
      <c r="L75" s="158">
        <v>1241.831640673764</v>
      </c>
      <c r="M75" s="158">
        <v>1352.2708628405694</v>
      </c>
      <c r="N75" s="158">
        <v>1237.3744938150294</v>
      </c>
      <c r="O75" s="158">
        <v>1225.775235184723</v>
      </c>
      <c r="P75" s="158">
        <v>1288.8351236980743</v>
      </c>
      <c r="Q75" s="158">
        <v>1400.0309866379744</v>
      </c>
      <c r="R75" s="158">
        <v>1485.1754816571058</v>
      </c>
      <c r="S75" s="158">
        <v>1553.3737354212321</v>
      </c>
      <c r="T75" s="158">
        <v>1529.3400230461182</v>
      </c>
      <c r="U75" s="158">
        <v>1332.7608065136803</v>
      </c>
      <c r="V75" s="158">
        <v>1098.1376404324362</v>
      </c>
      <c r="W75" s="160"/>
      <c r="X75" s="160"/>
      <c r="Y75" s="161"/>
    </row>
    <row r="76" spans="1:25" ht="12.75">
      <c r="A76" s="136" t="s">
        <v>322</v>
      </c>
      <c r="B76" s="158">
        <v>3804.152763063072</v>
      </c>
      <c r="C76" s="158">
        <v>4629.967014353718</v>
      </c>
      <c r="D76" s="158">
        <v>3979.4488299580094</v>
      </c>
      <c r="E76" s="158">
        <v>3668.765386422509</v>
      </c>
      <c r="F76" s="158">
        <v>3299.109030473606</v>
      </c>
      <c r="G76" s="158">
        <v>3579.3436265146333</v>
      </c>
      <c r="H76" s="158">
        <v>3234.4125497720147</v>
      </c>
      <c r="I76" s="158">
        <v>2981.167280445731</v>
      </c>
      <c r="J76" s="158">
        <v>2617.017357395219</v>
      </c>
      <c r="K76" s="158">
        <v>2334.776869278149</v>
      </c>
      <c r="L76" s="158">
        <v>2344.6040090845813</v>
      </c>
      <c r="M76" s="158">
        <v>2447.3613775335452</v>
      </c>
      <c r="N76" s="158">
        <v>2176.472790000747</v>
      </c>
      <c r="O76" s="158">
        <v>2290.2102832508767</v>
      </c>
      <c r="P76" s="158">
        <v>2355.7351948305345</v>
      </c>
      <c r="Q76" s="158">
        <v>2780.7178491082395</v>
      </c>
      <c r="R76" s="158">
        <v>3459.350707373441</v>
      </c>
      <c r="S76" s="158">
        <v>3791.6522794086636</v>
      </c>
      <c r="T76" s="158">
        <v>3739.096902850217</v>
      </c>
      <c r="U76" s="158">
        <v>3377.915285396168</v>
      </c>
      <c r="V76" s="158">
        <v>2815.7375395703484</v>
      </c>
      <c r="W76" s="160"/>
      <c r="X76" s="160"/>
      <c r="Y76" s="161"/>
    </row>
    <row r="77" spans="1:25" ht="12.75">
      <c r="A77" s="136" t="s">
        <v>323</v>
      </c>
      <c r="B77" s="158">
        <v>939.7666270233589</v>
      </c>
      <c r="C77" s="158">
        <v>929.9393974852493</v>
      </c>
      <c r="D77" s="158">
        <v>866.1153335790962</v>
      </c>
      <c r="E77" s="158">
        <v>844.1314055293052</v>
      </c>
      <c r="F77" s="158">
        <v>744.4851340734024</v>
      </c>
      <c r="G77" s="158">
        <v>800.3810053734109</v>
      </c>
      <c r="H77" s="158">
        <v>733.9984926703253</v>
      </c>
      <c r="I77" s="158">
        <v>753.7458765783683</v>
      </c>
      <c r="J77" s="158">
        <v>774.8758234111577</v>
      </c>
      <c r="K77" s="158">
        <v>766.4671540559577</v>
      </c>
      <c r="L77" s="158">
        <v>851.333800540022</v>
      </c>
      <c r="M77" s="158">
        <v>963.1818845140497</v>
      </c>
      <c r="N77" s="158">
        <v>888.2969973194113</v>
      </c>
      <c r="O77" s="158">
        <v>907.880374972288</v>
      </c>
      <c r="P77" s="158">
        <v>845.5849488812762</v>
      </c>
      <c r="Q77" s="158">
        <v>822.1252771276534</v>
      </c>
      <c r="R77" s="158">
        <v>838.452798566783</v>
      </c>
      <c r="S77" s="158">
        <v>897.3577061267172</v>
      </c>
      <c r="T77" s="158">
        <v>886.1107656327241</v>
      </c>
      <c r="U77" s="158">
        <v>820.6601879263768</v>
      </c>
      <c r="V77" s="158">
        <v>684.1748232113918</v>
      </c>
      <c r="W77" s="160"/>
      <c r="X77" s="160"/>
      <c r="Y77" s="161"/>
    </row>
    <row r="78" spans="1:25" ht="12.75">
      <c r="A78" s="136" t="s">
        <v>324</v>
      </c>
      <c r="B78" s="158">
        <v>1003.1691730744102</v>
      </c>
      <c r="C78" s="158">
        <v>983.8679905501648</v>
      </c>
      <c r="D78" s="158">
        <v>925.8070660284664</v>
      </c>
      <c r="E78" s="158">
        <v>879.8729594371462</v>
      </c>
      <c r="F78" s="158">
        <v>796.9395872775851</v>
      </c>
      <c r="G78" s="158">
        <v>901.7957414579924</v>
      </c>
      <c r="H78" s="158">
        <v>876.7204218006664</v>
      </c>
      <c r="I78" s="158">
        <v>872.1026671154676</v>
      </c>
      <c r="J78" s="158">
        <v>883.9892506901765</v>
      </c>
      <c r="K78" s="158">
        <v>852.1542512786239</v>
      </c>
      <c r="L78" s="158">
        <v>896.6089124395862</v>
      </c>
      <c r="M78" s="158">
        <v>931.6565515153123</v>
      </c>
      <c r="N78" s="158">
        <v>848.3816910673137</v>
      </c>
      <c r="O78" s="158">
        <v>798.4971972647832</v>
      </c>
      <c r="P78" s="158">
        <v>750.7356107736256</v>
      </c>
      <c r="Q78" s="158">
        <v>735.6812222532017</v>
      </c>
      <c r="R78" s="158">
        <v>725.8773179200541</v>
      </c>
      <c r="S78" s="158">
        <v>718.0065348150057</v>
      </c>
      <c r="T78" s="158">
        <v>700.172768909792</v>
      </c>
      <c r="U78" s="158">
        <v>601.9618265000864</v>
      </c>
      <c r="V78" s="158">
        <v>467.31363376027195</v>
      </c>
      <c r="W78" s="160"/>
      <c r="X78" s="160"/>
      <c r="Y78" s="161"/>
    </row>
    <row r="79" spans="1:25" ht="12.75">
      <c r="A79" s="136" t="s">
        <v>325</v>
      </c>
      <c r="B79" s="158" t="s">
        <v>0</v>
      </c>
      <c r="C79" s="158" t="s">
        <v>0</v>
      </c>
      <c r="D79" s="158">
        <v>801.741896623893</v>
      </c>
      <c r="E79" s="158">
        <v>726.3945220681813</v>
      </c>
      <c r="F79" s="158">
        <v>671.7851024395349</v>
      </c>
      <c r="G79" s="158">
        <v>751.6621615680729</v>
      </c>
      <c r="H79" s="158">
        <v>716.389942972426</v>
      </c>
      <c r="I79" s="158">
        <v>756.4155786205586</v>
      </c>
      <c r="J79" s="158">
        <v>752.7121584951069</v>
      </c>
      <c r="K79" s="158">
        <v>732.6639872616952</v>
      </c>
      <c r="L79" s="158">
        <v>768.8684181515297</v>
      </c>
      <c r="M79" s="158">
        <v>825.465956151145</v>
      </c>
      <c r="N79" s="158" t="s">
        <v>0</v>
      </c>
      <c r="O79" s="158" t="s">
        <v>0</v>
      </c>
      <c r="P79" s="158">
        <v>686.2628580730005</v>
      </c>
      <c r="Q79" s="158">
        <v>713.9190825645284</v>
      </c>
      <c r="R79" s="158">
        <v>784.5103807568922</v>
      </c>
      <c r="S79" s="158">
        <v>885.3207147635148</v>
      </c>
      <c r="T79" s="158">
        <v>807.668173265237</v>
      </c>
      <c r="U79" s="158">
        <v>696.6950276129597</v>
      </c>
      <c r="V79" s="158">
        <v>605.63056552864</v>
      </c>
      <c r="W79" s="160"/>
      <c r="X79" s="160"/>
      <c r="Y79" s="161"/>
    </row>
    <row r="80" spans="1:25" ht="12.75">
      <c r="A80" s="136" t="s">
        <v>326</v>
      </c>
      <c r="B80" s="158">
        <v>976.3992091861884</v>
      </c>
      <c r="C80" s="158">
        <v>952.3000336341167</v>
      </c>
      <c r="D80" s="158">
        <v>862.6040551997216</v>
      </c>
      <c r="E80" s="158">
        <v>807.338629447704</v>
      </c>
      <c r="F80" s="158">
        <v>709.515498603947</v>
      </c>
      <c r="G80" s="158">
        <v>814.3006750320791</v>
      </c>
      <c r="H80" s="158">
        <v>770.1423578396974</v>
      </c>
      <c r="I80" s="158">
        <v>786.672201765381</v>
      </c>
      <c r="J80" s="158">
        <v>736.5156341333777</v>
      </c>
      <c r="K80" s="158">
        <v>746.8141501058051</v>
      </c>
      <c r="L80" s="158">
        <v>769.6769022925935</v>
      </c>
      <c r="M80" s="158">
        <v>829.6140262825577</v>
      </c>
      <c r="N80" s="158">
        <v>797.5803922010073</v>
      </c>
      <c r="O80" s="158">
        <v>805.3336458715024</v>
      </c>
      <c r="P80" s="158">
        <v>815.82829378868</v>
      </c>
      <c r="Q80" s="158">
        <v>910.9873475230689</v>
      </c>
      <c r="R80" s="158">
        <v>1027.2512609014013</v>
      </c>
      <c r="S80" s="158">
        <v>1161.5696665490034</v>
      </c>
      <c r="T80" s="158">
        <v>1099.3584056243371</v>
      </c>
      <c r="U80" s="158">
        <v>945.1666808175818</v>
      </c>
      <c r="V80" s="158">
        <v>761.2371137680539</v>
      </c>
      <c r="W80" s="160"/>
      <c r="X80" s="160"/>
      <c r="Y80" s="161"/>
    </row>
    <row r="81" spans="1:25" ht="12.75">
      <c r="A81" s="136" t="s">
        <v>327</v>
      </c>
      <c r="B81" s="158" t="s">
        <v>0</v>
      </c>
      <c r="C81" s="158" t="s">
        <v>0</v>
      </c>
      <c r="D81" s="158" t="s">
        <v>0</v>
      </c>
      <c r="E81" s="158" t="s">
        <v>0</v>
      </c>
      <c r="F81" s="158" t="s">
        <v>0</v>
      </c>
      <c r="G81" s="158" t="s">
        <v>0</v>
      </c>
      <c r="H81" s="158" t="s">
        <v>0</v>
      </c>
      <c r="I81" s="158" t="s">
        <v>0</v>
      </c>
      <c r="J81" s="158" t="s">
        <v>0</v>
      </c>
      <c r="K81" s="158" t="s">
        <v>0</v>
      </c>
      <c r="L81" s="158" t="s">
        <v>0</v>
      </c>
      <c r="M81" s="158" t="s">
        <v>0</v>
      </c>
      <c r="N81" s="158" t="s">
        <v>0</v>
      </c>
      <c r="O81" s="158">
        <v>805.3336458715024</v>
      </c>
      <c r="P81" s="158">
        <v>764.9940080054947</v>
      </c>
      <c r="Q81" s="158">
        <v>744.1442765765743</v>
      </c>
      <c r="R81" s="158">
        <v>710.0463909541079</v>
      </c>
      <c r="S81" s="158" t="s">
        <v>0</v>
      </c>
      <c r="T81" s="158" t="s">
        <v>0</v>
      </c>
      <c r="U81" s="158">
        <v>0</v>
      </c>
      <c r="V81" s="158" t="s">
        <v>0</v>
      </c>
      <c r="W81" s="160"/>
      <c r="X81" s="160"/>
      <c r="Y81" s="161"/>
    </row>
    <row r="82" spans="1:25" ht="12.75">
      <c r="A82" s="136" t="s">
        <v>328</v>
      </c>
      <c r="B82" s="158" t="s">
        <v>0</v>
      </c>
      <c r="C82" s="158" t="s">
        <v>0</v>
      </c>
      <c r="D82" s="158" t="s">
        <v>0</v>
      </c>
      <c r="E82" s="158" t="s">
        <v>0</v>
      </c>
      <c r="F82" s="158" t="s">
        <v>0</v>
      </c>
      <c r="G82" s="158" t="s">
        <v>0</v>
      </c>
      <c r="H82" s="158" t="s">
        <v>0</v>
      </c>
      <c r="I82" s="158" t="s">
        <v>0</v>
      </c>
      <c r="J82" s="158" t="s">
        <v>0</v>
      </c>
      <c r="K82" s="158" t="s">
        <v>0</v>
      </c>
      <c r="L82" s="158" t="s">
        <v>0</v>
      </c>
      <c r="M82" s="158">
        <v>732.5491852074985</v>
      </c>
      <c r="N82" s="158">
        <v>693.0748631046059</v>
      </c>
      <c r="O82" s="158">
        <v>723.2962625908739</v>
      </c>
      <c r="P82" s="158">
        <v>680.0635549287096</v>
      </c>
      <c r="Q82" s="158">
        <v>725.4046562891059</v>
      </c>
      <c r="R82" s="158">
        <v>745.2262286562105</v>
      </c>
      <c r="S82" s="158">
        <v>791.4321821305385</v>
      </c>
      <c r="T82" s="158">
        <v>781.5206424760748</v>
      </c>
      <c r="U82" s="158">
        <v>708.0630117465046</v>
      </c>
      <c r="V82" s="158">
        <v>575.9912230068468</v>
      </c>
      <c r="W82" s="160"/>
      <c r="X82" s="160"/>
      <c r="Y82" s="161"/>
    </row>
    <row r="83" spans="1:25" ht="12.75">
      <c r="A83" s="136" t="s">
        <v>329</v>
      </c>
      <c r="B83" s="158">
        <v>1008.8049549456148</v>
      </c>
      <c r="C83" s="158">
        <v>974.6606697829842</v>
      </c>
      <c r="D83" s="158">
        <v>896.5464128670103</v>
      </c>
      <c r="E83" s="158">
        <v>835.7216281392248</v>
      </c>
      <c r="F83" s="158">
        <v>769.3319803280152</v>
      </c>
      <c r="G83" s="158">
        <v>866.0023051928459</v>
      </c>
      <c r="H83" s="158">
        <v>849.8442143670308</v>
      </c>
      <c r="I83" s="158">
        <v>879.2218725613079</v>
      </c>
      <c r="J83" s="158">
        <v>910.4151588593139</v>
      </c>
      <c r="K83" s="158">
        <v>896.1769801269661</v>
      </c>
      <c r="L83" s="158">
        <v>975.8403582638238</v>
      </c>
      <c r="M83" s="158">
        <v>1056.9282694839785</v>
      </c>
      <c r="N83" s="158">
        <v>984.8194651653929</v>
      </c>
      <c r="O83" s="158">
        <v>939.3280385631955</v>
      </c>
      <c r="P83" s="158">
        <v>893.939513406745</v>
      </c>
      <c r="Q83" s="158">
        <v>906.7558203613825</v>
      </c>
      <c r="R83" s="158">
        <v>918.7800946532511</v>
      </c>
      <c r="S83" s="158">
        <v>937.681627193444</v>
      </c>
      <c r="T83" s="158">
        <v>890.7592155507975</v>
      </c>
      <c r="U83" s="158">
        <v>781.1429097478639</v>
      </c>
      <c r="V83" s="158">
        <v>625.3901272098353</v>
      </c>
      <c r="W83" s="160"/>
      <c r="X83" s="160"/>
      <c r="Y83" s="161"/>
    </row>
    <row r="84" spans="1:25" ht="12.75">
      <c r="A84" s="136" t="s">
        <v>330</v>
      </c>
      <c r="B84" s="158">
        <v>789.0094619686373</v>
      </c>
      <c r="C84" s="158">
        <v>810.2442275119004</v>
      </c>
      <c r="D84" s="158">
        <v>822.8095669001412</v>
      </c>
      <c r="E84" s="158">
        <v>885.1290703059462</v>
      </c>
      <c r="F84" s="158">
        <v>937.7383827203919</v>
      </c>
      <c r="G84" s="158">
        <v>1106.6137378641072</v>
      </c>
      <c r="H84" s="158">
        <v>935.1066655358059</v>
      </c>
      <c r="I84" s="158">
        <v>901.4693895795596</v>
      </c>
      <c r="J84" s="158">
        <v>874.6123155333856</v>
      </c>
      <c r="K84" s="158" t="s">
        <v>0</v>
      </c>
      <c r="L84" s="158">
        <v>882.0561979004406</v>
      </c>
      <c r="M84" s="158">
        <v>992.2183754339392</v>
      </c>
      <c r="N84" s="158" t="s">
        <v>0</v>
      </c>
      <c r="O84" s="158">
        <v>962.5719638260401</v>
      </c>
      <c r="P84" s="158">
        <v>900.7587468654649</v>
      </c>
      <c r="Q84" s="158">
        <v>892.2477272356001</v>
      </c>
      <c r="R84" s="158">
        <v>903.5354983156731</v>
      </c>
      <c r="S84" s="158">
        <v>939.4871758979243</v>
      </c>
      <c r="T84" s="158">
        <v>983.1471576725044</v>
      </c>
      <c r="U84" s="158">
        <v>899.1534117056146</v>
      </c>
      <c r="V84" s="158">
        <v>786.9245439536081</v>
      </c>
      <c r="W84" s="160"/>
      <c r="X84" s="160"/>
      <c r="Y84" s="161"/>
    </row>
    <row r="85" spans="1:25" ht="12.75">
      <c r="A85" s="136" t="s">
        <v>331</v>
      </c>
      <c r="B85" s="158" t="s">
        <v>0</v>
      </c>
      <c r="C85" s="158" t="s">
        <v>0</v>
      </c>
      <c r="D85" s="158" t="s">
        <v>0</v>
      </c>
      <c r="E85" s="158" t="s">
        <v>0</v>
      </c>
      <c r="F85" s="158" t="s">
        <v>0</v>
      </c>
      <c r="G85" s="158" t="s">
        <v>0</v>
      </c>
      <c r="H85" s="158" t="s">
        <v>0</v>
      </c>
      <c r="I85" s="158" t="s">
        <v>0</v>
      </c>
      <c r="J85" s="158" t="s">
        <v>0</v>
      </c>
      <c r="K85" s="158" t="s">
        <v>0</v>
      </c>
      <c r="L85" s="158" t="s">
        <v>0</v>
      </c>
      <c r="M85" s="158">
        <v>1029.5510066166544</v>
      </c>
      <c r="N85" s="158">
        <v>955.0644186865566</v>
      </c>
      <c r="O85" s="158">
        <v>1067.1696275088414</v>
      </c>
      <c r="P85" s="158">
        <v>1147.491012008242</v>
      </c>
      <c r="Q85" s="158">
        <v>1310.5644123623179</v>
      </c>
      <c r="R85" s="158">
        <v>1471.6898772046331</v>
      </c>
      <c r="S85" s="158">
        <v>1520.8738587405865</v>
      </c>
      <c r="T85" s="158">
        <v>1501.449323537678</v>
      </c>
      <c r="U85" s="158">
        <v>1310.5661708243788</v>
      </c>
      <c r="V85" s="158">
        <v>959.8207086640682</v>
      </c>
      <c r="W85" s="160"/>
      <c r="X85" s="160"/>
      <c r="Y85" s="161"/>
    </row>
    <row r="86" spans="1:25" ht="12.75">
      <c r="A86" s="136" t="s">
        <v>332</v>
      </c>
      <c r="B86" s="158">
        <v>1001.760227606609</v>
      </c>
      <c r="C86" s="158">
        <v>991.759979779177</v>
      </c>
      <c r="D86" s="158">
        <v>922.2957876490914</v>
      </c>
      <c r="E86" s="158">
        <v>842.0289611817851</v>
      </c>
      <c r="F86" s="158">
        <v>784.9762909327715</v>
      </c>
      <c r="G86" s="158">
        <v>886.881809680848</v>
      </c>
      <c r="H86" s="158">
        <v>867.4527640649301</v>
      </c>
      <c r="I86" s="158">
        <v>878.331971880578</v>
      </c>
      <c r="J86" s="158">
        <v>851.5962019667179</v>
      </c>
      <c r="K86" s="158">
        <v>825.4261659064161</v>
      </c>
      <c r="L86" s="158">
        <v>875.5883247719312</v>
      </c>
      <c r="M86" s="158">
        <v>919.2123411210738</v>
      </c>
      <c r="N86" s="158">
        <v>850.5588895901552</v>
      </c>
      <c r="O86" s="158">
        <v>809.4355150355337</v>
      </c>
      <c r="P86" s="158">
        <v>809.0090603299601</v>
      </c>
      <c r="Q86" s="158">
        <v>799.1541296784981</v>
      </c>
      <c r="R86" s="158">
        <v>842.5571129653617</v>
      </c>
      <c r="S86" s="158">
        <v>909.9965470580792</v>
      </c>
      <c r="T86" s="158">
        <v>908.7719589833316</v>
      </c>
      <c r="U86" s="158">
        <v>807.1268734816806</v>
      </c>
      <c r="V86" s="158">
        <v>684.6688122534216</v>
      </c>
      <c r="W86" s="160"/>
      <c r="X86" s="160"/>
      <c r="Y86" s="161"/>
    </row>
    <row r="87" spans="1:25" ht="12.75">
      <c r="A87" s="136" t="s">
        <v>333</v>
      </c>
      <c r="B87" s="158">
        <v>842.5493897450806</v>
      </c>
      <c r="C87" s="158">
        <v>832.6048636607677</v>
      </c>
      <c r="D87" s="158">
        <v>780.6742263476448</v>
      </c>
      <c r="E87" s="158">
        <v>734.804299458262</v>
      </c>
      <c r="F87" s="158">
        <v>673.6256095695063</v>
      </c>
      <c r="G87" s="158">
        <v>750.6678994495967</v>
      </c>
      <c r="H87" s="158">
        <v>739.5590873117673</v>
      </c>
      <c r="I87" s="158">
        <v>753.7458765783683</v>
      </c>
      <c r="J87" s="158">
        <v>763.7939909531322</v>
      </c>
      <c r="K87" s="158">
        <v>787.6923983221228</v>
      </c>
      <c r="L87" s="158">
        <v>850.5253163989581</v>
      </c>
      <c r="M87" s="158">
        <v>922.5307972262042</v>
      </c>
      <c r="N87" s="158">
        <v>867.2507449319417</v>
      </c>
      <c r="O87" s="158">
        <v>864.1271038892862</v>
      </c>
      <c r="P87" s="158">
        <v>828.2269000772617</v>
      </c>
      <c r="Q87" s="158">
        <v>833.6108508522309</v>
      </c>
      <c r="R87" s="158">
        <v>833.7621535398362</v>
      </c>
      <c r="S87" s="158">
        <v>828.746855356465</v>
      </c>
      <c r="T87" s="158">
        <v>736.7793120146192</v>
      </c>
      <c r="U87" s="158">
        <v>528.881928498727</v>
      </c>
      <c r="V87" s="158">
        <v>324.056811571605</v>
      </c>
      <c r="W87" s="160"/>
      <c r="X87" s="160"/>
      <c r="Y87" s="161"/>
    </row>
    <row r="88" spans="1:25" ht="12.75">
      <c r="A88" s="136" t="s">
        <v>334</v>
      </c>
      <c r="B88" s="158">
        <v>1207.4662659055753</v>
      </c>
      <c r="C88" s="158">
        <v>1223.2583304968628</v>
      </c>
      <c r="D88" s="158">
        <v>1186.8120922286535</v>
      </c>
      <c r="E88" s="158">
        <v>1096.4247272317125</v>
      </c>
      <c r="F88" s="158">
        <v>995.7143573144887</v>
      </c>
      <c r="G88" s="158">
        <v>1098.659640916297</v>
      </c>
      <c r="H88" s="158">
        <v>1051.879153006085</v>
      </c>
      <c r="I88" s="158">
        <v>1054.5323066651315</v>
      </c>
      <c r="J88" s="158">
        <v>1050.216737560557</v>
      </c>
      <c r="K88" s="158">
        <v>1007.8060425638338</v>
      </c>
      <c r="L88" s="158">
        <v>1057.497256511252</v>
      </c>
      <c r="M88" s="158">
        <v>1139.8896721122344</v>
      </c>
      <c r="N88" s="158">
        <v>1082.067665852322</v>
      </c>
      <c r="O88" s="158">
        <v>1092.4644873537018</v>
      </c>
      <c r="P88" s="158">
        <v>1110.9151234569258</v>
      </c>
      <c r="Q88" s="158">
        <v>1610.3983369618147</v>
      </c>
      <c r="R88" s="158">
        <v>1786.5494246384533</v>
      </c>
      <c r="S88" s="158">
        <v>1910.2705293401743</v>
      </c>
      <c r="T88" s="158">
        <v>1729.8044257630293</v>
      </c>
      <c r="U88" s="158">
        <v>1193.6383340222037</v>
      </c>
      <c r="V88" s="158">
        <v>767.1649822724127</v>
      </c>
      <c r="W88" s="160"/>
      <c r="X88" s="160"/>
      <c r="Y88" s="161"/>
    </row>
    <row r="89" spans="1:25" ht="12.75">
      <c r="A89" s="136" t="s">
        <v>335</v>
      </c>
      <c r="B89" s="158">
        <v>1084.888010206876</v>
      </c>
      <c r="C89" s="158">
        <v>986.498653626502</v>
      </c>
      <c r="D89" s="158">
        <v>884.842151602428</v>
      </c>
      <c r="E89" s="158">
        <v>827.3118507491445</v>
      </c>
      <c r="F89" s="158">
        <v>759.2091911131731</v>
      </c>
      <c r="G89" s="158">
        <v>869.9793536667511</v>
      </c>
      <c r="H89" s="158">
        <v>841.5033224048678</v>
      </c>
      <c r="I89" s="158">
        <v>851.634951458676</v>
      </c>
      <c r="J89" s="158">
        <v>857.563342521039</v>
      </c>
      <c r="K89" s="158">
        <v>851.3681311206177</v>
      </c>
      <c r="L89" s="158">
        <v>904.6937538502226</v>
      </c>
      <c r="M89" s="158">
        <v>980.6037790659834</v>
      </c>
      <c r="N89" s="158">
        <v>883.2168674327806</v>
      </c>
      <c r="O89" s="158">
        <v>868.9126179139893</v>
      </c>
      <c r="P89" s="158">
        <v>826.9870394484034</v>
      </c>
      <c r="Q89" s="158">
        <v>838.4468818941581</v>
      </c>
      <c r="R89" s="158">
        <v>861.31969307315</v>
      </c>
      <c r="S89" s="158">
        <v>889.5336617406358</v>
      </c>
      <c r="T89" s="158">
        <v>857.057953644766</v>
      </c>
      <c r="U89" s="158">
        <v>781.1429097478639</v>
      </c>
      <c r="V89" s="158">
        <v>660.9573382359873</v>
      </c>
      <c r="W89" s="160"/>
      <c r="X89" s="160"/>
      <c r="Y89" s="161"/>
    </row>
    <row r="90" spans="1:25" ht="12.75">
      <c r="A90" s="136" t="s">
        <v>336</v>
      </c>
      <c r="B90" s="158">
        <v>803.0989166466487</v>
      </c>
      <c r="C90" s="158">
        <v>794.4602490538764</v>
      </c>
      <c r="D90" s="158">
        <v>733.8571812893153</v>
      </c>
      <c r="E90" s="158">
        <v>711.6774116355411</v>
      </c>
      <c r="F90" s="158">
        <v>667.1838346146066</v>
      </c>
      <c r="G90" s="158">
        <v>761.6047827528355</v>
      </c>
      <c r="H90" s="158">
        <v>764.5817631982555</v>
      </c>
      <c r="I90" s="158">
        <v>775.99339359662</v>
      </c>
      <c r="J90" s="158">
        <v>791.0723477728869</v>
      </c>
      <c r="K90" s="158">
        <v>775.1144757940249</v>
      </c>
      <c r="L90" s="158">
        <v>816.5689824742849</v>
      </c>
      <c r="M90" s="158">
        <v>906.7681307268355</v>
      </c>
      <c r="N90" s="158">
        <v>852.0103552720497</v>
      </c>
      <c r="O90" s="158">
        <v>836.7813094624099</v>
      </c>
      <c r="P90" s="158">
        <v>815.2083634742507</v>
      </c>
      <c r="Q90" s="158">
        <v>812.4532150437987</v>
      </c>
      <c r="R90" s="158">
        <v>804.4456221214168</v>
      </c>
      <c r="S90" s="158">
        <v>827.543156220145</v>
      </c>
      <c r="T90" s="158">
        <v>798.9523296688498</v>
      </c>
      <c r="U90" s="158">
        <v>731.8816451691697</v>
      </c>
      <c r="V90" s="158">
        <v>654.0414916475688</v>
      </c>
      <c r="W90" s="160"/>
      <c r="X90" s="160"/>
      <c r="Y90" s="161"/>
    </row>
    <row r="91" spans="1:25" ht="12.75">
      <c r="A91" s="136" t="s">
        <v>337</v>
      </c>
      <c r="B91" s="158">
        <v>897.4982629893249</v>
      </c>
      <c r="C91" s="158">
        <v>852.3348367332978</v>
      </c>
      <c r="D91" s="158">
        <v>790.0376353593107</v>
      </c>
      <c r="E91" s="158" t="s">
        <v>0</v>
      </c>
      <c r="F91" s="158" t="s">
        <v>0</v>
      </c>
      <c r="G91" s="158">
        <v>745.6965888572154</v>
      </c>
      <c r="H91" s="158">
        <v>732.1449611231781</v>
      </c>
      <c r="I91" s="158">
        <v>744.8468697710678</v>
      </c>
      <c r="J91" s="158">
        <v>729.6960449284389</v>
      </c>
      <c r="K91" s="158">
        <v>717.727704259579</v>
      </c>
      <c r="L91" s="158">
        <v>737.3375366500476</v>
      </c>
      <c r="M91" s="158">
        <v>728.4011150760857</v>
      </c>
      <c r="N91" s="158">
        <v>690.1719317408171</v>
      </c>
      <c r="O91" s="158">
        <v>654.2481316630116</v>
      </c>
      <c r="P91" s="158">
        <v>649.6869695216843</v>
      </c>
      <c r="Q91" s="158">
        <v>655.2822061811589</v>
      </c>
      <c r="R91" s="158">
        <v>697.733447758372</v>
      </c>
      <c r="S91" s="158">
        <v>764.3489515633338</v>
      </c>
      <c r="T91" s="158">
        <v>750.1436055290798</v>
      </c>
      <c r="U91" s="158">
        <v>702.649685968626</v>
      </c>
      <c r="V91" s="158">
        <v>619.4622587054768</v>
      </c>
      <c r="W91" s="160"/>
      <c r="X91" s="160"/>
      <c r="Y91" s="161"/>
    </row>
    <row r="92" spans="1:25" ht="12.75">
      <c r="A92" s="136" t="s">
        <v>338</v>
      </c>
      <c r="B92" s="158">
        <v>3026.414864836844</v>
      </c>
      <c r="C92" s="158">
        <v>2789.8181924557475</v>
      </c>
      <c r="D92" s="158">
        <v>2562.0627908170836</v>
      </c>
      <c r="E92" s="158">
        <v>2215.9763422861456</v>
      </c>
      <c r="F92" s="158">
        <v>1798.1754659819878</v>
      </c>
      <c r="G92" s="158">
        <v>1880.1496660386583</v>
      </c>
      <c r="H92" s="158">
        <v>1667.251626658984</v>
      </c>
      <c r="I92" s="158">
        <v>1538.6382769822894</v>
      </c>
      <c r="J92" s="158">
        <v>1504.5718683395964</v>
      </c>
      <c r="K92" s="158">
        <v>1514.067424319769</v>
      </c>
      <c r="L92" s="158">
        <v>1608.8834407166603</v>
      </c>
      <c r="M92" s="158">
        <v>1791.1366827440422</v>
      </c>
      <c r="N92" s="158">
        <v>1751.9190780466165</v>
      </c>
      <c r="O92" s="158">
        <v>1982.57009594852</v>
      </c>
      <c r="P92" s="158">
        <v>2198.8928252799756</v>
      </c>
      <c r="Q92" s="158">
        <v>2698.5053213954743</v>
      </c>
      <c r="R92" s="158">
        <v>3101.6890240687294</v>
      </c>
      <c r="S92" s="158">
        <v>3519.6162746002965</v>
      </c>
      <c r="T92" s="158">
        <v>3449.149839210394</v>
      </c>
      <c r="U92" s="158">
        <v>2176.6982952849353</v>
      </c>
      <c r="V92" s="158">
        <v>1499.2567425607035</v>
      </c>
      <c r="W92" s="160"/>
      <c r="X92" s="160"/>
      <c r="Y92" s="161"/>
    </row>
    <row r="93" spans="1:25" ht="12.75">
      <c r="A93" s="136" t="s">
        <v>339</v>
      </c>
      <c r="B93" s="158">
        <v>822.8241531958645</v>
      </c>
      <c r="C93" s="158">
        <v>799.721575206551</v>
      </c>
      <c r="D93" s="158">
        <v>765.4586867036877</v>
      </c>
      <c r="E93" s="158">
        <v>730.5994107632217</v>
      </c>
      <c r="F93" s="158">
        <v>685.5889059143199</v>
      </c>
      <c r="G93" s="158">
        <v>800.3810053734109</v>
      </c>
      <c r="H93" s="158">
        <v>800.7256283676278</v>
      </c>
      <c r="I93" s="158">
        <v>812.4793215065529</v>
      </c>
      <c r="J93" s="158">
        <v>825.1702937975804</v>
      </c>
      <c r="K93" s="158">
        <v>834.0734876444833</v>
      </c>
      <c r="L93" s="158">
        <v>886.9071027468224</v>
      </c>
      <c r="M93" s="158">
        <v>968.159568671745</v>
      </c>
      <c r="N93" s="158" t="s">
        <v>0</v>
      </c>
      <c r="O93" s="158">
        <v>855.9233655612231</v>
      </c>
      <c r="P93" s="158">
        <v>816.448224103109</v>
      </c>
      <c r="Q93" s="158">
        <v>794.9226025168118</v>
      </c>
      <c r="R93" s="158">
        <v>796.2369933242597</v>
      </c>
      <c r="S93" s="158">
        <v>828.145005788305</v>
      </c>
      <c r="T93" s="158">
        <v>798.3712734290905</v>
      </c>
      <c r="U93" s="158">
        <v>715.6416678355343</v>
      </c>
      <c r="V93" s="158">
        <v>598.2207298981916</v>
      </c>
      <c r="W93" s="160"/>
      <c r="X93" s="160"/>
      <c r="Y93" s="161"/>
    </row>
    <row r="94" spans="1:25" ht="12.75">
      <c r="A94" s="136" t="s">
        <v>340</v>
      </c>
      <c r="B94" s="158">
        <v>1049.6643735118478</v>
      </c>
      <c r="C94" s="158">
        <v>1054.8958936112729</v>
      </c>
      <c r="D94" s="158">
        <v>999.5439119953354</v>
      </c>
      <c r="E94" s="158">
        <v>971.329288554269</v>
      </c>
      <c r="F94" s="158">
        <v>937.7383827203919</v>
      </c>
      <c r="G94" s="158">
        <v>1123.5161938782041</v>
      </c>
      <c r="H94" s="158">
        <v>1124.166883344829</v>
      </c>
      <c r="I94" s="158">
        <v>1058.9818100687821</v>
      </c>
      <c r="J94" s="158">
        <v>1052.7740835124087</v>
      </c>
      <c r="K94" s="158">
        <v>1009.3782828798461</v>
      </c>
      <c r="L94" s="158">
        <v>1075.2839076146524</v>
      </c>
      <c r="M94" s="158">
        <v>1241.1025833187064</v>
      </c>
      <c r="N94" s="158">
        <v>1148.8350872194671</v>
      </c>
      <c r="O94" s="158">
        <v>1178.6037397983616</v>
      </c>
      <c r="P94" s="158">
        <v>1139.4319179206639</v>
      </c>
      <c r="Q94" s="158">
        <v>1213.8437915237707</v>
      </c>
      <c r="R94" s="158">
        <v>1279.959761728173</v>
      </c>
      <c r="S94" s="158">
        <v>1343.328236133355</v>
      </c>
      <c r="T94" s="158">
        <v>1316.092383054505</v>
      </c>
      <c r="U94" s="158">
        <v>1226.6596212672625</v>
      </c>
      <c r="V94" s="158">
        <v>1029.9671526323118</v>
      </c>
      <c r="W94" s="160"/>
      <c r="X94" s="160"/>
      <c r="Y94" s="161"/>
    </row>
    <row r="95" spans="1:25" ht="12.75">
      <c r="A95" s="136" t="s">
        <v>341</v>
      </c>
      <c r="B95" s="158" t="s">
        <v>0</v>
      </c>
      <c r="C95" s="158" t="s">
        <v>0</v>
      </c>
      <c r="D95" s="158" t="s">
        <v>0</v>
      </c>
      <c r="E95" s="158" t="s">
        <v>0</v>
      </c>
      <c r="F95" s="158" t="s">
        <v>0</v>
      </c>
      <c r="G95" s="158" t="s">
        <v>0</v>
      </c>
      <c r="H95" s="158" t="s">
        <v>0</v>
      </c>
      <c r="I95" s="158" t="s">
        <v>0</v>
      </c>
      <c r="J95" s="158" t="s">
        <v>0</v>
      </c>
      <c r="K95" s="158" t="s">
        <v>0</v>
      </c>
      <c r="L95" s="158" t="s">
        <v>0</v>
      </c>
      <c r="M95" s="158" t="s">
        <v>0</v>
      </c>
      <c r="N95" s="158" t="s">
        <v>0</v>
      </c>
      <c r="O95" s="158" t="s">
        <v>0</v>
      </c>
      <c r="P95" s="158" t="s">
        <v>0</v>
      </c>
      <c r="Q95" s="158" t="s">
        <v>0</v>
      </c>
      <c r="R95" s="158" t="s">
        <v>0</v>
      </c>
      <c r="S95" s="158" t="s">
        <v>0</v>
      </c>
      <c r="T95" s="158" t="s">
        <v>0</v>
      </c>
      <c r="U95" s="158">
        <v>1314.3554988688936</v>
      </c>
      <c r="V95" s="158">
        <v>1065.5343636584635</v>
      </c>
      <c r="W95" s="160"/>
      <c r="X95" s="160"/>
      <c r="Y95" s="161"/>
    </row>
    <row r="96" spans="1:25" ht="12.75">
      <c r="A96" s="136" t="s">
        <v>342</v>
      </c>
      <c r="B96" s="158">
        <v>1100.3864103526887</v>
      </c>
      <c r="C96" s="158">
        <v>1027.2739313097309</v>
      </c>
      <c r="D96" s="158">
        <v>965.6015543280464</v>
      </c>
      <c r="E96" s="158">
        <v>896.6925142173067</v>
      </c>
      <c r="F96" s="158">
        <v>800.6206015375278</v>
      </c>
      <c r="G96" s="158">
        <v>858.0482082450357</v>
      </c>
      <c r="H96" s="158">
        <v>801.6523941412012</v>
      </c>
      <c r="I96" s="158">
        <v>855.1945541815961</v>
      </c>
      <c r="J96" s="158">
        <v>883.9892506901765</v>
      </c>
      <c r="K96" s="158">
        <v>863.1599334907094</v>
      </c>
      <c r="L96" s="158">
        <v>899.8428490038409</v>
      </c>
      <c r="M96" s="158">
        <v>959.0338143826366</v>
      </c>
      <c r="N96" s="158">
        <v>907.8917840249866</v>
      </c>
      <c r="O96" s="158">
        <v>884.6364497094432</v>
      </c>
      <c r="P96" s="158">
        <v>829.4667607061199</v>
      </c>
      <c r="Q96" s="158">
        <v>823.334284888135</v>
      </c>
      <c r="R96" s="158">
        <v>827.8988472561522</v>
      </c>
      <c r="S96" s="158">
        <v>856.43193549183</v>
      </c>
      <c r="T96" s="158">
        <v>797.2091609495723</v>
      </c>
      <c r="U96" s="158">
        <v>645.809765300902</v>
      </c>
      <c r="V96" s="158">
        <v>474.72346939072025</v>
      </c>
      <c r="W96" s="160"/>
      <c r="X96" s="160"/>
      <c r="Y96" s="161"/>
    </row>
    <row r="97" spans="1:25" ht="12.75">
      <c r="A97" s="136" t="s">
        <v>343</v>
      </c>
      <c r="B97" s="158">
        <v>1211.6931023089785</v>
      </c>
      <c r="C97" s="158">
        <v>1198.2670312716577</v>
      </c>
      <c r="D97" s="158">
        <v>1100.2005588707439</v>
      </c>
      <c r="E97" s="158">
        <v>1024.9416194160303</v>
      </c>
      <c r="F97" s="158">
        <v>925.7750863755781</v>
      </c>
      <c r="G97" s="158">
        <v>1016.1358850827653</v>
      </c>
      <c r="H97" s="158">
        <v>980.5181884409144</v>
      </c>
      <c r="I97" s="158">
        <v>998.4685637791371</v>
      </c>
      <c r="J97" s="158">
        <v>1021.2334834395675</v>
      </c>
      <c r="K97" s="158">
        <v>979.5057168756136</v>
      </c>
      <c r="L97" s="158">
        <v>1077.7093600378437</v>
      </c>
      <c r="M97" s="158">
        <v>1179.7111453737973</v>
      </c>
      <c r="N97" s="158">
        <v>1144.480690173784</v>
      </c>
      <c r="O97" s="158">
        <v>1317.3836465147579</v>
      </c>
      <c r="P97" s="158">
        <v>1435.758608217768</v>
      </c>
      <c r="Q97" s="158">
        <v>1731.2991130099995</v>
      </c>
      <c r="R97" s="158">
        <v>2133.6571566325338</v>
      </c>
      <c r="S97" s="158">
        <v>2234.065597010311</v>
      </c>
      <c r="T97" s="158">
        <v>2123.760556319742</v>
      </c>
      <c r="U97" s="158">
        <v>1543.3391792731534</v>
      </c>
      <c r="V97" s="158">
        <v>1017.6174265815646</v>
      </c>
      <c r="W97" s="160"/>
      <c r="X97" s="160"/>
      <c r="Y97" s="161"/>
    </row>
    <row r="98" spans="1:25" ht="12.75">
      <c r="A98" s="136" t="s">
        <v>344</v>
      </c>
      <c r="B98" s="158">
        <v>1121.5205923697056</v>
      </c>
      <c r="C98" s="158">
        <v>1110.139818214357</v>
      </c>
      <c r="D98" s="158">
        <v>1053.3835138124143</v>
      </c>
      <c r="E98" s="158">
        <v>1019.6855085472305</v>
      </c>
      <c r="F98" s="158">
        <v>957.9839611500762</v>
      </c>
      <c r="G98" s="158">
        <v>1083.7457091391525</v>
      </c>
      <c r="H98" s="158">
        <v>1063.0003422889688</v>
      </c>
      <c r="I98" s="158">
        <v>1062.5414127917022</v>
      </c>
      <c r="J98" s="158">
        <v>1068.118159223521</v>
      </c>
      <c r="K98" s="158">
        <v>1044.753689990121</v>
      </c>
      <c r="L98" s="158">
        <v>1093.8790428591165</v>
      </c>
      <c r="M98" s="158">
        <v>1167.2669349795588</v>
      </c>
      <c r="N98" s="158">
        <v>1084.2448643751636</v>
      </c>
      <c r="O98" s="158">
        <v>1188.1747678477684</v>
      </c>
      <c r="P98" s="158">
        <v>1128.8931025753693</v>
      </c>
      <c r="Q98" s="158">
        <v>1191.4771479548565</v>
      </c>
      <c r="R98" s="158">
        <v>1264.715165390595</v>
      </c>
      <c r="S98" s="158">
        <v>1329.4856960656728</v>
      </c>
      <c r="T98" s="158">
        <v>1298.079639621971</v>
      </c>
      <c r="U98" s="158">
        <v>1149.2490626436004</v>
      </c>
      <c r="V98" s="158">
        <v>995.3879196902197</v>
      </c>
      <c r="W98" s="160"/>
      <c r="X98" s="160"/>
      <c r="Y98" s="161"/>
    </row>
    <row r="99" spans="1:25" ht="12.75">
      <c r="A99" s="136" t="s">
        <v>345</v>
      </c>
      <c r="B99" s="158">
        <v>1228.6004479225921</v>
      </c>
      <c r="C99" s="158">
        <v>1166.69907435561</v>
      </c>
      <c r="D99" s="158">
        <v>1066.2582012034547</v>
      </c>
      <c r="E99" s="158">
        <v>990.2512876819495</v>
      </c>
      <c r="F99" s="158">
        <v>903.6890008159226</v>
      </c>
      <c r="G99" s="158">
        <v>1009.1760502534312</v>
      </c>
      <c r="H99" s="158">
        <v>989.7858461766507</v>
      </c>
      <c r="I99" s="158">
        <v>1013.5968753515485</v>
      </c>
      <c r="J99" s="158">
        <v>1009.299202330925</v>
      </c>
      <c r="K99" s="158">
        <v>1006.2338022478215</v>
      </c>
      <c r="L99" s="158">
        <v>1121.3675036552804</v>
      </c>
      <c r="M99" s="158">
        <v>1256.0356357917924</v>
      </c>
      <c r="N99" s="158">
        <v>1214.8767757456656</v>
      </c>
      <c r="O99" s="158">
        <v>1264.7429922430215</v>
      </c>
      <c r="P99" s="158">
        <v>1237.3809076004598</v>
      </c>
      <c r="Q99" s="158">
        <v>1314.1914356437633</v>
      </c>
      <c r="R99" s="158">
        <v>1376.7043154089558</v>
      </c>
      <c r="S99" s="158">
        <v>1398.096546835925</v>
      </c>
      <c r="T99" s="158">
        <v>1308.5386519376361</v>
      </c>
      <c r="U99" s="158">
        <v>1093.4918071314519</v>
      </c>
      <c r="V99" s="158">
        <v>860.0349221740311</v>
      </c>
      <c r="W99" s="160"/>
      <c r="X99" s="160"/>
      <c r="Y99" s="161"/>
    </row>
    <row r="100" spans="1:25" ht="12.75">
      <c r="A100" s="136" t="s">
        <v>346</v>
      </c>
      <c r="B100" s="158">
        <v>797.4631347754441</v>
      </c>
      <c r="C100" s="158">
        <v>773.4149444431777</v>
      </c>
      <c r="D100" s="158">
        <v>710.4486587601506</v>
      </c>
      <c r="E100" s="158">
        <v>681.1919685965001</v>
      </c>
      <c r="F100" s="158">
        <v>627.612931320223</v>
      </c>
      <c r="G100" s="158">
        <v>693.9949586964482</v>
      </c>
      <c r="H100" s="158">
        <v>696.0010959538058</v>
      </c>
      <c r="I100" s="158">
        <v>740.3973663674175</v>
      </c>
      <c r="J100" s="158">
        <v>742.4827746876988</v>
      </c>
      <c r="K100" s="158">
        <v>729.5195066296706</v>
      </c>
      <c r="L100" s="158">
        <v>754.315703612384</v>
      </c>
      <c r="M100" s="158">
        <v>809.7032896517763</v>
      </c>
      <c r="N100" s="158">
        <v>716.2983140149173</v>
      </c>
      <c r="O100" s="158">
        <v>716.4598139841546</v>
      </c>
      <c r="P100" s="158">
        <v>676.343973042135</v>
      </c>
      <c r="Q100" s="158">
        <v>696.3884700375417</v>
      </c>
      <c r="R100" s="158">
        <v>765.1614700207355</v>
      </c>
      <c r="S100" s="158">
        <v>824.5339083793443</v>
      </c>
      <c r="T100" s="158">
        <v>792.5607110314988</v>
      </c>
      <c r="U100" s="158">
        <v>726.4683193912913</v>
      </c>
      <c r="V100" s="158">
        <v>631.8119847562241</v>
      </c>
      <c r="W100" s="160"/>
      <c r="X100" s="160"/>
      <c r="Y100" s="161"/>
    </row>
    <row r="101" spans="1:25" ht="12.75">
      <c r="A101" s="136" t="s">
        <v>347</v>
      </c>
      <c r="B101" s="158">
        <v>969.3544818471828</v>
      </c>
      <c r="C101" s="158">
        <v>911.5247559508878</v>
      </c>
      <c r="D101" s="158">
        <v>891.8647083611775</v>
      </c>
      <c r="E101" s="158">
        <v>837.8240724867447</v>
      </c>
      <c r="F101" s="158">
        <v>765.6509660680726</v>
      </c>
      <c r="G101" s="158">
        <v>817.2834613875078</v>
      </c>
      <c r="H101" s="158">
        <v>795.1650337261858</v>
      </c>
      <c r="I101" s="158">
        <v>801.8005133377919</v>
      </c>
      <c r="J101" s="158">
        <v>802.1541802309124</v>
      </c>
      <c r="K101" s="158">
        <v>772.7561153200068</v>
      </c>
      <c r="L101" s="158">
        <v>801.2077837940757</v>
      </c>
      <c r="M101" s="158" t="s">
        <v>0</v>
      </c>
      <c r="N101" s="158" t="s">
        <v>0</v>
      </c>
      <c r="O101" s="158">
        <v>776.6205617232823</v>
      </c>
      <c r="P101" s="158">
        <v>717.259373794455</v>
      </c>
      <c r="Q101" s="158">
        <v>704.8515243609147</v>
      </c>
      <c r="R101" s="158">
        <v>781.5787276150502</v>
      </c>
      <c r="S101" s="158">
        <v>867.8670772868718</v>
      </c>
      <c r="T101" s="158">
        <v>835.558872773677</v>
      </c>
      <c r="U101" s="158">
        <v>731.8816451691697</v>
      </c>
      <c r="V101" s="158">
        <v>605.1365764866101</v>
      </c>
      <c r="W101" s="160"/>
      <c r="X101" s="160"/>
      <c r="Y101" s="161"/>
    </row>
    <row r="102" spans="1:25" ht="12.75">
      <c r="A102" s="136" t="s">
        <v>348</v>
      </c>
      <c r="B102" s="158">
        <v>1125.747428773109</v>
      </c>
      <c r="C102" s="158">
        <v>1075.9411982219717</v>
      </c>
      <c r="D102" s="158">
        <v>1017.100303892209</v>
      </c>
      <c r="E102" s="158">
        <v>933.4852902989077</v>
      </c>
      <c r="F102" s="158">
        <v>831.9092227470405</v>
      </c>
      <c r="G102" s="158">
        <v>959.462944329617</v>
      </c>
      <c r="H102" s="158">
        <v>994.4196750445191</v>
      </c>
      <c r="I102" s="158">
        <v>1002.9180671827876</v>
      </c>
      <c r="J102" s="158">
        <v>982.0208455111701</v>
      </c>
      <c r="K102" s="158">
        <v>917.4022243931311</v>
      </c>
      <c r="L102" s="158">
        <v>941.0755401980869</v>
      </c>
      <c r="M102" s="158" t="s">
        <v>0</v>
      </c>
      <c r="N102" s="158">
        <v>943.4526932314009</v>
      </c>
      <c r="O102" s="158" t="s">
        <v>0</v>
      </c>
      <c r="P102" s="158" t="s">
        <v>0</v>
      </c>
      <c r="Q102" s="158">
        <v>878.9486418703</v>
      </c>
      <c r="R102" s="158">
        <v>948.6829567000384</v>
      </c>
      <c r="S102" s="158" t="s">
        <v>0</v>
      </c>
      <c r="T102" s="158" t="s">
        <v>0</v>
      </c>
      <c r="U102" s="158" t="s">
        <v>0</v>
      </c>
      <c r="V102" s="158" t="s">
        <v>0</v>
      </c>
      <c r="W102" s="160"/>
      <c r="X102" s="160"/>
      <c r="Y102" s="161"/>
    </row>
    <row r="103" spans="1:25" ht="12.75">
      <c r="A103" s="136" t="s">
        <v>349</v>
      </c>
      <c r="B103" s="158">
        <v>2300.8079489192587</v>
      </c>
      <c r="C103" s="158">
        <v>2004.5652641690522</v>
      </c>
      <c r="D103" s="158">
        <v>1791.9223996075623</v>
      </c>
      <c r="E103" s="158">
        <v>1531.6307071683655</v>
      </c>
      <c r="F103" s="158">
        <v>1310.441076539586</v>
      </c>
      <c r="G103" s="158">
        <v>1387.9899173928964</v>
      </c>
      <c r="H103" s="158">
        <v>1251.1337943244182</v>
      </c>
      <c r="I103" s="158">
        <v>1188.9073094553721</v>
      </c>
      <c r="J103" s="158">
        <v>1139.723845875377</v>
      </c>
      <c r="K103" s="158">
        <v>1076.9846164683713</v>
      </c>
      <c r="L103" s="158">
        <v>1169.0680679780357</v>
      </c>
      <c r="M103" s="158">
        <v>1249.3987235815318</v>
      </c>
      <c r="N103" s="158">
        <v>1212.6995772228238</v>
      </c>
      <c r="O103" s="158">
        <v>1308.4962633260232</v>
      </c>
      <c r="P103" s="158">
        <v>1388.0239740067282</v>
      </c>
      <c r="Q103" s="158">
        <v>1506.4236695603768</v>
      </c>
      <c r="R103" s="158">
        <v>1636.448783776148</v>
      </c>
      <c r="S103" s="158">
        <v>1731.521207596623</v>
      </c>
      <c r="T103" s="158">
        <v>1664.7261269100031</v>
      </c>
      <c r="U103" s="158">
        <v>1428.0353402043418</v>
      </c>
      <c r="V103" s="158">
        <v>1069.4862759947025</v>
      </c>
      <c r="W103" s="160"/>
      <c r="X103" s="160"/>
      <c r="Y103" s="161"/>
    </row>
    <row r="104" spans="1:25" ht="12.75">
      <c r="A104" s="136" t="s">
        <v>350</v>
      </c>
      <c r="B104" s="158">
        <v>994.7155002676034</v>
      </c>
      <c r="C104" s="158">
        <v>891.7947828783579</v>
      </c>
      <c r="D104" s="158">
        <v>840.3659587970151</v>
      </c>
      <c r="E104" s="158">
        <v>773.6995198873831</v>
      </c>
      <c r="F104" s="158">
        <v>706.7547379089899</v>
      </c>
      <c r="G104" s="158">
        <v>764.5875691082648</v>
      </c>
      <c r="H104" s="158">
        <v>722.8773033874417</v>
      </c>
      <c r="I104" s="158">
        <v>774.2135922351599</v>
      </c>
      <c r="J104" s="158">
        <v>795.3345910259737</v>
      </c>
      <c r="K104" s="158">
        <v>802.6286813242388</v>
      </c>
      <c r="L104" s="158">
        <v>882.0561979004406</v>
      </c>
      <c r="M104" s="158">
        <v>929.1677094364647</v>
      </c>
      <c r="N104" s="158">
        <v>852.0103552720497</v>
      </c>
      <c r="O104" s="158">
        <v>844.3014029298007</v>
      </c>
      <c r="P104" s="158">
        <v>810.8688512732473</v>
      </c>
      <c r="Q104" s="158">
        <v>830.5883314510263</v>
      </c>
      <c r="R104" s="158">
        <v>933.4383603624607</v>
      </c>
      <c r="S104" s="158">
        <v>1041.8016024851424</v>
      </c>
      <c r="T104" s="158">
        <v>931.4331523339389</v>
      </c>
      <c r="U104" s="158">
        <v>868.8387873494954</v>
      </c>
      <c r="V104" s="158">
        <v>744.9354753810679</v>
      </c>
      <c r="W104" s="160"/>
      <c r="X104" s="160"/>
      <c r="Y104" s="161"/>
    </row>
    <row r="105" spans="1:25" ht="12.75">
      <c r="A105" s="136" t="s">
        <v>351</v>
      </c>
      <c r="B105" s="158">
        <v>2519.194496428435</v>
      </c>
      <c r="C105" s="158">
        <v>2245.270935653919</v>
      </c>
      <c r="D105" s="158">
        <v>1981.5314320937975</v>
      </c>
      <c r="E105" s="158">
        <v>1772.3605849594126</v>
      </c>
      <c r="F105" s="158">
        <v>1555.2285248257726</v>
      </c>
      <c r="G105" s="158">
        <v>1680.302980224925</v>
      </c>
      <c r="H105" s="158">
        <v>1534.724121037953</v>
      </c>
      <c r="I105" s="158">
        <v>1515.5008592833071</v>
      </c>
      <c r="J105" s="158">
        <v>1479.8508574716936</v>
      </c>
      <c r="K105" s="158">
        <v>1443.316610099219</v>
      </c>
      <c r="L105" s="158">
        <v>1603.2240517292148</v>
      </c>
      <c r="M105" s="158">
        <v>1864.1427170569073</v>
      </c>
      <c r="N105" s="158">
        <v>1828.8467591870235</v>
      </c>
      <c r="O105" s="158">
        <v>2023.5887875888347</v>
      </c>
      <c r="P105" s="158">
        <v>2129.4606300639175</v>
      </c>
      <c r="Q105" s="158">
        <v>2332.7804738497166</v>
      </c>
      <c r="R105" s="158">
        <v>2610.3439574960266</v>
      </c>
      <c r="S105" s="158">
        <v>2824.4800233753745</v>
      </c>
      <c r="T105" s="158">
        <v>2729.2211581487904</v>
      </c>
      <c r="U105" s="158">
        <v>2370.495358132984</v>
      </c>
      <c r="V105" s="158">
        <v>1849.9889624019222</v>
      </c>
      <c r="W105" s="160"/>
      <c r="X105" s="160"/>
      <c r="Y105" s="161"/>
    </row>
    <row r="106" spans="1:25" ht="12.75">
      <c r="A106" s="136" t="s">
        <v>352</v>
      </c>
      <c r="B106" s="158" t="s">
        <v>0</v>
      </c>
      <c r="C106" s="158" t="s">
        <v>0</v>
      </c>
      <c r="D106" s="158" t="s">
        <v>0</v>
      </c>
      <c r="E106" s="158" t="s">
        <v>0</v>
      </c>
      <c r="F106" s="158" t="s">
        <v>0</v>
      </c>
      <c r="G106" s="158" t="s">
        <v>0</v>
      </c>
      <c r="H106" s="158" t="s">
        <v>0</v>
      </c>
      <c r="I106" s="158" t="s">
        <v>0</v>
      </c>
      <c r="J106" s="158" t="s">
        <v>0</v>
      </c>
      <c r="K106" s="158" t="s">
        <v>0</v>
      </c>
      <c r="L106" s="158" t="s">
        <v>0</v>
      </c>
      <c r="M106" s="158" t="s">
        <v>0</v>
      </c>
      <c r="N106" s="158">
        <v>1107.4683152854748</v>
      </c>
      <c r="O106" s="158">
        <v>1195.0112164544873</v>
      </c>
      <c r="P106" s="158">
        <v>1256.5987473477612</v>
      </c>
      <c r="Q106" s="158">
        <v>1399.4264827577335</v>
      </c>
      <c r="R106" s="158">
        <v>1500.420077994684</v>
      </c>
      <c r="S106" s="158">
        <v>1588.8828599426781</v>
      </c>
      <c r="T106" s="158">
        <v>1555.4875538352803</v>
      </c>
      <c r="U106" s="158">
        <v>1280.7928790460471</v>
      </c>
      <c r="V106" s="158">
        <v>986.002127891652</v>
      </c>
      <c r="W106" s="160"/>
      <c r="X106" s="160"/>
      <c r="Y106" s="161"/>
    </row>
    <row r="107" spans="1:25" ht="12.75">
      <c r="A107" s="136" t="s">
        <v>353</v>
      </c>
      <c r="B107" s="158" t="s">
        <v>0</v>
      </c>
      <c r="C107" s="158" t="s">
        <v>0</v>
      </c>
      <c r="D107" s="158">
        <v>656.6090569430716</v>
      </c>
      <c r="E107" s="158">
        <v>590.7868616531375</v>
      </c>
      <c r="F107" s="158">
        <v>531.906560561714</v>
      </c>
      <c r="G107" s="158">
        <v>591.5859604933908</v>
      </c>
      <c r="H107" s="158">
        <v>569.0341849742168</v>
      </c>
      <c r="I107" s="158">
        <v>565.9768329443237</v>
      </c>
      <c r="J107" s="158">
        <v>548.1244823469465</v>
      </c>
      <c r="K107" s="158">
        <v>549.4979904462714</v>
      </c>
      <c r="L107" s="158">
        <v>570.7898035909359</v>
      </c>
      <c r="M107" s="158">
        <v>588.1963446343334</v>
      </c>
      <c r="N107" s="158" t="s">
        <v>0</v>
      </c>
      <c r="O107" s="158" t="s">
        <v>0</v>
      </c>
      <c r="P107" s="158" t="s">
        <v>0</v>
      </c>
      <c r="Q107" s="158">
        <v>665.5587721452546</v>
      </c>
      <c r="R107" s="158">
        <v>841.384451708625</v>
      </c>
      <c r="S107" s="158">
        <v>997.8665840094548</v>
      </c>
      <c r="T107" s="158">
        <v>956.418570643583</v>
      </c>
      <c r="U107" s="158">
        <v>744.3322944582902</v>
      </c>
      <c r="V107" s="158">
        <v>536.4720996444559</v>
      </c>
      <c r="W107" s="160"/>
      <c r="X107" s="160"/>
      <c r="Y107" s="161"/>
    </row>
    <row r="108" spans="1:25" ht="12.75">
      <c r="A108" s="136" t="s">
        <v>354</v>
      </c>
      <c r="B108" s="158">
        <v>753.7858252736089</v>
      </c>
      <c r="C108" s="158">
        <v>699.7563783057323</v>
      </c>
      <c r="D108" s="158">
        <v>667.1428920811958</v>
      </c>
      <c r="E108" s="158">
        <v>647.5528590361791</v>
      </c>
      <c r="F108" s="158">
        <v>597.2445636756961</v>
      </c>
      <c r="G108" s="158">
        <v>663.1728330236836</v>
      </c>
      <c r="H108" s="158">
        <v>652.4431045958448</v>
      </c>
      <c r="I108" s="158">
        <v>663.8659078246314</v>
      </c>
      <c r="J108" s="158">
        <v>656.3854609753479</v>
      </c>
      <c r="K108" s="158">
        <v>650.1213706710535</v>
      </c>
      <c r="L108" s="158">
        <v>680.7436467755921</v>
      </c>
      <c r="M108" s="158">
        <v>708.4903784453045</v>
      </c>
      <c r="N108" s="158">
        <v>689.4461988998698</v>
      </c>
      <c r="O108" s="158">
        <v>684.3285055325754</v>
      </c>
      <c r="P108" s="158">
        <v>638.5282238619608</v>
      </c>
      <c r="Q108" s="158">
        <v>679.4623613907958</v>
      </c>
      <c r="R108" s="158">
        <v>672.5212307385317</v>
      </c>
      <c r="S108" s="158">
        <v>752.3119602001317</v>
      </c>
      <c r="T108" s="158">
        <v>783.8448674351114</v>
      </c>
      <c r="U108" s="158">
        <v>693.4470321462326</v>
      </c>
      <c r="V108" s="158">
        <v>641.6917655968216</v>
      </c>
      <c r="W108" s="160"/>
      <c r="X108" s="160"/>
      <c r="Y108" s="161"/>
    </row>
    <row r="109" spans="1:25" ht="12.75">
      <c r="A109" s="136" t="s">
        <v>355</v>
      </c>
      <c r="B109" s="158">
        <v>853.8209534874896</v>
      </c>
      <c r="C109" s="158">
        <v>828.6588690462619</v>
      </c>
      <c r="D109" s="158">
        <v>778.3333740947284</v>
      </c>
      <c r="E109" s="158">
        <v>729.5481885894617</v>
      </c>
      <c r="F109" s="158">
        <v>669.0243417445779</v>
      </c>
      <c r="G109" s="158">
        <v>751.6621615680729</v>
      </c>
      <c r="H109" s="158">
        <v>769.2155920661237</v>
      </c>
      <c r="I109" s="158">
        <v>785.782301084651</v>
      </c>
      <c r="J109" s="158">
        <v>797.8919369778255</v>
      </c>
      <c r="K109" s="158">
        <v>799.4842006922145</v>
      </c>
      <c r="L109" s="158">
        <v>884.4816503236315</v>
      </c>
      <c r="M109" s="158">
        <v>969.8187967243102</v>
      </c>
      <c r="N109" s="158">
        <v>849.833156749208</v>
      </c>
      <c r="O109" s="158">
        <v>836.7813094624099</v>
      </c>
      <c r="P109" s="158">
        <v>794.1307327836619</v>
      </c>
      <c r="Q109" s="158">
        <v>793.71359475633</v>
      </c>
      <c r="R109" s="158">
        <v>798.5823158377331</v>
      </c>
      <c r="S109" s="158">
        <v>832.9598023335857</v>
      </c>
      <c r="T109" s="158">
        <v>801.8576108676455</v>
      </c>
      <c r="U109" s="158">
        <v>731.8816451691697</v>
      </c>
      <c r="V109" s="158">
        <v>637.2458642185527</v>
      </c>
      <c r="W109" s="160"/>
      <c r="X109" s="160"/>
      <c r="Y109" s="161"/>
    </row>
    <row r="110" spans="1:25" ht="12.75">
      <c r="A110" s="136" t="s">
        <v>356</v>
      </c>
      <c r="B110" s="158">
        <v>1124.338483305308</v>
      </c>
      <c r="C110" s="158">
        <v>1089.0945136036585</v>
      </c>
      <c r="D110" s="158">
        <v>1010.0777471334595</v>
      </c>
      <c r="E110" s="158">
        <v>920.8706242137874</v>
      </c>
      <c r="F110" s="158">
        <v>829.1484620520836</v>
      </c>
      <c r="G110" s="158">
        <v>901.7957414579924</v>
      </c>
      <c r="H110" s="158">
        <v>826.6750700276896</v>
      </c>
      <c r="I110" s="158">
        <v>822.2682289945836</v>
      </c>
      <c r="J110" s="158">
        <v>805.5639748333816</v>
      </c>
      <c r="K110" s="158">
        <v>776.6867161100373</v>
      </c>
      <c r="L110" s="158">
        <v>851.333800540022</v>
      </c>
      <c r="M110" s="158">
        <v>922.5307972262042</v>
      </c>
      <c r="N110" s="158">
        <v>900.6344556155142</v>
      </c>
      <c r="O110" s="158">
        <v>933.85887967782</v>
      </c>
      <c r="P110" s="158">
        <v>899.5188862366068</v>
      </c>
      <c r="Q110" s="158">
        <v>1025.238580888603</v>
      </c>
      <c r="R110" s="158">
        <v>1428.3014107053732</v>
      </c>
      <c r="S110" s="158">
        <v>1627.4012323049246</v>
      </c>
      <c r="T110" s="158">
        <v>1518.2999544906938</v>
      </c>
      <c r="U110" s="158">
        <v>1130.8437549988137</v>
      </c>
      <c r="V110" s="158">
        <v>764.695037062263</v>
      </c>
      <c r="W110" s="160"/>
      <c r="X110" s="160"/>
      <c r="Y110" s="161"/>
    </row>
    <row r="111" spans="1:25" ht="12.75">
      <c r="A111" s="136" t="s">
        <v>357</v>
      </c>
      <c r="B111" s="158">
        <v>935.5397906199556</v>
      </c>
      <c r="C111" s="158">
        <v>901.0021036455387</v>
      </c>
      <c r="D111" s="158">
        <v>800.5714704974349</v>
      </c>
      <c r="E111" s="158">
        <v>746.3677433696221</v>
      </c>
      <c r="F111" s="158">
        <v>657.9812989647498</v>
      </c>
      <c r="G111" s="158">
        <v>723.8228222507367</v>
      </c>
      <c r="H111" s="158">
        <v>687.6602039916431</v>
      </c>
      <c r="I111" s="158">
        <v>689.6730275658034</v>
      </c>
      <c r="J111" s="158">
        <v>695.5980989037455</v>
      </c>
      <c r="K111" s="158">
        <v>642.2601690909925</v>
      </c>
      <c r="L111" s="158">
        <v>692.8709088915468</v>
      </c>
      <c r="M111" s="158">
        <v>763.2449041799532</v>
      </c>
      <c r="N111" s="158">
        <v>668.3999465124001</v>
      </c>
      <c r="O111" s="158">
        <v>719.1943934268426</v>
      </c>
      <c r="P111" s="158">
        <v>766.853798948782</v>
      </c>
      <c r="Q111" s="158">
        <v>927.3089522895737</v>
      </c>
      <c r="R111" s="158">
        <v>1229.535327688492</v>
      </c>
      <c r="S111" s="158">
        <v>1275.9210844994234</v>
      </c>
      <c r="T111" s="158">
        <v>1066.819256197824</v>
      </c>
      <c r="U111" s="158">
        <v>783.3082400590151</v>
      </c>
      <c r="V111" s="158">
        <v>564.6294750401595</v>
      </c>
      <c r="W111" s="160"/>
      <c r="X111" s="160"/>
      <c r="Y111" s="161"/>
    </row>
    <row r="112" spans="1:25" ht="12.75">
      <c r="A112" s="136" t="s">
        <v>358</v>
      </c>
      <c r="B112" s="158" t="s">
        <v>0</v>
      </c>
      <c r="C112" s="158" t="s">
        <v>0</v>
      </c>
      <c r="D112" s="158">
        <v>759.6065560713965</v>
      </c>
      <c r="E112" s="158">
        <v>706.4213007667411</v>
      </c>
      <c r="F112" s="158">
        <v>661.6623132246925</v>
      </c>
      <c r="G112" s="158">
        <v>759.6162585158831</v>
      </c>
      <c r="H112" s="158">
        <v>736.7787899910462</v>
      </c>
      <c r="I112" s="158">
        <v>751.9660752169082</v>
      </c>
      <c r="J112" s="158">
        <v>757.826850398811</v>
      </c>
      <c r="K112" s="158">
        <v>733.4501074197012</v>
      </c>
      <c r="L112" s="158">
        <v>799.5908155119484</v>
      </c>
      <c r="M112" s="158">
        <v>838.7397805716657</v>
      </c>
      <c r="N112" s="158">
        <v>762.019482994593</v>
      </c>
      <c r="O112" s="158">
        <v>767.0495336738757</v>
      </c>
      <c r="P112" s="158">
        <v>721.5988859954584</v>
      </c>
      <c r="Q112" s="158">
        <v>792.5045869958481</v>
      </c>
      <c r="R112" s="158">
        <v>950.4419485851437</v>
      </c>
      <c r="S112" s="158">
        <v>999.070283145775</v>
      </c>
      <c r="T112" s="158">
        <v>962.2291330411746</v>
      </c>
      <c r="U112" s="158">
        <v>842.8548236156785</v>
      </c>
      <c r="V112" s="158">
        <v>677.7529656650032</v>
      </c>
      <c r="W112" s="160"/>
      <c r="X112" s="160"/>
      <c r="Y112" s="161"/>
    </row>
    <row r="113" spans="1:25" ht="12.75">
      <c r="A113" s="136" t="s">
        <v>359</v>
      </c>
      <c r="B113" s="158">
        <v>659.3864789309325</v>
      </c>
      <c r="C113" s="158">
        <v>662.9270952370093</v>
      </c>
      <c r="D113" s="158">
        <v>653.0977785636968</v>
      </c>
      <c r="E113" s="158">
        <v>621.2723046921785</v>
      </c>
      <c r="F113" s="158">
        <v>581.6002530709397</v>
      </c>
      <c r="G113" s="158">
        <v>675.1039784453988</v>
      </c>
      <c r="H113" s="158">
        <v>649.6628072751238</v>
      </c>
      <c r="I113" s="158">
        <v>662.9760071439014</v>
      </c>
      <c r="J113" s="158">
        <v>679.4015745420161</v>
      </c>
      <c r="K113" s="158">
        <v>654.8380916190903</v>
      </c>
      <c r="L113" s="158">
        <v>696.9133295968651</v>
      </c>
      <c r="M113" s="158">
        <v>723.4234309183903</v>
      </c>
      <c r="N113" s="158">
        <v>642.999297079247</v>
      </c>
      <c r="O113" s="158">
        <v>601.6074773912751</v>
      </c>
      <c r="P113" s="158">
        <v>577.1551227334811</v>
      </c>
      <c r="Q113" s="158">
        <v>582.1372366720075</v>
      </c>
      <c r="R113" s="158">
        <v>640.859376806639</v>
      </c>
      <c r="S113" s="158">
        <v>678.2844633164386</v>
      </c>
      <c r="T113" s="158">
        <v>689.1327003543678</v>
      </c>
      <c r="U113" s="158">
        <v>660.9670774789618</v>
      </c>
      <c r="V113" s="158">
        <v>542.3999681488145</v>
      </c>
      <c r="W113" s="160"/>
      <c r="X113" s="160"/>
      <c r="Y113" s="161"/>
    </row>
    <row r="114" spans="1:25" ht="12.75">
      <c r="A114" s="136" t="s">
        <v>360</v>
      </c>
      <c r="B114" s="158">
        <v>1431.4885952859559</v>
      </c>
      <c r="C114" s="158">
        <v>1398.1974250732958</v>
      </c>
      <c r="D114" s="158">
        <v>1355.3534544386398</v>
      </c>
      <c r="E114" s="158">
        <v>1202.598166781476</v>
      </c>
      <c r="F114" s="158">
        <v>1061.9726139934567</v>
      </c>
      <c r="G114" s="158">
        <v>1161.2981543803032</v>
      </c>
      <c r="H114" s="158">
        <v>1075.0482973454261</v>
      </c>
      <c r="I114" s="158">
        <v>1100.8071420630952</v>
      </c>
      <c r="J114" s="158">
        <v>1052.7740835124087</v>
      </c>
      <c r="K114" s="158">
        <v>996.800360351748</v>
      </c>
      <c r="L114" s="158">
        <v>986.3506520976514</v>
      </c>
      <c r="M114" s="158">
        <v>1015.4475681698508</v>
      </c>
      <c r="N114" s="158">
        <v>964.4989456188705</v>
      </c>
      <c r="O114" s="158">
        <v>1004.2743003270263</v>
      </c>
      <c r="P114" s="158">
        <v>1046.4423707563008</v>
      </c>
      <c r="Q114" s="158">
        <v>1118.9366823259459</v>
      </c>
      <c r="R114" s="158">
        <v>1262.3698428771218</v>
      </c>
      <c r="S114" s="158">
        <v>1385.4577059045623</v>
      </c>
      <c r="T114" s="158">
        <v>1364.901107194275</v>
      </c>
      <c r="U114" s="158">
        <v>1252.6435850010791</v>
      </c>
      <c r="V114" s="158">
        <v>1017.6174265815646</v>
      </c>
      <c r="W114" s="160"/>
      <c r="X114" s="160"/>
      <c r="Y114" s="161"/>
    </row>
    <row r="115" spans="1:22" ht="12.75">
      <c r="A115" s="136" t="s">
        <v>361</v>
      </c>
      <c r="B115" s="158">
        <v>1110.2490286272964</v>
      </c>
      <c r="C115" s="158">
        <v>1104.8784920616824</v>
      </c>
      <c r="D115" s="158">
        <v>1000.7143381217935</v>
      </c>
      <c r="E115" s="158">
        <v>912.460846823707</v>
      </c>
      <c r="F115" s="158">
        <v>819.9459264022267</v>
      </c>
      <c r="G115" s="158">
        <v>908.7555762873262</v>
      </c>
      <c r="H115" s="158">
        <v>897.1092688192864</v>
      </c>
      <c r="I115" s="158">
        <v>937.0654168087623</v>
      </c>
      <c r="J115" s="158">
        <v>969.2341157519102</v>
      </c>
      <c r="K115" s="158">
        <v>944.916429923345</v>
      </c>
      <c r="L115" s="158">
        <v>1021.923954304452</v>
      </c>
      <c r="M115" s="158">
        <v>1115.0012513237577</v>
      </c>
      <c r="N115" s="158">
        <v>1011.6715802804407</v>
      </c>
      <c r="O115" s="158">
        <v>983.0813096461974</v>
      </c>
      <c r="P115" s="158">
        <v>945.3937295043592</v>
      </c>
      <c r="Q115" s="158">
        <v>1024.0295731281212</v>
      </c>
      <c r="R115" s="158">
        <v>1450.5819745833717</v>
      </c>
      <c r="S115" s="158">
        <v>1614.1605418054023</v>
      </c>
      <c r="T115" s="158">
        <v>1495.6387611400864</v>
      </c>
      <c r="U115" s="158">
        <v>1035.5692213081525</v>
      </c>
      <c r="V115" s="158">
        <v>638.2338423026123</v>
      </c>
    </row>
    <row r="116" spans="1:22" ht="12.75">
      <c r="A116" s="136" t="s">
        <v>362</v>
      </c>
      <c r="B116" s="158">
        <v>935.5397906199556</v>
      </c>
      <c r="C116" s="158">
        <v>931.2547290234178</v>
      </c>
      <c r="D116" s="158">
        <v>876.6491687172205</v>
      </c>
      <c r="E116" s="158">
        <v>833.6191837917048</v>
      </c>
      <c r="F116" s="158">
        <v>763.8104589381013</v>
      </c>
      <c r="G116" s="158">
        <v>810.3236265581738</v>
      </c>
      <c r="H116" s="158">
        <v>768.2888262925503</v>
      </c>
      <c r="I116" s="158">
        <v>761.7549827049392</v>
      </c>
      <c r="J116" s="158">
        <v>748.4499152420202</v>
      </c>
      <c r="K116" s="158">
        <v>705.9359018894874</v>
      </c>
      <c r="L116" s="158">
        <v>733.2951159447293</v>
      </c>
      <c r="M116" s="158">
        <v>783.985254837017</v>
      </c>
      <c r="N116" s="158">
        <v>716.2983140149173</v>
      </c>
      <c r="O116" s="158">
        <v>700.0523373280292</v>
      </c>
      <c r="P116" s="158">
        <v>670.7646002122732</v>
      </c>
      <c r="Q116" s="158">
        <v>685.5074001932052</v>
      </c>
      <c r="R116" s="158">
        <v>680.729859535689</v>
      </c>
      <c r="S116" s="158">
        <v>698.7473486338823</v>
      </c>
      <c r="T116" s="158">
        <v>701.3348813893103</v>
      </c>
      <c r="U116" s="158">
        <v>640.9377721008113</v>
      </c>
      <c r="V116" s="158">
        <v>510.784669458902</v>
      </c>
    </row>
    <row r="117" spans="1:22" ht="12.75">
      <c r="A117" s="136" t="s">
        <v>363</v>
      </c>
      <c r="B117" s="158" t="s">
        <v>0</v>
      </c>
      <c r="C117" s="158" t="s">
        <v>0</v>
      </c>
      <c r="D117" s="158" t="s">
        <v>0</v>
      </c>
      <c r="E117" s="158" t="s">
        <v>0</v>
      </c>
      <c r="F117" s="158" t="s">
        <v>0</v>
      </c>
      <c r="G117" s="158" t="s">
        <v>0</v>
      </c>
      <c r="H117" s="158" t="s">
        <v>0</v>
      </c>
      <c r="I117" s="158" t="s">
        <v>0</v>
      </c>
      <c r="J117" s="158" t="s">
        <v>0</v>
      </c>
      <c r="K117" s="158" t="s">
        <v>0</v>
      </c>
      <c r="L117" s="158" t="s">
        <v>0</v>
      </c>
      <c r="M117" s="158" t="s">
        <v>0</v>
      </c>
      <c r="N117" s="158" t="s">
        <v>0</v>
      </c>
      <c r="O117" s="158">
        <v>1019.9981321224798</v>
      </c>
      <c r="P117" s="158">
        <v>1011.7262731482718</v>
      </c>
      <c r="Q117" s="158">
        <v>1165.4834811044968</v>
      </c>
      <c r="R117" s="158">
        <v>1215.4633926076513</v>
      </c>
      <c r="S117" s="158">
        <v>1281.337730612864</v>
      </c>
      <c r="T117" s="158">
        <v>1263.2162652364211</v>
      </c>
      <c r="U117" s="158">
        <v>1150.8730603769638</v>
      </c>
      <c r="V117" s="158">
        <v>889.1802756537944</v>
      </c>
    </row>
    <row r="118" spans="1:22" ht="12.75">
      <c r="A118" s="136" t="s">
        <v>364</v>
      </c>
      <c r="B118" s="158" t="s">
        <v>0</v>
      </c>
      <c r="C118" s="158" t="s">
        <v>0</v>
      </c>
      <c r="D118" s="158" t="s">
        <v>0</v>
      </c>
      <c r="E118" s="158" t="s">
        <v>0</v>
      </c>
      <c r="F118" s="158" t="s">
        <v>0</v>
      </c>
      <c r="G118" s="158" t="s">
        <v>0</v>
      </c>
      <c r="H118" s="158" t="s">
        <v>0</v>
      </c>
      <c r="I118" s="158" t="s">
        <v>0</v>
      </c>
      <c r="J118" s="158" t="s">
        <v>0</v>
      </c>
      <c r="K118" s="158" t="s">
        <v>0</v>
      </c>
      <c r="L118" s="158" t="s">
        <v>0</v>
      </c>
      <c r="M118" s="158">
        <v>1123.2973915865834</v>
      </c>
      <c r="N118" s="158">
        <v>1106.7425824445277</v>
      </c>
      <c r="O118" s="158">
        <v>1176.5528052163459</v>
      </c>
      <c r="P118" s="158">
        <v>1197.0854371625692</v>
      </c>
      <c r="Q118" s="158">
        <v>1358.9247227815915</v>
      </c>
      <c r="R118" s="158">
        <v>1445.8913295564246</v>
      </c>
      <c r="S118" s="158">
        <v>1467.3092471743369</v>
      </c>
      <c r="T118" s="158">
        <v>1410.2234938954896</v>
      </c>
      <c r="U118" s="158">
        <v>1241.2756008675342</v>
      </c>
      <c r="V118" s="158">
        <v>948.9529497394108</v>
      </c>
    </row>
    <row r="119" spans="1:22" ht="12.75">
      <c r="A119" s="136" t="s">
        <v>365</v>
      </c>
      <c r="B119" s="158">
        <v>972.1723727827853</v>
      </c>
      <c r="C119" s="158">
        <v>1028.5892628478994</v>
      </c>
      <c r="D119" s="158">
        <v>1019.4411561451253</v>
      </c>
      <c r="E119" s="158">
        <v>1010.22450898339</v>
      </c>
      <c r="F119" s="158">
        <v>959.8244682800477</v>
      </c>
      <c r="G119" s="158">
        <v>1143.40143624773</v>
      </c>
      <c r="H119" s="158">
        <v>1170.5051720235112</v>
      </c>
      <c r="I119" s="158">
        <v>1238.7417475762556</v>
      </c>
      <c r="J119" s="158">
        <v>1277.8205272753855</v>
      </c>
      <c r="K119" s="158">
        <v>1222.416845699502</v>
      </c>
      <c r="L119" s="158">
        <v>1312.1697609463015</v>
      </c>
      <c r="M119" s="158">
        <v>1388.7738799970018</v>
      </c>
      <c r="N119" s="158">
        <v>1230.1171654055572</v>
      </c>
      <c r="O119" s="158">
        <v>1213.4696276926286</v>
      </c>
      <c r="P119" s="158">
        <v>1171.0483639565477</v>
      </c>
      <c r="Q119" s="158">
        <v>1248.3005126975029</v>
      </c>
      <c r="R119" s="158">
        <v>1435.923708874162</v>
      </c>
      <c r="S119" s="158">
        <v>1689.9935873935758</v>
      </c>
      <c r="T119" s="158">
        <v>1715.2780197690506</v>
      </c>
      <c r="U119" s="158">
        <v>1516.272550383761</v>
      </c>
      <c r="V119" s="158">
        <v>1228.0567584862958</v>
      </c>
    </row>
    <row r="120" spans="1:22" ht="12.75">
      <c r="A120" s="136" t="s">
        <v>366</v>
      </c>
      <c r="B120" s="158">
        <v>1930.2552908875589</v>
      </c>
      <c r="C120" s="158">
        <v>1770.4362503750287</v>
      </c>
      <c r="D120" s="158">
        <v>1530.9173734073754</v>
      </c>
      <c r="E120" s="158">
        <v>1310.8740506787587</v>
      </c>
      <c r="F120" s="158">
        <v>1126.390363542453</v>
      </c>
      <c r="G120" s="158">
        <v>1217.9710951334514</v>
      </c>
      <c r="H120" s="158">
        <v>1126.94718066555</v>
      </c>
      <c r="I120" s="158">
        <v>1106.1465461474756</v>
      </c>
      <c r="J120" s="158">
        <v>1073.232851127225</v>
      </c>
      <c r="K120" s="158">
        <v>1029.0312868299989</v>
      </c>
      <c r="L120" s="158">
        <v>1095.4960111412438</v>
      </c>
      <c r="M120" s="158">
        <v>1202.9403381097088</v>
      </c>
      <c r="N120" s="158">
        <v>1206.893714495246</v>
      </c>
      <c r="O120" s="158">
        <v>1389.8500017459799</v>
      </c>
      <c r="P120" s="158">
        <v>1505.810733748255</v>
      </c>
      <c r="Q120" s="158">
        <v>1673.8712443871118</v>
      </c>
      <c r="R120" s="158">
        <v>1720.2940636328262</v>
      </c>
      <c r="S120" s="158">
        <v>1742.9563493916655</v>
      </c>
      <c r="T120" s="158">
        <v>1664.7261269100031</v>
      </c>
      <c r="U120" s="158">
        <v>1356.5794399363458</v>
      </c>
      <c r="V120" s="158">
        <v>999.833821068489</v>
      </c>
    </row>
    <row r="121" spans="1:22" ht="12.75">
      <c r="A121" s="136" t="s">
        <v>367</v>
      </c>
      <c r="B121" s="158" t="s">
        <v>0</v>
      </c>
      <c r="C121" s="158" t="s">
        <v>0</v>
      </c>
      <c r="D121" s="158">
        <v>1101.3709849972022</v>
      </c>
      <c r="E121" s="158">
        <v>1031.2489524585908</v>
      </c>
      <c r="F121" s="158">
        <v>923.9345792456069</v>
      </c>
      <c r="G121" s="158">
        <v>1069.8260394804847</v>
      </c>
      <c r="H121" s="158">
        <v>1091.7300812697517</v>
      </c>
      <c r="I121" s="158">
        <v>1202.2558196663229</v>
      </c>
      <c r="J121" s="158">
        <v>1209.6246352259984</v>
      </c>
      <c r="K121" s="158">
        <v>1166.602314481068</v>
      </c>
      <c r="L121" s="158">
        <v>1245.0655772380187</v>
      </c>
      <c r="M121" s="158">
        <v>1263.5021620283353</v>
      </c>
      <c r="N121" s="158">
        <v>1118.3543078996834</v>
      </c>
      <c r="O121" s="158">
        <v>1094.5154219357175</v>
      </c>
      <c r="P121" s="158">
        <v>1004.2871093751227</v>
      </c>
      <c r="Q121" s="158">
        <v>1027.0520925293258</v>
      </c>
      <c r="R121" s="158">
        <v>1142.7583946899722</v>
      </c>
      <c r="S121" s="158">
        <v>1286.7543767263055</v>
      </c>
      <c r="T121" s="158">
        <v>1302.7280895400443</v>
      </c>
      <c r="U121" s="158">
        <v>1209.3369787780514</v>
      </c>
      <c r="V121" s="158">
        <v>1101.5955637266452</v>
      </c>
    </row>
    <row r="122" spans="1:22" ht="12.75">
      <c r="A122" s="136" t="s">
        <v>368</v>
      </c>
      <c r="B122" s="158" t="s">
        <v>0</v>
      </c>
      <c r="C122" s="158" t="s">
        <v>0</v>
      </c>
      <c r="D122" s="158" t="s">
        <v>0</v>
      </c>
      <c r="E122" s="158" t="s">
        <v>0</v>
      </c>
      <c r="F122" s="158" t="s">
        <v>0</v>
      </c>
      <c r="G122" s="158" t="s">
        <v>0</v>
      </c>
      <c r="H122" s="158" t="s">
        <v>0</v>
      </c>
      <c r="I122" s="158" t="s">
        <v>0</v>
      </c>
      <c r="J122" s="158" t="s">
        <v>0</v>
      </c>
      <c r="K122" s="158" t="s">
        <v>0</v>
      </c>
      <c r="L122" s="158" t="s">
        <v>0</v>
      </c>
      <c r="M122" s="158">
        <v>721.7642028658252</v>
      </c>
      <c r="N122" s="158">
        <v>688.7204660589225</v>
      </c>
      <c r="O122" s="158">
        <v>647.4116830562928</v>
      </c>
      <c r="P122" s="158">
        <v>660.2257848669788</v>
      </c>
      <c r="Q122" s="158">
        <v>732.054198971756</v>
      </c>
      <c r="R122" s="158">
        <v>800.9276383512068</v>
      </c>
      <c r="S122" s="158">
        <v>861.848581605271</v>
      </c>
      <c r="T122" s="158">
        <v>898.8940029074257</v>
      </c>
      <c r="U122" s="158">
        <v>842.8548236156785</v>
      </c>
      <c r="V122" s="158">
        <v>717.2720890273941</v>
      </c>
    </row>
    <row r="123" spans="1:22" ht="12.75">
      <c r="A123" s="136" t="s">
        <v>369</v>
      </c>
      <c r="B123" s="158">
        <v>1445.578049963967</v>
      </c>
      <c r="C123" s="158">
        <v>1442.9186973710307</v>
      </c>
      <c r="D123" s="158">
        <v>1347.160471553432</v>
      </c>
      <c r="E123" s="158">
        <v>1239.390942863077</v>
      </c>
      <c r="F123" s="158">
        <v>1162.2802525768939</v>
      </c>
      <c r="G123" s="158">
        <v>1328.334190284319</v>
      </c>
      <c r="H123" s="158">
        <v>1270.5958755694644</v>
      </c>
      <c r="I123" s="158">
        <v>1245.8609530220963</v>
      </c>
      <c r="J123" s="158">
        <v>1222.4113649852584</v>
      </c>
      <c r="K123" s="158">
        <v>1157.168872584995</v>
      </c>
      <c r="L123" s="158">
        <v>1217.5771164418547</v>
      </c>
      <c r="M123" s="158">
        <v>1304.9828633424631</v>
      </c>
      <c r="N123" s="158">
        <v>1198.1849204038792</v>
      </c>
      <c r="O123" s="158">
        <v>1252.437384750927</v>
      </c>
      <c r="P123" s="158">
        <v>1270.2372142652016</v>
      </c>
      <c r="Q123" s="158">
        <v>1718.6045315249403</v>
      </c>
      <c r="R123" s="158">
        <v>2051.5708686609605</v>
      </c>
      <c r="S123" s="158">
        <v>2089.621700651886</v>
      </c>
      <c r="T123" s="158">
        <v>1867.5147545859513</v>
      </c>
      <c r="U123" s="158">
        <v>1402.5927090483128</v>
      </c>
      <c r="V123" s="158">
        <v>1036.3890101787006</v>
      </c>
    </row>
    <row r="124" spans="1:22" ht="12.75">
      <c r="A124" s="136" t="s">
        <v>370</v>
      </c>
      <c r="B124" s="158" t="s">
        <v>0</v>
      </c>
      <c r="C124" s="158">
        <v>1150.915095897586</v>
      </c>
      <c r="D124" s="158">
        <v>1082.6441669738701</v>
      </c>
      <c r="E124" s="158">
        <v>987.0976211606695</v>
      </c>
      <c r="F124" s="158">
        <v>865.9586046515101</v>
      </c>
      <c r="G124" s="158">
        <v>948.5260610263779</v>
      </c>
      <c r="H124" s="158">
        <v>955.4955125544259</v>
      </c>
      <c r="I124" s="158">
        <v>967.322039953585</v>
      </c>
      <c r="J124" s="158">
        <v>973.4963590049965</v>
      </c>
      <c r="K124" s="158">
        <v>959.0665927674551</v>
      </c>
      <c r="L124" s="158">
        <v>1038.9021212667885</v>
      </c>
      <c r="M124" s="158">
        <v>1076.83900611476</v>
      </c>
      <c r="N124" s="158">
        <v>967.4018769826596</v>
      </c>
      <c r="O124" s="158">
        <v>972.8266367361186</v>
      </c>
      <c r="P124" s="158">
        <v>961.5119176795155</v>
      </c>
      <c r="Q124" s="158">
        <v>1031.888123571253</v>
      </c>
      <c r="R124" s="158">
        <v>1183.8015386757586</v>
      </c>
      <c r="S124" s="158">
        <v>1357.1707762010376</v>
      </c>
      <c r="T124" s="158">
        <v>1357.9284323171646</v>
      </c>
      <c r="U124" s="158">
        <v>1209.8783113558393</v>
      </c>
      <c r="V124" s="158" t="s">
        <v>0</v>
      </c>
    </row>
    <row r="125" spans="1:22" ht="12.75">
      <c r="A125" s="136" t="s">
        <v>371</v>
      </c>
      <c r="B125" s="158">
        <v>1748.501325541212</v>
      </c>
      <c r="C125" s="158">
        <v>1737.5529619208125</v>
      </c>
      <c r="D125" s="158">
        <v>1584.7569752244544</v>
      </c>
      <c r="E125" s="158">
        <v>1431.7646006611621</v>
      </c>
      <c r="F125" s="158">
        <v>1236.8207913407327</v>
      </c>
      <c r="G125" s="158">
        <v>1283.5923949528865</v>
      </c>
      <c r="H125" s="158">
        <v>1120.4598202505344</v>
      </c>
      <c r="I125" s="158">
        <v>1025.1655842010393</v>
      </c>
      <c r="J125" s="158">
        <v>974.3488076556139</v>
      </c>
      <c r="K125" s="158">
        <v>955.1359919774243</v>
      </c>
      <c r="L125" s="158">
        <v>1040.5190895489154</v>
      </c>
      <c r="M125" s="158">
        <v>1149.8450404276248</v>
      </c>
      <c r="N125" s="158">
        <v>1137.2233617643117</v>
      </c>
      <c r="O125" s="158">
        <v>1206.63317908591</v>
      </c>
      <c r="P125" s="158">
        <v>1370.0459948882847</v>
      </c>
      <c r="Q125" s="158">
        <v>1791.7495010340915</v>
      </c>
      <c r="R125" s="158">
        <v>2194.049211354477</v>
      </c>
      <c r="S125" s="158">
        <v>2411.6112196175422</v>
      </c>
      <c r="T125" s="158">
        <v>2205.108429886025</v>
      </c>
      <c r="U125" s="158">
        <v>1267.8008971791387</v>
      </c>
      <c r="V125" s="158">
        <v>852.1310975015529</v>
      </c>
    </row>
    <row r="126" spans="1:22" ht="12.75">
      <c r="A126" s="136" t="s">
        <v>372</v>
      </c>
      <c r="B126" s="158">
        <v>1106.022192223893</v>
      </c>
      <c r="C126" s="158">
        <v>1049.6345674585984</v>
      </c>
      <c r="D126" s="158">
        <v>953.8972930634642</v>
      </c>
      <c r="E126" s="158">
        <v>890.3851811747467</v>
      </c>
      <c r="F126" s="158">
        <v>780.3750231078432</v>
      </c>
      <c r="G126" s="158">
        <v>851.0883734157015</v>
      </c>
      <c r="H126" s="158">
        <v>787.7509075375967</v>
      </c>
      <c r="I126" s="158">
        <v>767.0943867893196</v>
      </c>
      <c r="J126" s="158">
        <v>739.9254287358468</v>
      </c>
      <c r="K126" s="158">
        <v>699.6469406254384</v>
      </c>
      <c r="L126" s="158">
        <v>709.0405917128198</v>
      </c>
      <c r="M126" s="158">
        <v>726.7418870235207</v>
      </c>
      <c r="N126" s="158">
        <v>669.1256793533474</v>
      </c>
      <c r="O126" s="158">
        <v>641.2588793102454</v>
      </c>
      <c r="P126" s="158">
        <v>616.2107325425137</v>
      </c>
      <c r="Q126" s="158">
        <v>643.7966324565815</v>
      </c>
      <c r="R126" s="158">
        <v>665.4852631981112</v>
      </c>
      <c r="S126" s="158">
        <v>690.9233042478011</v>
      </c>
      <c r="T126" s="158">
        <v>685.0653066760536</v>
      </c>
      <c r="U126" s="158">
        <v>633.3591160117815</v>
      </c>
      <c r="V126" s="158">
        <v>521.6524283835594</v>
      </c>
    </row>
    <row r="127" spans="1:22" ht="12.75">
      <c r="A127" s="136" t="s">
        <v>373</v>
      </c>
      <c r="B127" s="158">
        <v>690.3832792225575</v>
      </c>
      <c r="C127" s="158">
        <v>708.9636990729128</v>
      </c>
      <c r="D127" s="158">
        <v>651.9273524372385</v>
      </c>
      <c r="E127" s="158">
        <v>622.3235268659386</v>
      </c>
      <c r="F127" s="158">
        <v>585.2812673308824</v>
      </c>
      <c r="G127" s="158">
        <v>660.1900466682546</v>
      </c>
      <c r="H127" s="158">
        <v>633.9077891243719</v>
      </c>
      <c r="I127" s="158">
        <v>617.5910724266678</v>
      </c>
      <c r="J127" s="158">
        <v>591.5993635284306</v>
      </c>
      <c r="K127" s="158">
        <v>571.5093548704425</v>
      </c>
      <c r="L127" s="158">
        <v>598.2782643870999</v>
      </c>
      <c r="M127" s="158">
        <v>622.2105197119183</v>
      </c>
      <c r="N127" s="158">
        <v>576.2318757121017</v>
      </c>
      <c r="O127" s="158">
        <v>571.5271035217112</v>
      </c>
      <c r="P127" s="158">
        <v>616.2107325425137</v>
      </c>
      <c r="Q127" s="158">
        <v>626.2660199295946</v>
      </c>
      <c r="R127" s="158">
        <v>693.0428027314249</v>
      </c>
      <c r="S127" s="158">
        <v>718.0065348150057</v>
      </c>
      <c r="T127" s="158">
        <v>693.2000940326819</v>
      </c>
      <c r="U127" s="158">
        <v>633.3591160117815</v>
      </c>
      <c r="V127" s="158">
        <v>493.98904202988575</v>
      </c>
    </row>
    <row r="128" spans="1:22" ht="12.75">
      <c r="A128" s="136" t="s">
        <v>374</v>
      </c>
      <c r="B128" s="158">
        <v>1573.7920875338712</v>
      </c>
      <c r="C128" s="158">
        <v>1808.5808649819205</v>
      </c>
      <c r="D128" s="158">
        <v>1585.9274013509128</v>
      </c>
      <c r="E128" s="158">
        <v>1408.6377128384418</v>
      </c>
      <c r="F128" s="158">
        <v>1188.9676059614778</v>
      </c>
      <c r="G128" s="158">
        <v>1237.8563375029773</v>
      </c>
      <c r="H128" s="158">
        <v>1107.4850994205035</v>
      </c>
      <c r="I128" s="158">
        <v>1026.0554848817696</v>
      </c>
      <c r="J128" s="158">
        <v>989.692883366726</v>
      </c>
      <c r="K128" s="158">
        <v>987.366918455675</v>
      </c>
      <c r="L128" s="158">
        <v>1063.1566454986976</v>
      </c>
      <c r="M128" s="158">
        <v>1204.5995661622737</v>
      </c>
      <c r="N128" s="158">
        <v>1256.9692805206048</v>
      </c>
      <c r="O128" s="158">
        <v>1437.0214971323412</v>
      </c>
      <c r="P128" s="158">
        <v>1534.9474585264222</v>
      </c>
      <c r="Q128" s="158">
        <v>1916.2773003637208</v>
      </c>
      <c r="R128" s="158">
        <v>2204.01683203674</v>
      </c>
      <c r="S128" s="158">
        <v>2253.9266327595947</v>
      </c>
      <c r="T128" s="158">
        <v>1991.8607898944122</v>
      </c>
      <c r="U128" s="158">
        <v>1173.0676960662656</v>
      </c>
      <c r="V128" s="158">
        <v>836.3234481565967</v>
      </c>
    </row>
    <row r="129" spans="1:22" ht="12.75">
      <c r="A129" s="136" t="s">
        <v>375</v>
      </c>
      <c r="B129" s="158">
        <v>660.7954243987336</v>
      </c>
      <c r="C129" s="158">
        <v>632.67446985913</v>
      </c>
      <c r="D129" s="158">
        <v>602.7694551259925</v>
      </c>
      <c r="E129" s="158" t="s">
        <v>0</v>
      </c>
      <c r="F129" s="158">
        <v>536.5078283866422</v>
      </c>
      <c r="G129" s="158">
        <v>585.620387782533</v>
      </c>
      <c r="H129" s="158">
        <v>569.9609507477904</v>
      </c>
      <c r="I129" s="158">
        <v>590.8940520047657</v>
      </c>
      <c r="J129" s="158">
        <v>607.7958878901599</v>
      </c>
      <c r="K129" s="158">
        <v>613.9598434027724</v>
      </c>
      <c r="L129" s="158">
        <v>662.1485115311282</v>
      </c>
      <c r="M129" s="158">
        <v>665.3504490786113</v>
      </c>
      <c r="N129" s="158">
        <v>614.695716282305</v>
      </c>
      <c r="O129" s="158" t="s">
        <v>0</v>
      </c>
      <c r="P129" s="158" t="s">
        <v>0</v>
      </c>
      <c r="Q129" s="158" t="s">
        <v>0</v>
      </c>
      <c r="R129" s="158" t="s">
        <v>0</v>
      </c>
      <c r="S129" s="158" t="s">
        <v>0</v>
      </c>
      <c r="T129" s="158">
        <v>477.04717284227326</v>
      </c>
      <c r="U129" s="158">
        <v>336.7088633840412</v>
      </c>
      <c r="V129" s="158">
        <v>149.6786797350554</v>
      </c>
    </row>
    <row r="130" spans="1:22" ht="12.75">
      <c r="A130" s="136" t="s">
        <v>376</v>
      </c>
      <c r="B130" s="158">
        <v>1098.9774648848875</v>
      </c>
      <c r="C130" s="158">
        <v>1023.3279366952248</v>
      </c>
      <c r="D130" s="158">
        <v>943.36345792534</v>
      </c>
      <c r="E130" s="158">
        <v>887.2315146534665</v>
      </c>
      <c r="F130" s="158">
        <v>792.3383194526568</v>
      </c>
      <c r="G130" s="158">
        <v>858.0482082450357</v>
      </c>
      <c r="H130" s="158">
        <v>824.8215384805422</v>
      </c>
      <c r="I130" s="158">
        <v>824.0480303560438</v>
      </c>
      <c r="J130" s="158">
        <v>837.9570235568402</v>
      </c>
      <c r="K130" s="158">
        <v>811.2760030623061</v>
      </c>
      <c r="L130" s="158">
        <v>844.0574432704492</v>
      </c>
      <c r="M130" s="158">
        <v>912.5754289108136</v>
      </c>
      <c r="N130" s="158">
        <v>855.639019476786</v>
      </c>
      <c r="O130" s="158">
        <v>811.4864496175496</v>
      </c>
      <c r="P130" s="158">
        <v>762.5142867477783</v>
      </c>
      <c r="Q130" s="158">
        <v>777.996493870066</v>
      </c>
      <c r="R130" s="158">
        <v>826.7261859994154</v>
      </c>
      <c r="S130" s="158">
        <v>893.1447591495964</v>
      </c>
      <c r="T130" s="158">
        <v>844.8557726098237</v>
      </c>
      <c r="U130" s="158">
        <v>721.0549936134129</v>
      </c>
      <c r="V130" s="158">
        <v>498.4349434081547</v>
      </c>
    </row>
    <row r="131" spans="1:22" ht="12.75">
      <c r="A131" s="136" t="s">
        <v>377</v>
      </c>
      <c r="B131" s="158" t="s">
        <v>0</v>
      </c>
      <c r="C131" s="158" t="s">
        <v>0</v>
      </c>
      <c r="D131" s="158" t="s">
        <v>0</v>
      </c>
      <c r="E131" s="158" t="s">
        <v>0</v>
      </c>
      <c r="F131" s="158" t="s">
        <v>0</v>
      </c>
      <c r="G131" s="158" t="s">
        <v>0</v>
      </c>
      <c r="H131" s="158" t="s">
        <v>0</v>
      </c>
      <c r="I131" s="158" t="s">
        <v>0</v>
      </c>
      <c r="J131" s="158" t="s">
        <v>0</v>
      </c>
      <c r="K131" s="158" t="s">
        <v>0</v>
      </c>
      <c r="L131" s="158" t="s">
        <v>0</v>
      </c>
      <c r="M131" s="158" t="s">
        <v>0</v>
      </c>
      <c r="N131" s="158" t="s">
        <v>0</v>
      </c>
      <c r="O131" s="158" t="s">
        <v>0</v>
      </c>
      <c r="P131" s="158">
        <v>933.6150535302066</v>
      </c>
      <c r="Q131" s="158">
        <v>934.5629988524646</v>
      </c>
      <c r="R131" s="158">
        <v>1041.9095266106108</v>
      </c>
      <c r="S131" s="158">
        <v>1281.337730612864</v>
      </c>
      <c r="T131" s="158">
        <v>1326.5513953701704</v>
      </c>
      <c r="U131" s="158">
        <v>1130.3024224210258</v>
      </c>
      <c r="V131" s="158">
        <v>987.9780840597715</v>
      </c>
    </row>
    <row r="132" spans="1:22" ht="12.75">
      <c r="A132" s="136" t="s">
        <v>378</v>
      </c>
      <c r="B132" s="158">
        <v>977.8081546539896</v>
      </c>
      <c r="C132" s="158">
        <v>912.8400874890567</v>
      </c>
      <c r="D132" s="158">
        <v>852.0702200615973</v>
      </c>
      <c r="E132" s="158">
        <v>804.184962926424</v>
      </c>
      <c r="F132" s="158">
        <v>781.2952766728291</v>
      </c>
      <c r="G132" s="158">
        <v>974.3768761067612</v>
      </c>
      <c r="H132" s="158">
        <v>1053.7326845532325</v>
      </c>
      <c r="I132" s="158">
        <v>1091.9081352557944</v>
      </c>
      <c r="J132" s="158">
        <v>1096.248964693893</v>
      </c>
      <c r="K132" s="158">
        <v>1049.4704109381578</v>
      </c>
      <c r="L132" s="158">
        <v>1114.8996305267715</v>
      </c>
      <c r="M132" s="158">
        <v>1173.9038471898193</v>
      </c>
      <c r="N132" s="158">
        <v>1071.1816732381135</v>
      </c>
      <c r="O132" s="158">
        <v>1017.2635526797925</v>
      </c>
      <c r="P132" s="158">
        <v>917.4968653550504</v>
      </c>
      <c r="Q132" s="158">
        <v>955.116130780656</v>
      </c>
      <c r="R132" s="158">
        <v>1019.6289627326126</v>
      </c>
      <c r="S132" s="158">
        <v>1221.7546233650137</v>
      </c>
      <c r="T132" s="158">
        <v>1348.0504762412593</v>
      </c>
      <c r="U132" s="158">
        <v>1242.8995986008977</v>
      </c>
      <c r="V132" s="158">
        <v>1136.6687857107672</v>
      </c>
    </row>
    <row r="133" spans="1:22" ht="12.75">
      <c r="A133" s="136" t="s">
        <v>379</v>
      </c>
      <c r="B133" s="158">
        <v>904.5429903283307</v>
      </c>
      <c r="C133" s="158">
        <v>836.5508582752738</v>
      </c>
      <c r="D133" s="158">
        <v>759.6065560713965</v>
      </c>
      <c r="E133" s="158">
        <v>740.0604103270621</v>
      </c>
      <c r="F133" s="158">
        <v>708.5952450389614</v>
      </c>
      <c r="G133" s="158">
        <v>777.5129766484564</v>
      </c>
      <c r="H133" s="158">
        <v>748.8267450475038</v>
      </c>
      <c r="I133" s="158">
        <v>755.5256779398286</v>
      </c>
      <c r="J133" s="158">
        <v>739.9254287358468</v>
      </c>
      <c r="K133" s="158">
        <v>697.2885801514201</v>
      </c>
      <c r="L133" s="158">
        <v>736.5290525089838</v>
      </c>
      <c r="M133" s="158">
        <v>796.4294652312554</v>
      </c>
      <c r="N133" s="158">
        <v>753.310688903226</v>
      </c>
      <c r="O133" s="158">
        <v>754.7439261817815</v>
      </c>
      <c r="P133" s="158">
        <v>732.1377013407531</v>
      </c>
      <c r="Q133" s="158">
        <v>741.7262610556108</v>
      </c>
      <c r="R133" s="158">
        <v>785.0967113852605</v>
      </c>
      <c r="S133" s="158">
        <v>852.820838082869</v>
      </c>
      <c r="T133" s="158">
        <v>890.1781593110383</v>
      </c>
      <c r="U133" s="158">
        <v>827.156178859831</v>
      </c>
      <c r="V133" s="158">
        <v>732.5857493303207</v>
      </c>
    </row>
    <row r="134" spans="1:22" ht="12.75">
      <c r="A134" s="136" t="s">
        <v>380</v>
      </c>
      <c r="B134" s="158">
        <v>2562.87180593027</v>
      </c>
      <c r="C134" s="158">
        <v>2409.6873779250022</v>
      </c>
      <c r="D134" s="158">
        <v>2194.5489871091963</v>
      </c>
      <c r="E134" s="158">
        <v>1924.7878001546171</v>
      </c>
      <c r="F134" s="158">
        <v>1627.92855645964</v>
      </c>
      <c r="G134" s="158">
        <v>1749.9013285182648</v>
      </c>
      <c r="H134" s="158">
        <v>1590.3300674523716</v>
      </c>
      <c r="I134" s="158">
        <v>1552.8766878739705</v>
      </c>
      <c r="J134" s="158">
        <v>1578.7349009433044</v>
      </c>
      <c r="K134" s="158">
        <v>1628.0548472306552</v>
      </c>
      <c r="L134" s="158">
        <v>1872.4492707034103</v>
      </c>
      <c r="M134" s="158">
        <v>2234.9801868052105</v>
      </c>
      <c r="N134" s="158">
        <v>2167.038263068433</v>
      </c>
      <c r="O134" s="158">
        <v>2489.8345825670726</v>
      </c>
      <c r="P134" s="158">
        <v>2634.083906009195</v>
      </c>
      <c r="Q134" s="158">
        <v>3334.4434034089236</v>
      </c>
      <c r="R134" s="158">
        <v>3543.195987230118</v>
      </c>
      <c r="S134" s="158">
        <v>3621.930701187514</v>
      </c>
      <c r="T134" s="158">
        <v>3420.678083462195</v>
      </c>
      <c r="U134" s="158">
        <v>2087.3784199499396</v>
      </c>
      <c r="V134" s="158">
        <v>1596.5725838405908</v>
      </c>
    </row>
    <row r="135" spans="1:22" ht="12.75">
      <c r="A135" s="136" t="s">
        <v>381</v>
      </c>
      <c r="B135" s="158">
        <v>3673.1208345575665</v>
      </c>
      <c r="C135" s="158">
        <v>3410.6546784713605</v>
      </c>
      <c r="D135" s="158">
        <v>3025.551536894546</v>
      </c>
      <c r="E135" s="158">
        <v>2725.8190965597614</v>
      </c>
      <c r="F135" s="158">
        <v>2341.1250693235297</v>
      </c>
      <c r="G135" s="158">
        <v>2541.3339748253893</v>
      </c>
      <c r="H135" s="158">
        <v>2357.692127971348</v>
      </c>
      <c r="I135" s="158">
        <v>2373.365115507094</v>
      </c>
      <c r="J135" s="158">
        <v>2439.708038066813</v>
      </c>
      <c r="K135" s="158">
        <v>2528.948548305658</v>
      </c>
      <c r="L135" s="158">
        <v>2755.313952744915</v>
      </c>
      <c r="M135" s="158">
        <v>3771.425363480507</v>
      </c>
      <c r="N135" s="158">
        <v>3453.7625900678736</v>
      </c>
      <c r="O135" s="158">
        <v>3535.1275745344133</v>
      </c>
      <c r="P135" s="158">
        <v>3459.831084828741</v>
      </c>
      <c r="Q135" s="158">
        <v>3879.1013995059943</v>
      </c>
      <c r="R135" s="158">
        <v>4196.368307232495</v>
      </c>
      <c r="S135" s="158">
        <v>4530.723549109273</v>
      </c>
      <c r="T135" s="158">
        <v>4676.340617581746</v>
      </c>
      <c r="U135" s="158">
        <v>3367.088633840412</v>
      </c>
      <c r="V135" s="158">
        <v>1985.8359489601407</v>
      </c>
    </row>
    <row r="136" spans="1:22" ht="12.75">
      <c r="A136" s="136" t="s">
        <v>382</v>
      </c>
      <c r="B136" s="158" t="s">
        <v>0</v>
      </c>
      <c r="C136" s="158" t="s">
        <v>0</v>
      </c>
      <c r="D136" s="158" t="s">
        <v>0</v>
      </c>
      <c r="E136" s="158" t="s">
        <v>0</v>
      </c>
      <c r="F136" s="158" t="s">
        <v>0</v>
      </c>
      <c r="G136" s="158" t="s">
        <v>0</v>
      </c>
      <c r="H136" s="158" t="s">
        <v>0</v>
      </c>
      <c r="I136" s="158" t="s">
        <v>0</v>
      </c>
      <c r="J136" s="158" t="s">
        <v>0</v>
      </c>
      <c r="K136" s="158" t="s">
        <v>0</v>
      </c>
      <c r="L136" s="158" t="s">
        <v>0</v>
      </c>
      <c r="M136" s="158" t="s">
        <v>0</v>
      </c>
      <c r="N136" s="158" t="s">
        <v>0</v>
      </c>
      <c r="O136" s="158">
        <v>3887.204677780443</v>
      </c>
      <c r="P136" s="158">
        <v>3676.186764564493</v>
      </c>
      <c r="Q136" s="158">
        <v>4222.459603482836</v>
      </c>
      <c r="R136" s="158">
        <v>4365.231528202588</v>
      </c>
      <c r="S136" s="158">
        <v>4664.334153240817</v>
      </c>
      <c r="T136" s="158">
        <v>4862.278614304679</v>
      </c>
      <c r="U136" s="158">
        <v>3616.101619622821</v>
      </c>
      <c r="V136" s="158">
        <v>2222.9506891344863</v>
      </c>
    </row>
    <row r="137" spans="1:22" ht="12.75">
      <c r="A137" s="136" t="s">
        <v>383</v>
      </c>
      <c r="B137" s="158">
        <v>1127.1563742409103</v>
      </c>
      <c r="C137" s="158">
        <v>1102.2478289853452</v>
      </c>
      <c r="D137" s="158">
        <v>1032.315843536166</v>
      </c>
      <c r="E137" s="158">
        <v>979.739065944349</v>
      </c>
      <c r="F137" s="158">
        <v>877.9219009963236</v>
      </c>
      <c r="G137" s="158">
        <v>976.3654003437138</v>
      </c>
      <c r="H137" s="158">
        <v>967.5434676108835</v>
      </c>
      <c r="I137" s="158">
        <v>964.6523379113946</v>
      </c>
      <c r="J137" s="158">
        <v>959.8571805951195</v>
      </c>
      <c r="K137" s="158">
        <v>962.9971935574854</v>
      </c>
      <c r="L137" s="158">
        <v>1047.7954468184882</v>
      </c>
      <c r="M137" s="158">
        <v>1177.2223032949496</v>
      </c>
      <c r="N137" s="158">
        <v>1105.2911167626332</v>
      </c>
      <c r="O137" s="158">
        <v>1150.5743005108138</v>
      </c>
      <c r="P137" s="158">
        <v>1198.3252977914274</v>
      </c>
      <c r="Q137" s="158">
        <v>1545.7164217760362</v>
      </c>
      <c r="R137" s="158">
        <v>2076.7830856808014</v>
      </c>
      <c r="S137" s="158">
        <v>2011.9831063592321</v>
      </c>
      <c r="T137" s="158">
        <v>1806.5038494112384</v>
      </c>
      <c r="U137" s="158">
        <v>1302.446182157561</v>
      </c>
      <c r="V137" s="158">
        <v>766.6709932303826</v>
      </c>
    </row>
    <row r="138" spans="1:22" ht="12.75">
      <c r="A138" s="136" t="s">
        <v>384</v>
      </c>
      <c r="B138" s="158">
        <v>1396.2649585909276</v>
      </c>
      <c r="C138" s="158">
        <v>1608.650471180283</v>
      </c>
      <c r="D138" s="158">
        <v>1443.1354139230075</v>
      </c>
      <c r="E138" s="158">
        <v>1319.2838280688393</v>
      </c>
      <c r="F138" s="158">
        <v>1190.8081130914497</v>
      </c>
      <c r="G138" s="158">
        <v>1335.2940251136533</v>
      </c>
      <c r="H138" s="158">
        <v>1269.669109795891</v>
      </c>
      <c r="I138" s="158">
        <v>1261.879165275238</v>
      </c>
      <c r="J138" s="158">
        <v>1258.214208311187</v>
      </c>
      <c r="K138" s="158">
        <v>1187.041438589227</v>
      </c>
      <c r="L138" s="158" t="s">
        <v>0</v>
      </c>
      <c r="M138" s="158">
        <v>1644.2950000920293</v>
      </c>
      <c r="N138" s="158">
        <v>1609.675441220959</v>
      </c>
      <c r="O138" s="158">
        <v>1568.2813103813464</v>
      </c>
      <c r="P138" s="158">
        <v>1482.2533817999495</v>
      </c>
      <c r="Q138" s="158">
        <v>1720.418043165663</v>
      </c>
      <c r="R138" s="158">
        <v>1857.4954306710272</v>
      </c>
      <c r="S138" s="158">
        <v>2173.8806401943007</v>
      </c>
      <c r="T138" s="158">
        <v>2248.106591628203</v>
      </c>
      <c r="U138" s="158">
        <v>1933.639967858191</v>
      </c>
      <c r="V138" s="158">
        <v>1557.0534604782</v>
      </c>
    </row>
    <row r="139" spans="1:22" ht="12.75">
      <c r="A139" s="136" t="s">
        <v>385</v>
      </c>
      <c r="B139" s="158">
        <v>867.910408165501</v>
      </c>
      <c r="C139" s="158">
        <v>807.6135644355631</v>
      </c>
      <c r="D139" s="158">
        <v>749.0727209332724</v>
      </c>
      <c r="E139" s="158">
        <v>696.9603012029007</v>
      </c>
      <c r="F139" s="158">
        <v>634.9749598401082</v>
      </c>
      <c r="G139" s="158">
        <v>697.9720071703534</v>
      </c>
      <c r="H139" s="158">
        <v>671.9051858408912</v>
      </c>
      <c r="I139" s="158">
        <v>690.5629282465333</v>
      </c>
      <c r="J139" s="158">
        <v>666.614844782756</v>
      </c>
      <c r="K139" s="158">
        <v>660.340932725133</v>
      </c>
      <c r="L139" s="158">
        <v>672.6588053649557</v>
      </c>
      <c r="M139" s="158">
        <v>695.2165540247835</v>
      </c>
      <c r="N139" s="158">
        <v>638.6449000335637</v>
      </c>
      <c r="O139" s="158">
        <v>617.3313091867287</v>
      </c>
      <c r="P139" s="158">
        <v>624.2698266300918</v>
      </c>
      <c r="Q139" s="158">
        <v>668.5812915464593</v>
      </c>
      <c r="R139" s="158">
        <v>728.8089710618962</v>
      </c>
      <c r="S139" s="158">
        <v>795.6451291076592</v>
      </c>
      <c r="T139" s="158">
        <v>787.9122611134255</v>
      </c>
      <c r="U139" s="158">
        <v>749.7456202361687</v>
      </c>
      <c r="V139" s="158">
        <v>671.8250971606448</v>
      </c>
    </row>
    <row r="140" spans="1:22" ht="12.75">
      <c r="A140" s="136" t="s">
        <v>386</v>
      </c>
      <c r="B140" s="158">
        <v>798.8720802432451</v>
      </c>
      <c r="C140" s="158">
        <v>760.261629061491</v>
      </c>
      <c r="D140" s="158">
        <v>744.3910164274395</v>
      </c>
      <c r="E140" s="158">
        <v>725.3432998944216</v>
      </c>
      <c r="F140" s="158">
        <v>688.3496666092768</v>
      </c>
      <c r="G140" s="158">
        <v>796.4039568995059</v>
      </c>
      <c r="H140" s="158">
        <v>780.3367813490075</v>
      </c>
      <c r="I140" s="158">
        <v>777.7731949580802</v>
      </c>
      <c r="J140" s="158">
        <v>768.9086828568364</v>
      </c>
      <c r="K140" s="158" t="s">
        <v>0</v>
      </c>
      <c r="L140" s="158" t="s">
        <v>0</v>
      </c>
      <c r="M140" s="158">
        <v>883.538937990924</v>
      </c>
      <c r="N140" s="158">
        <v>826.6097058388965</v>
      </c>
      <c r="O140" s="158">
        <v>797.8135524041114</v>
      </c>
      <c r="P140" s="158">
        <v>763.7541473766365</v>
      </c>
      <c r="Q140" s="158">
        <v>781.0190132712708</v>
      </c>
      <c r="R140" s="158">
        <v>796.2369933242597</v>
      </c>
      <c r="S140" s="158">
        <v>830.5524040609454</v>
      </c>
      <c r="T140" s="158">
        <v>839.6262664519911</v>
      </c>
      <c r="U140" s="158">
        <v>770.3162581921071</v>
      </c>
      <c r="V140" s="158">
        <v>471.7595351385409</v>
      </c>
    </row>
    <row r="141" spans="1:22" ht="12.75">
      <c r="A141" s="136" t="s">
        <v>387</v>
      </c>
      <c r="B141" s="158">
        <v>735.4695341921941</v>
      </c>
      <c r="C141" s="158">
        <v>743.1623190652983</v>
      </c>
      <c r="D141" s="158">
        <v>691.7218407368186</v>
      </c>
      <c r="E141" s="158">
        <v>661.2187472950596</v>
      </c>
      <c r="F141" s="158">
        <v>585.2812673308824</v>
      </c>
      <c r="G141" s="158">
        <v>643.2875906541577</v>
      </c>
      <c r="H141" s="158">
        <v>642.2486810865347</v>
      </c>
      <c r="I141" s="158">
        <v>682.5538221199628</v>
      </c>
      <c r="J141" s="158">
        <v>665.7623961321386</v>
      </c>
      <c r="K141" s="158">
        <v>649.3352505130474</v>
      </c>
      <c r="L141" s="158">
        <v>700.9557503021834</v>
      </c>
      <c r="M141" s="158">
        <v>681.9427296042626</v>
      </c>
      <c r="N141" s="158">
        <v>673.4800763990307</v>
      </c>
      <c r="O141" s="158">
        <v>622.1168232114321</v>
      </c>
      <c r="P141" s="158">
        <v>564.7565164448993</v>
      </c>
      <c r="Q141" s="158">
        <v>565.8156319055026</v>
      </c>
      <c r="R141" s="158">
        <v>566.3953870038548</v>
      </c>
      <c r="S141" s="158">
        <v>557.9145496844178</v>
      </c>
      <c r="T141" s="158">
        <v>527.0180094615612</v>
      </c>
      <c r="U141" s="158">
        <v>465.54601689754884</v>
      </c>
      <c r="V141" s="158">
        <v>305.2852279744694</v>
      </c>
    </row>
    <row r="142" spans="1:22" ht="12.75">
      <c r="A142" s="136" t="s">
        <v>388</v>
      </c>
      <c r="B142" s="158">
        <v>796.054189307643</v>
      </c>
      <c r="C142" s="158">
        <v>801.0369067447197</v>
      </c>
      <c r="D142" s="158">
        <v>747.9022948068141</v>
      </c>
      <c r="E142" s="158">
        <v>717.9847446781013</v>
      </c>
      <c r="F142" s="158">
        <v>643.2572419249793</v>
      </c>
      <c r="G142" s="158">
        <v>715.8687253029267</v>
      </c>
      <c r="H142" s="158">
        <v>705.2687536895421</v>
      </c>
      <c r="I142" s="158">
        <v>773.3236915544298</v>
      </c>
      <c r="J142" s="158">
        <v>791.9247964235044</v>
      </c>
      <c r="K142" s="158">
        <v>732.6639872616952</v>
      </c>
      <c r="L142" s="158">
        <v>758.3581243177022</v>
      </c>
      <c r="M142" s="158">
        <v>807.2144475729286</v>
      </c>
      <c r="N142" s="158">
        <v>785.2429339049045</v>
      </c>
      <c r="O142" s="158">
        <v>719.1943934268426</v>
      </c>
      <c r="P142" s="158">
        <v>676.9639033565642</v>
      </c>
      <c r="Q142" s="158">
        <v>669.790299306941</v>
      </c>
      <c r="R142" s="158">
        <v>710.6327215824762</v>
      </c>
      <c r="S142" s="158">
        <v>762.5434028588536</v>
      </c>
      <c r="T142" s="158">
        <v>747.2383243302841</v>
      </c>
      <c r="U142" s="158">
        <v>689.1163715239298</v>
      </c>
      <c r="V142" s="158">
        <v>538.9420448546052</v>
      </c>
    </row>
    <row r="143" spans="1:22" ht="12.75">
      <c r="A143" s="136" t="s">
        <v>389</v>
      </c>
      <c r="B143" s="158">
        <v>738.2874251277963</v>
      </c>
      <c r="C143" s="158">
        <v>730.0090036836115</v>
      </c>
      <c r="D143" s="158">
        <v>754.9248515655637</v>
      </c>
      <c r="E143" s="158">
        <v>802.0825185789038</v>
      </c>
      <c r="F143" s="158">
        <v>786.8167980627429</v>
      </c>
      <c r="G143" s="158">
        <v>940.5719640785674</v>
      </c>
      <c r="H143" s="158">
        <v>911.9375211964649</v>
      </c>
      <c r="I143" s="158">
        <v>900.5794888988298</v>
      </c>
      <c r="J143" s="158">
        <v>875.4647641840031</v>
      </c>
      <c r="K143" s="158">
        <v>806.5592821142694</v>
      </c>
      <c r="L143" s="158">
        <v>863.4610626559765</v>
      </c>
      <c r="M143" s="158">
        <v>864.4578153864252</v>
      </c>
      <c r="N143" s="158">
        <v>783.7914682230098</v>
      </c>
      <c r="O143" s="158">
        <v>743.1219635503589</v>
      </c>
      <c r="P143" s="158">
        <v>745.776168258193</v>
      </c>
      <c r="Q143" s="158">
        <v>776.7874861095844</v>
      </c>
      <c r="R143" s="158">
        <v>917.0211027681459</v>
      </c>
      <c r="S143" s="158">
        <v>1108.0050549827538</v>
      </c>
      <c r="T143" s="158">
        <v>1126.0869926532584</v>
      </c>
      <c r="U143" s="158">
        <v>1035.027888730364</v>
      </c>
      <c r="V143" s="158">
        <v>889.1802756537944</v>
      </c>
    </row>
    <row r="144" spans="1:22" ht="12.75">
      <c r="A144" s="136" t="s">
        <v>390</v>
      </c>
      <c r="B144" s="158" t="s">
        <v>0</v>
      </c>
      <c r="C144" s="158">
        <v>847.0735105806233</v>
      </c>
      <c r="D144" s="158">
        <v>821.6391407736832</v>
      </c>
      <c r="E144" s="158">
        <v>750.5726320646623</v>
      </c>
      <c r="F144" s="158">
        <v>703.9939772140331</v>
      </c>
      <c r="G144" s="158">
        <v>794.4154326625533</v>
      </c>
      <c r="H144" s="158">
        <v>772.9226551604183</v>
      </c>
      <c r="I144" s="158">
        <v>769.7640888315096</v>
      </c>
      <c r="J144" s="158">
        <v>752.7121584951069</v>
      </c>
      <c r="K144" s="158">
        <v>713.7971034695483</v>
      </c>
      <c r="L144" s="158">
        <v>734.1036000857929</v>
      </c>
      <c r="M144" s="158">
        <v>743.3341675491716</v>
      </c>
      <c r="N144" s="158">
        <v>667.6742136714529</v>
      </c>
      <c r="O144" s="158">
        <v>652.8808419416679</v>
      </c>
      <c r="P144" s="158">
        <v>626.1296175733789</v>
      </c>
      <c r="Q144" s="158">
        <v>624.452508288872</v>
      </c>
      <c r="R144" s="158">
        <v>623.855788583956</v>
      </c>
      <c r="S144" s="158">
        <v>634.3494448407511</v>
      </c>
      <c r="T144" s="158">
        <v>633.351301337488</v>
      </c>
      <c r="U144" s="158">
        <v>584.6391840108753</v>
      </c>
      <c r="V144" s="158">
        <v>550.3037928212929</v>
      </c>
    </row>
    <row r="145" spans="1:22" ht="12.75">
      <c r="A145" s="136" t="s">
        <v>391</v>
      </c>
      <c r="B145" s="158">
        <v>1849.9453992228946</v>
      </c>
      <c r="C145" s="158">
        <v>1658.6330696306923</v>
      </c>
      <c r="D145" s="158">
        <v>1439.624135543633</v>
      </c>
      <c r="E145" s="158">
        <v>1270.9276080758777</v>
      </c>
      <c r="F145" s="158">
        <v>1086.8194602480696</v>
      </c>
      <c r="G145" s="158">
        <v>1125.5047181151572</v>
      </c>
      <c r="H145" s="158">
        <v>1033.3438375346118</v>
      </c>
      <c r="I145" s="158">
        <v>991.3493583332968</v>
      </c>
      <c r="J145" s="158">
        <v>953.890040040798</v>
      </c>
      <c r="K145" s="158">
        <v>915.829984077119</v>
      </c>
      <c r="L145" s="158">
        <v>973.4149058406329</v>
      </c>
      <c r="M145" s="158">
        <v>1049.4617432474354</v>
      </c>
      <c r="N145" s="158">
        <v>971.7562740283429</v>
      </c>
      <c r="O145" s="158">
        <v>1004.2743003270263</v>
      </c>
      <c r="P145" s="158">
        <v>1006.1469003184098</v>
      </c>
      <c r="Q145" s="158">
        <v>1089.9204960743816</v>
      </c>
      <c r="R145" s="158">
        <v>1183.2152080473904</v>
      </c>
      <c r="S145" s="158">
        <v>1261.4766948635806</v>
      </c>
      <c r="T145" s="158">
        <v>1231.258172049667</v>
      </c>
      <c r="U145" s="158">
        <v>1085.913151042422</v>
      </c>
      <c r="V145" s="158">
        <v>840.2753604928358</v>
      </c>
    </row>
    <row r="146" spans="1:22" ht="12.75">
      <c r="A146" s="136" t="s">
        <v>392</v>
      </c>
      <c r="B146" s="158" t="s">
        <v>0</v>
      </c>
      <c r="C146" s="158" t="s">
        <v>0</v>
      </c>
      <c r="D146" s="158" t="s">
        <v>0</v>
      </c>
      <c r="E146" s="158">
        <v>660.1675251212996</v>
      </c>
      <c r="F146" s="158">
        <v>626.6926777552372</v>
      </c>
      <c r="G146" s="158">
        <v>725.8113464876894</v>
      </c>
      <c r="H146" s="158">
        <v>725.6576007081624</v>
      </c>
      <c r="I146" s="158">
        <v>704.8013391382145</v>
      </c>
      <c r="J146" s="158">
        <v>700.7127908074496</v>
      </c>
      <c r="K146" s="158">
        <v>665.0576536731696</v>
      </c>
      <c r="L146" s="158">
        <v>693.6793930326104</v>
      </c>
      <c r="M146" s="158">
        <v>713.4680626029997</v>
      </c>
      <c r="N146" s="158">
        <v>669.8514121942945</v>
      </c>
      <c r="O146" s="158" t="s">
        <v>0</v>
      </c>
      <c r="P146" s="158" t="s">
        <v>0</v>
      </c>
      <c r="Q146" s="158">
        <v>689.7389273548915</v>
      </c>
      <c r="R146" s="158">
        <v>710.0463909541079</v>
      </c>
      <c r="S146" s="158">
        <v>751.1082610638116</v>
      </c>
      <c r="T146" s="158">
        <v>712.3749499447342</v>
      </c>
      <c r="U146" s="158">
        <v>655.5537517010832</v>
      </c>
      <c r="V146" s="158">
        <v>574.5092558807571</v>
      </c>
    </row>
    <row r="147" spans="1:22" ht="12.75">
      <c r="A147" s="136" t="s">
        <v>393</v>
      </c>
      <c r="B147" s="158">
        <v>1117.2937559663023</v>
      </c>
      <c r="C147" s="158">
        <v>1061.472551302116</v>
      </c>
      <c r="D147" s="158">
        <v>909.4211002580508</v>
      </c>
      <c r="E147" s="158">
        <v>845.182627703065</v>
      </c>
      <c r="F147" s="158">
        <v>779.4547695428578</v>
      </c>
      <c r="G147" s="158">
        <v>826.2318204537945</v>
      </c>
      <c r="H147" s="158">
        <v>752.5338081417983</v>
      </c>
      <c r="I147" s="158">
        <v>703.9114384574845</v>
      </c>
      <c r="J147" s="158">
        <v>673.4344339876947</v>
      </c>
      <c r="K147" s="158">
        <v>625.7516457728641</v>
      </c>
      <c r="L147" s="158">
        <v>663.7654798132554</v>
      </c>
      <c r="M147" s="158">
        <v>671.9873612888719</v>
      </c>
      <c r="N147" s="158">
        <v>624.8559760555663</v>
      </c>
      <c r="O147" s="158">
        <v>590.6691596205246</v>
      </c>
      <c r="P147" s="158">
        <v>588.9337987076336</v>
      </c>
      <c r="Q147" s="158">
        <v>594.8318181570668</v>
      </c>
      <c r="R147" s="158">
        <v>648.4816749754281</v>
      </c>
      <c r="S147" s="158">
        <v>702.9602956110031</v>
      </c>
      <c r="T147" s="158">
        <v>707.726500026661</v>
      </c>
      <c r="U147" s="158">
        <v>650.6817585009926</v>
      </c>
      <c r="V147" s="158">
        <v>561.6655407879803</v>
      </c>
    </row>
    <row r="148" spans="1:22" ht="12.75">
      <c r="A148" s="136" t="s">
        <v>394</v>
      </c>
      <c r="B148" s="158" t="s">
        <v>0</v>
      </c>
      <c r="C148" s="158" t="s">
        <v>0</v>
      </c>
      <c r="D148" s="158">
        <v>986.6692246042948</v>
      </c>
      <c r="E148" s="158">
        <v>917.7169576925074</v>
      </c>
      <c r="F148" s="158">
        <v>851.2345476117393</v>
      </c>
      <c r="G148" s="158">
        <v>972.3883518698084</v>
      </c>
      <c r="H148" s="158">
        <v>924.9122420264957</v>
      </c>
      <c r="I148" s="158">
        <v>977.1109474416156</v>
      </c>
      <c r="J148" s="158">
        <v>952.1851427395632</v>
      </c>
      <c r="K148" s="158">
        <v>900.893701075003</v>
      </c>
      <c r="L148" s="158">
        <v>952.3943181729779</v>
      </c>
      <c r="M148" s="158">
        <v>1016.2771821961333</v>
      </c>
      <c r="N148" s="158">
        <v>941.2754947085589</v>
      </c>
      <c r="O148" s="158">
        <v>935.9098142598358</v>
      </c>
      <c r="P148" s="158">
        <v>849.9244610822798</v>
      </c>
      <c r="Q148" s="158">
        <v>921.8684173674054</v>
      </c>
      <c r="R148" s="158">
        <v>982.6901331454045</v>
      </c>
      <c r="S148" s="158">
        <v>1068.282983484187</v>
      </c>
      <c r="T148" s="158">
        <v>1042.9959503676985</v>
      </c>
      <c r="U148" s="158">
        <v>973.8573074403375</v>
      </c>
      <c r="V148" s="158">
        <v>770.6229055666217</v>
      </c>
    </row>
    <row r="149" spans="1:22" ht="12.75">
      <c r="A149" s="136" t="s">
        <v>395</v>
      </c>
      <c r="B149" s="158">
        <v>1013.0317913490182</v>
      </c>
      <c r="C149" s="158">
        <v>939.14671825243</v>
      </c>
      <c r="D149" s="158">
        <v>834.5138281647238</v>
      </c>
      <c r="E149" s="158">
        <v>763.1872981497827</v>
      </c>
      <c r="F149" s="158">
        <v>690.1901737392482</v>
      </c>
      <c r="G149" s="158">
        <v>757.6277342789305</v>
      </c>
      <c r="H149" s="158">
        <v>725.6576007081624</v>
      </c>
      <c r="I149" s="158">
        <v>723.4892534335461</v>
      </c>
      <c r="J149" s="158">
        <v>715.2044178679444</v>
      </c>
      <c r="K149" s="158">
        <v>702.0053010994568</v>
      </c>
      <c r="L149" s="158">
        <v>759.9750925998296</v>
      </c>
      <c r="M149" s="158">
        <v>919.2123411210738</v>
      </c>
      <c r="N149" s="158">
        <v>897.0057914107782</v>
      </c>
      <c r="O149" s="158">
        <v>912.6658889969913</v>
      </c>
      <c r="P149" s="158">
        <v>856.1237642265705</v>
      </c>
      <c r="Q149" s="158">
        <v>965.3926967447518</v>
      </c>
      <c r="R149" s="158">
        <v>1203.7367800402837</v>
      </c>
      <c r="S149" s="158">
        <v>1377.6336615184814</v>
      </c>
      <c r="T149" s="158">
        <v>1248.689859242442</v>
      </c>
      <c r="U149" s="158">
        <v>936.5053595729763</v>
      </c>
      <c r="V149" s="158">
        <v>668.3671738664356</v>
      </c>
    </row>
    <row r="150" spans="1:22" ht="12.75">
      <c r="A150" s="136" t="s">
        <v>396</v>
      </c>
      <c r="B150" s="158">
        <v>856.6388444230919</v>
      </c>
      <c r="C150" s="158">
        <v>826.0282059699243</v>
      </c>
      <c r="D150" s="158">
        <v>805.2531750032679</v>
      </c>
      <c r="E150" s="158">
        <v>751.6238542384222</v>
      </c>
      <c r="F150" s="158">
        <v>665.3433274846351</v>
      </c>
      <c r="G150" s="158">
        <v>733.7654434354997</v>
      </c>
      <c r="H150" s="158">
        <v>719.1702402931469</v>
      </c>
      <c r="I150" s="158">
        <v>749.296373174718</v>
      </c>
      <c r="J150" s="158">
        <v>744.1876719889336</v>
      </c>
      <c r="K150" s="158">
        <v>742.8835493157745</v>
      </c>
      <c r="L150" s="158">
        <v>793.1229423834392</v>
      </c>
      <c r="M150" s="158">
        <v>862.7985873338602</v>
      </c>
      <c r="N150" s="158">
        <v>802.6605220876379</v>
      </c>
      <c r="O150" s="158">
        <v>749.2747672964061</v>
      </c>
      <c r="P150" s="158">
        <v>697.4216037327241</v>
      </c>
      <c r="Q150" s="158">
        <v>686.1119040734459</v>
      </c>
      <c r="R150" s="158">
        <v>687.7658270761095</v>
      </c>
      <c r="S150" s="158">
        <v>662.0345249761158</v>
      </c>
      <c r="T150" s="158">
        <v>619.4059515832682</v>
      </c>
      <c r="U150" s="158">
        <v>493.69531094251687</v>
      </c>
      <c r="V150" s="158">
        <v>323.5628225295752</v>
      </c>
    </row>
    <row r="151" spans="1:22" ht="12.75">
      <c r="A151" s="136" t="s">
        <v>397</v>
      </c>
      <c r="B151" s="158">
        <v>790.4184074364384</v>
      </c>
      <c r="C151" s="158">
        <v>757.6309659851537</v>
      </c>
      <c r="D151" s="158">
        <v>681.1880055986945</v>
      </c>
      <c r="E151" s="158">
        <v>680.1407464227402</v>
      </c>
      <c r="F151" s="158">
        <v>621.1711563653233</v>
      </c>
      <c r="G151" s="158">
        <v>629.3679209954896</v>
      </c>
      <c r="H151" s="158">
        <v>632.0542575772246</v>
      </c>
      <c r="I151" s="158">
        <v>657.6366030595209</v>
      </c>
      <c r="J151" s="158">
        <v>656.3854609753479</v>
      </c>
      <c r="K151" s="158">
        <v>615.5320837187845</v>
      </c>
      <c r="L151" s="158">
        <v>648.4042811330461</v>
      </c>
      <c r="M151" s="158">
        <v>668.6689051837417</v>
      </c>
      <c r="N151" s="158">
        <v>643.7250299201943</v>
      </c>
      <c r="O151" s="158">
        <v>608.443925997994</v>
      </c>
      <c r="P151" s="158">
        <v>603.1921959395027</v>
      </c>
      <c r="Q151" s="158">
        <v>617.1984617259808</v>
      </c>
      <c r="R151" s="158">
        <v>619.7514741853774</v>
      </c>
      <c r="S151" s="158">
        <v>638.5623918178718</v>
      </c>
      <c r="T151" s="158">
        <v>650.2019322905038</v>
      </c>
      <c r="U151" s="158">
        <v>584.6391840108753</v>
      </c>
      <c r="V151" s="158">
        <v>526.0983297618283</v>
      </c>
    </row>
    <row r="152" spans="1:22" ht="12.75">
      <c r="A152" s="136" t="s">
        <v>398</v>
      </c>
      <c r="B152" s="158" t="s">
        <v>0</v>
      </c>
      <c r="C152" s="158">
        <v>1908.5460618827394</v>
      </c>
      <c r="D152" s="158">
        <v>1726.378536525901</v>
      </c>
      <c r="E152" s="158">
        <v>1451.737821962603</v>
      </c>
      <c r="F152" s="158">
        <v>1227.6182556908761</v>
      </c>
      <c r="G152" s="158">
        <v>1305.466161559365</v>
      </c>
      <c r="H152" s="158">
        <v>1195.5278479099995</v>
      </c>
      <c r="I152" s="158">
        <v>1213.824528515814</v>
      </c>
      <c r="J152" s="158">
        <v>1173.8217919000701</v>
      </c>
      <c r="K152" s="158">
        <v>1096.6376204185242</v>
      </c>
      <c r="L152" s="158">
        <v>1165.8341314137813</v>
      </c>
      <c r="M152" s="158">
        <v>1251.8875656603796</v>
      </c>
      <c r="N152" s="158">
        <v>1199.6363860857737</v>
      </c>
      <c r="O152" s="158">
        <v>1227.1425249060667</v>
      </c>
      <c r="P152" s="158">
        <v>1316.7319878473832</v>
      </c>
      <c r="Q152" s="158">
        <v>1415.7480875242381</v>
      </c>
      <c r="R152" s="158">
        <v>1530.9092706698393</v>
      </c>
      <c r="S152" s="158">
        <v>1742.9563493916655</v>
      </c>
      <c r="T152" s="158">
        <v>1784.4237123003913</v>
      </c>
      <c r="U152" s="158">
        <v>1641.3203758527536</v>
      </c>
      <c r="V152" s="158">
        <v>1247.3223311254617</v>
      </c>
    </row>
    <row r="153" spans="1:22" ht="12.75">
      <c r="A153" s="136" t="s">
        <v>399</v>
      </c>
      <c r="B153" s="158" t="s">
        <v>0</v>
      </c>
      <c r="C153" s="158" t="s">
        <v>0</v>
      </c>
      <c r="D153" s="158" t="s">
        <v>0</v>
      </c>
      <c r="E153" s="158" t="s">
        <v>0</v>
      </c>
      <c r="F153" s="158">
        <v>811.663644317356</v>
      </c>
      <c r="G153" s="158">
        <v>948.5260610263779</v>
      </c>
      <c r="H153" s="158">
        <v>931.3996024415112</v>
      </c>
      <c r="I153" s="158">
        <v>938.8452181702228</v>
      </c>
      <c r="J153" s="158">
        <v>910.4151588593139</v>
      </c>
      <c r="K153" s="158">
        <v>885.1712979148806</v>
      </c>
      <c r="L153" s="158">
        <v>951.5858340319145</v>
      </c>
      <c r="M153" s="158">
        <v>999.6849016704821</v>
      </c>
      <c r="N153" s="158">
        <v>934.7438991400342</v>
      </c>
      <c r="O153" s="158">
        <v>1000.8560760236668</v>
      </c>
      <c r="P153" s="158">
        <v>968.9510814526648</v>
      </c>
      <c r="Q153" s="158">
        <v>1071.785379667154</v>
      </c>
      <c r="R153" s="158">
        <v>1357.9417353011677</v>
      </c>
      <c r="S153" s="158">
        <v>1473.9295924240982</v>
      </c>
      <c r="T153" s="158">
        <v>1422.425674930432</v>
      </c>
      <c r="U153" s="158">
        <v>1105.9424564205724</v>
      </c>
      <c r="V153" s="158">
        <v>871.3966701407186</v>
      </c>
    </row>
    <row r="154" spans="1:22" ht="12.75">
      <c r="A154" s="136" t="s">
        <v>400</v>
      </c>
      <c r="B154" s="158">
        <v>881.9998628435122</v>
      </c>
      <c r="C154" s="158">
        <v>840.4968528897798</v>
      </c>
      <c r="D154" s="158">
        <v>765.4586867036877</v>
      </c>
      <c r="E154" s="158">
        <v>717.9847446781013</v>
      </c>
      <c r="F154" s="158">
        <v>656.1407918347785</v>
      </c>
      <c r="G154" s="158">
        <v>736.7482297909286</v>
      </c>
      <c r="H154" s="158">
        <v>727.5111322553097</v>
      </c>
      <c r="I154" s="158">
        <v>731.4983595601168</v>
      </c>
      <c r="J154" s="158">
        <v>721.1715584222654</v>
      </c>
      <c r="K154" s="158">
        <v>702.0053010994568</v>
      </c>
      <c r="L154" s="158">
        <v>750.2732829070658</v>
      </c>
      <c r="M154" s="158">
        <v>829.6140262825577</v>
      </c>
      <c r="N154" s="158">
        <v>798.3061250419545</v>
      </c>
      <c r="O154" s="158">
        <v>729.4490663369211</v>
      </c>
      <c r="P154" s="158">
        <v>684.4030671297133</v>
      </c>
      <c r="Q154" s="158" t="s">
        <v>0</v>
      </c>
      <c r="R154" s="158" t="s">
        <v>0</v>
      </c>
      <c r="S154" s="158" t="s">
        <v>0</v>
      </c>
      <c r="T154" s="158" t="s">
        <v>0</v>
      </c>
      <c r="U154" s="158">
        <v>741.0842989915633</v>
      </c>
      <c r="V154" s="158" t="s">
        <v>0</v>
      </c>
    </row>
    <row r="155" spans="1:22" ht="12.75">
      <c r="A155" s="136" t="s">
        <v>401</v>
      </c>
      <c r="B155" s="158" t="s">
        <v>0</v>
      </c>
      <c r="C155" s="158" t="s">
        <v>0</v>
      </c>
      <c r="D155" s="158">
        <v>1073.2807579622042</v>
      </c>
      <c r="E155" s="158">
        <v>996.5586207245095</v>
      </c>
      <c r="F155" s="158">
        <v>903.6890008159226</v>
      </c>
      <c r="G155" s="158">
        <v>1032.0440789783859</v>
      </c>
      <c r="H155" s="158">
        <v>967.5434676108835</v>
      </c>
      <c r="I155" s="158">
        <v>980.6705501645358</v>
      </c>
      <c r="J155" s="158" t="s">
        <v>0</v>
      </c>
      <c r="K155" s="158">
        <v>860.0154528586851</v>
      </c>
      <c r="L155" s="158">
        <v>917.629500107241</v>
      </c>
      <c r="M155" s="158">
        <v>931.6565515153123</v>
      </c>
      <c r="N155" s="158" t="s">
        <v>0</v>
      </c>
      <c r="O155" s="158" t="s">
        <v>0</v>
      </c>
      <c r="P155" s="158">
        <v>860.4632764275743</v>
      </c>
      <c r="Q155" s="158">
        <v>985.3413247927022</v>
      </c>
      <c r="R155" s="158">
        <v>1156.2439991424446</v>
      </c>
      <c r="S155" s="158">
        <v>1299.9950672258276</v>
      </c>
      <c r="T155" s="158">
        <v>1317.8355517737828</v>
      </c>
      <c r="U155" s="158">
        <v>1190.9316711332644</v>
      </c>
      <c r="V155" s="158">
        <v>992.9179744800704</v>
      </c>
    </row>
    <row r="156" spans="1:22" ht="12.75">
      <c r="A156" s="136" t="s">
        <v>402</v>
      </c>
      <c r="B156" s="158">
        <v>1992.2488914708088</v>
      </c>
      <c r="C156" s="158">
        <v>1938.798687260619</v>
      </c>
      <c r="D156" s="158">
        <v>1795.4336779869373</v>
      </c>
      <c r="E156" s="158">
        <v>1624.1382584592482</v>
      </c>
      <c r="F156" s="158">
        <v>1426.3930257277796</v>
      </c>
      <c r="G156" s="158">
        <v>1537.1292351643394</v>
      </c>
      <c r="H156" s="158">
        <v>1419.805165114821</v>
      </c>
      <c r="I156" s="158">
        <v>1400.7036714691283</v>
      </c>
      <c r="J156" s="158">
        <v>1387.7864032050215</v>
      </c>
      <c r="K156" s="158">
        <v>1324.6124662402965</v>
      </c>
      <c r="L156" s="158">
        <v>1397.0605957579846</v>
      </c>
      <c r="M156" s="158">
        <v>1483.3498789932132</v>
      </c>
      <c r="N156" s="158">
        <v>1481.220728373299</v>
      </c>
      <c r="O156" s="158">
        <v>1656.4714974080225</v>
      </c>
      <c r="P156" s="158">
        <v>1722.7863437984356</v>
      </c>
      <c r="Q156" s="158">
        <v>2054.1041850586516</v>
      </c>
      <c r="R156" s="158">
        <v>2496.5958155925614</v>
      </c>
      <c r="S156" s="158">
        <v>2593.971638770054</v>
      </c>
      <c r="T156" s="158">
        <v>2503.1902808824752</v>
      </c>
      <c r="U156" s="158">
        <v>1858.9360721234682</v>
      </c>
      <c r="V156" s="158">
        <v>1380.2053834315006</v>
      </c>
    </row>
    <row r="157" spans="1:22" ht="12.75">
      <c r="A157" s="136" t="s">
        <v>403</v>
      </c>
      <c r="B157" s="158">
        <v>508.6293138762108</v>
      </c>
      <c r="C157" s="158">
        <v>543.2319252636605</v>
      </c>
      <c r="D157" s="158">
        <v>531.3734614120401</v>
      </c>
      <c r="E157" s="158">
        <v>496.1768660147348</v>
      </c>
      <c r="F157" s="158">
        <v>464.7280503177604</v>
      </c>
      <c r="G157" s="158">
        <v>527.9531849109082</v>
      </c>
      <c r="H157" s="158">
        <v>523.6226620691083</v>
      </c>
      <c r="I157" s="158">
        <v>539.2798125224218</v>
      </c>
      <c r="J157" s="158">
        <v>555.7965202025026</v>
      </c>
      <c r="K157" s="158">
        <v>544.7812694982347</v>
      </c>
      <c r="L157" s="158">
        <v>604.7461375156091</v>
      </c>
      <c r="M157" s="158">
        <v>665.3504490786113</v>
      </c>
      <c r="N157" s="158">
        <v>613.2442506004105</v>
      </c>
      <c r="O157" s="158">
        <v>600.2401876699313</v>
      </c>
      <c r="P157" s="158">
        <v>565.9963770737575</v>
      </c>
      <c r="Q157" s="158">
        <v>575.4876939893572</v>
      </c>
      <c r="R157" s="158">
        <v>599.2299021924841</v>
      </c>
      <c r="S157" s="158">
        <v>655.4141797263547</v>
      </c>
      <c r="T157" s="158">
        <v>655.4314384483364</v>
      </c>
      <c r="U157" s="158">
        <v>603.58582423345</v>
      </c>
      <c r="V157" s="158">
        <v>480.6513378950788</v>
      </c>
    </row>
    <row r="158" spans="1:22" ht="12.75">
      <c r="A158" s="136" t="s">
        <v>404</v>
      </c>
      <c r="B158" s="158">
        <v>873.5461900367055</v>
      </c>
      <c r="C158" s="158">
        <v>820.7668798172499</v>
      </c>
      <c r="D158" s="158">
        <v>771.310817335979</v>
      </c>
      <c r="E158" s="158">
        <v>721.1384111993815</v>
      </c>
      <c r="F158" s="158">
        <v>657.0610453997642</v>
      </c>
      <c r="G158" s="158">
        <v>732.7711813170237</v>
      </c>
      <c r="H158" s="158">
        <v>708.9758167838369</v>
      </c>
      <c r="I158" s="158">
        <v>718.1498493491656</v>
      </c>
      <c r="J158" s="158">
        <v>709.2372773136229</v>
      </c>
      <c r="K158" s="158">
        <v>702.0053010994568</v>
      </c>
      <c r="L158" s="158">
        <v>739.7629890732384</v>
      </c>
      <c r="M158" s="158">
        <v>753.2895358645625</v>
      </c>
      <c r="N158" s="158">
        <v>688.7204660589225</v>
      </c>
      <c r="O158" s="158">
        <v>670.6556083191373</v>
      </c>
      <c r="P158" s="158">
        <v>623.0299660012334</v>
      </c>
      <c r="Q158" s="158">
        <v>628.0795315703175</v>
      </c>
      <c r="R158" s="158">
        <v>633.2370786378501</v>
      </c>
      <c r="S158" s="158">
        <v>691.5251538159611</v>
      </c>
      <c r="T158" s="158">
        <v>671.701013161593</v>
      </c>
      <c r="U158" s="158">
        <v>659.3430797455982</v>
      </c>
      <c r="V158" s="158">
        <v>536.9660886864858</v>
      </c>
    </row>
    <row r="159" spans="1:22" ht="12.75">
      <c r="A159" s="136" t="s">
        <v>405</v>
      </c>
      <c r="B159" s="158">
        <v>1993.65783693861</v>
      </c>
      <c r="C159" s="158">
        <v>1799.37354421474</v>
      </c>
      <c r="D159" s="158" t="s">
        <v>0</v>
      </c>
      <c r="E159" s="158">
        <v>1345.5643824128401</v>
      </c>
      <c r="F159" s="158">
        <v>1187.1270988315068</v>
      </c>
      <c r="G159" s="158">
        <v>1298.5063267300307</v>
      </c>
      <c r="H159" s="158">
        <v>1205.7222714193097</v>
      </c>
      <c r="I159" s="158">
        <v>1167.5496931178502</v>
      </c>
      <c r="J159" s="158">
        <v>1150.8056783334025</v>
      </c>
      <c r="K159" s="158">
        <v>1089.5625389964694</v>
      </c>
      <c r="L159" s="158" t="s">
        <v>0</v>
      </c>
      <c r="M159" s="158">
        <v>1093.431286640411</v>
      </c>
      <c r="N159" s="158">
        <v>1107.4683152854748</v>
      </c>
      <c r="O159" s="158">
        <v>1542.3028056758142</v>
      </c>
      <c r="P159" s="158">
        <v>1565.9439742478767</v>
      </c>
      <c r="Q159" s="158">
        <v>1667.8262055847024</v>
      </c>
      <c r="R159" s="158">
        <v>1704.46313666688</v>
      </c>
      <c r="S159" s="158">
        <v>1695.4102335070165</v>
      </c>
      <c r="T159" s="158">
        <v>1595.580434378663</v>
      </c>
      <c r="U159" s="158">
        <v>1283.4995419349864</v>
      </c>
      <c r="V159" s="158">
        <v>936.6032236886634</v>
      </c>
    </row>
    <row r="160" spans="1:22" ht="12.75">
      <c r="A160" s="136" t="s">
        <v>406</v>
      </c>
      <c r="B160" s="158" t="s">
        <v>0</v>
      </c>
      <c r="C160" s="158" t="s">
        <v>0</v>
      </c>
      <c r="D160" s="158" t="s">
        <v>0</v>
      </c>
      <c r="E160" s="158" t="s">
        <v>0</v>
      </c>
      <c r="F160" s="158" t="s">
        <v>0</v>
      </c>
      <c r="G160" s="158" t="s">
        <v>0</v>
      </c>
      <c r="H160" s="158" t="s">
        <v>0</v>
      </c>
      <c r="I160" s="158" t="s">
        <v>0</v>
      </c>
      <c r="J160" s="158" t="s">
        <v>0</v>
      </c>
      <c r="K160" s="158" t="s">
        <v>0</v>
      </c>
      <c r="L160" s="158" t="s">
        <v>0</v>
      </c>
      <c r="M160" s="158" t="s">
        <v>0</v>
      </c>
      <c r="N160" s="158">
        <v>795.4031936781656</v>
      </c>
      <c r="O160" s="158">
        <v>790.9771037973925</v>
      </c>
      <c r="P160" s="158">
        <v>764.9940080054947</v>
      </c>
      <c r="Q160" s="158">
        <v>785.2505404329573</v>
      </c>
      <c r="R160" s="158">
        <v>785.0967113852605</v>
      </c>
      <c r="S160" s="158">
        <v>821.5246605385438</v>
      </c>
      <c r="T160" s="158">
        <v>909.3530152230907</v>
      </c>
      <c r="U160" s="158">
        <v>829.8628417487704</v>
      </c>
      <c r="V160" s="158">
        <v>708.874275312886</v>
      </c>
    </row>
    <row r="161" spans="1:22" ht="12.75">
      <c r="A161" s="136" t="s">
        <v>407</v>
      </c>
      <c r="B161" s="158">
        <v>684.747497351353</v>
      </c>
      <c r="C161" s="158">
        <v>672.13441600419</v>
      </c>
      <c r="D161" s="158">
        <v>637.8822389197397</v>
      </c>
      <c r="E161" s="158">
        <v>605.5039720857781</v>
      </c>
      <c r="F161" s="158">
        <v>563.1951817712265</v>
      </c>
      <c r="G161" s="158">
        <v>627.379396758537</v>
      </c>
      <c r="H161" s="158">
        <v>602.397752822868</v>
      </c>
      <c r="I161" s="158">
        <v>620.260774468858</v>
      </c>
      <c r="J161" s="158">
        <v>629.9595528062107</v>
      </c>
      <c r="K161" s="158">
        <v>610.8153627707478</v>
      </c>
      <c r="L161" s="158">
        <v>615.2564313494364</v>
      </c>
      <c r="M161" s="158">
        <v>614.7439934753753</v>
      </c>
      <c r="N161" s="158" t="s">
        <v>0</v>
      </c>
      <c r="O161" s="158" t="s">
        <v>0</v>
      </c>
      <c r="P161" s="158">
        <v>531.2802794657285</v>
      </c>
      <c r="Q161" s="158">
        <v>519.8733370071926</v>
      </c>
      <c r="R161" s="158">
        <v>501.8990178833331</v>
      </c>
      <c r="S161" s="158">
        <v>490.50739805048596</v>
      </c>
      <c r="T161" s="158">
        <v>458.45337316997995</v>
      </c>
      <c r="U161" s="158">
        <v>388.1354582738866</v>
      </c>
      <c r="V161" s="158">
        <v>252.9223895193015</v>
      </c>
    </row>
    <row r="162" spans="1:21" ht="12.75">
      <c r="A162"/>
      <c r="B162" s="160"/>
      <c r="C162" s="160"/>
      <c r="D162" s="160"/>
      <c r="E162" s="160"/>
      <c r="F162" s="160"/>
      <c r="G162" s="160"/>
      <c r="H162" s="160"/>
      <c r="I162" s="160"/>
      <c r="J162" s="160"/>
      <c r="K162" s="160"/>
      <c r="L162" s="160"/>
      <c r="M162" s="160"/>
      <c r="N162" s="160"/>
      <c r="O162" s="160"/>
      <c r="P162" s="160"/>
      <c r="Q162" s="160"/>
      <c r="R162" s="160"/>
      <c r="S162" s="160"/>
      <c r="T162" s="160"/>
      <c r="U162" s="160"/>
    </row>
    <row r="164" spans="1:25" ht="15" customHeight="1">
      <c r="A164" s="245" t="s">
        <v>423</v>
      </c>
      <c r="B164" s="236"/>
      <c r="C164" s="236"/>
      <c r="D164" s="236"/>
      <c r="E164" s="236"/>
      <c r="F164" s="236"/>
      <c r="G164" s="236"/>
      <c r="H164" s="236"/>
      <c r="I164" s="236"/>
      <c r="J164" s="236"/>
      <c r="K164" s="236"/>
      <c r="L164" s="236"/>
      <c r="M164" s="236"/>
      <c r="N164" s="236"/>
      <c r="O164" s="236"/>
      <c r="P164" s="236"/>
      <c r="Q164" s="236"/>
      <c r="R164" s="236"/>
      <c r="S164" s="236"/>
      <c r="T164" s="236"/>
      <c r="U164" s="236"/>
      <c r="V164" s="101"/>
      <c r="W164" s="101"/>
      <c r="X164" s="101"/>
      <c r="Y164" s="101"/>
    </row>
    <row r="165" ht="12.75">
      <c r="A165" s="134" t="s">
        <v>424</v>
      </c>
    </row>
  </sheetData>
  <mergeCells count="1">
    <mergeCell ref="A164:U164"/>
  </mergeCells>
  <printOptions/>
  <pageMargins left="0.75" right="0.75" top="1" bottom="1" header="0.5" footer="0.5"/>
  <pageSetup fitToHeight="37" fitToWidth="2" horizontalDpi="600" verticalDpi="600" orientation="landscape" scale="41" r:id="rId1"/>
  <headerFooter alignWithMargins="0">
    <oddHeader>&amp;CState of the Nation's Housing 2009</oddHeader>
    <oddFooter>&amp;CAppendix Table &amp;A</oddFooter>
  </headerFooter>
</worksheet>
</file>

<file path=xl/worksheets/sheet15.xml><?xml version="1.0" encoding="utf-8"?>
<worksheet xmlns="http://schemas.openxmlformats.org/spreadsheetml/2006/main" xmlns:r="http://schemas.openxmlformats.org/officeDocument/2006/relationships">
  <dimension ref="A1:O86"/>
  <sheetViews>
    <sheetView zoomScale="75" zoomScaleNormal="75" workbookViewId="0" topLeftCell="A1">
      <selection activeCell="A1" sqref="A1"/>
    </sheetView>
  </sheetViews>
  <sheetFormatPr defaultColWidth="9.140625" defaultRowHeight="12.75"/>
  <cols>
    <col min="1" max="1" width="18.00390625" style="1" customWidth="1"/>
    <col min="2" max="2" width="21.140625" style="1" bestFit="1" customWidth="1"/>
    <col min="3" max="6" width="15.8515625" style="162" customWidth="1"/>
    <col min="7" max="7" width="18.28125" style="162" bestFit="1" customWidth="1"/>
    <col min="8" max="8" width="15.8515625" style="162" customWidth="1"/>
    <col min="9" max="9" width="2.7109375" style="1" customWidth="1"/>
    <col min="10" max="13" width="15.8515625" style="162" customWidth="1"/>
    <col min="14" max="14" width="18.28125" style="162" bestFit="1" customWidth="1"/>
    <col min="15" max="15" width="15.8515625" style="162" customWidth="1"/>
    <col min="16" max="16384" width="9.140625" style="1" customWidth="1"/>
  </cols>
  <sheetData>
    <row r="1" ht="12.75">
      <c r="A1" s="2" t="s">
        <v>425</v>
      </c>
    </row>
    <row r="3" spans="1:15" s="164" customFormat="1" ht="12.75">
      <c r="A3" s="163"/>
      <c r="C3" s="165" t="s">
        <v>426</v>
      </c>
      <c r="D3" s="166"/>
      <c r="E3" s="166"/>
      <c r="F3" s="166"/>
      <c r="G3" s="166"/>
      <c r="H3" s="166"/>
      <c r="I3" s="163"/>
      <c r="J3" s="165" t="s">
        <v>427</v>
      </c>
      <c r="K3" s="166"/>
      <c r="L3" s="166"/>
      <c r="M3" s="166"/>
      <c r="N3" s="166"/>
      <c r="O3" s="166"/>
    </row>
    <row r="4" spans="1:15" s="164" customFormat="1" ht="12.75">
      <c r="A4" s="163"/>
      <c r="C4" s="165"/>
      <c r="D4" s="166"/>
      <c r="E4" s="166"/>
      <c r="F4" s="166"/>
      <c r="G4" s="166"/>
      <c r="H4" s="166"/>
      <c r="I4" s="163"/>
      <c r="J4" s="165"/>
      <c r="K4" s="166"/>
      <c r="L4" s="166"/>
      <c r="M4" s="166"/>
      <c r="N4" s="166"/>
      <c r="O4" s="166"/>
    </row>
    <row r="5" spans="1:15" s="2" customFormat="1" ht="12.75">
      <c r="A5" s="1"/>
      <c r="C5" s="162" t="s">
        <v>428</v>
      </c>
      <c r="D5" s="162" t="s">
        <v>429</v>
      </c>
      <c r="E5" s="162" t="s">
        <v>430</v>
      </c>
      <c r="F5" s="162" t="s">
        <v>431</v>
      </c>
      <c r="G5" s="162" t="s">
        <v>432</v>
      </c>
      <c r="H5" s="162" t="s">
        <v>12</v>
      </c>
      <c r="I5" s="1"/>
      <c r="J5" s="162" t="s">
        <v>428</v>
      </c>
      <c r="K5" s="162" t="s">
        <v>429</v>
      </c>
      <c r="L5" s="162" t="s">
        <v>430</v>
      </c>
      <c r="M5" s="162" t="s">
        <v>431</v>
      </c>
      <c r="N5" s="162" t="s">
        <v>432</v>
      </c>
      <c r="O5" s="162" t="s">
        <v>12</v>
      </c>
    </row>
    <row r="6" spans="1:15" s="2" customFormat="1" ht="12.75">
      <c r="A6" s="1"/>
      <c r="C6" s="162"/>
      <c r="D6" s="162"/>
      <c r="E6" s="162"/>
      <c r="F6" s="162"/>
      <c r="G6" s="162"/>
      <c r="H6" s="162"/>
      <c r="I6" s="1"/>
      <c r="J6" s="162"/>
      <c r="K6" s="162"/>
      <c r="L6" s="162"/>
      <c r="M6" s="162"/>
      <c r="N6" s="162"/>
      <c r="O6" s="162"/>
    </row>
    <row r="7" spans="1:15" ht="12.75">
      <c r="A7" s="1" t="s">
        <v>433</v>
      </c>
      <c r="C7" s="167">
        <v>14437402</v>
      </c>
      <c r="D7" s="167">
        <v>8442067.6</v>
      </c>
      <c r="E7" s="167">
        <v>5252632.2</v>
      </c>
      <c r="F7" s="167">
        <v>8772409.7</v>
      </c>
      <c r="G7" s="167">
        <v>3809167.1</v>
      </c>
      <c r="H7" s="167">
        <v>40713679</v>
      </c>
      <c r="I7" s="168"/>
      <c r="J7" s="169">
        <v>100</v>
      </c>
      <c r="K7" s="169">
        <v>100</v>
      </c>
      <c r="L7" s="169">
        <v>100</v>
      </c>
      <c r="M7" s="169">
        <v>100</v>
      </c>
      <c r="N7" s="169">
        <v>100</v>
      </c>
      <c r="O7" s="169">
        <v>100</v>
      </c>
    </row>
    <row r="8" spans="3:15" ht="12.75">
      <c r="C8" s="170"/>
      <c r="D8" s="170"/>
      <c r="E8" s="170"/>
      <c r="F8" s="170"/>
      <c r="G8" s="170"/>
      <c r="H8" s="170"/>
      <c r="I8" s="168"/>
      <c r="J8" s="170"/>
      <c r="K8" s="170"/>
      <c r="L8" s="170"/>
      <c r="M8" s="170"/>
      <c r="N8" s="170"/>
      <c r="O8" s="170"/>
    </row>
    <row r="9" spans="1:15" ht="12.75">
      <c r="A9" s="1" t="s">
        <v>79</v>
      </c>
      <c r="B9" s="1" t="s">
        <v>7</v>
      </c>
      <c r="C9" s="167">
        <v>1574264.9</v>
      </c>
      <c r="D9" s="167">
        <v>2309930.7</v>
      </c>
      <c r="E9" s="167">
        <v>911250</v>
      </c>
      <c r="F9" s="167">
        <v>1807805.2</v>
      </c>
      <c r="G9" s="167">
        <v>1393474</v>
      </c>
      <c r="H9" s="167">
        <v>7996724.9</v>
      </c>
      <c r="I9" s="168"/>
      <c r="J9" s="169">
        <v>10.904073322887317</v>
      </c>
      <c r="K9" s="169">
        <v>27.362144079490673</v>
      </c>
      <c r="L9" s="169">
        <v>17.348444842568647</v>
      </c>
      <c r="M9" s="169">
        <v>20.60785191097493</v>
      </c>
      <c r="N9" s="169">
        <v>36.58211791233837</v>
      </c>
      <c r="O9" s="169">
        <v>19.641371392646683</v>
      </c>
    </row>
    <row r="10" spans="2:15" ht="12.75">
      <c r="B10" s="1" t="s">
        <v>8</v>
      </c>
      <c r="C10" s="167">
        <v>2844386.3</v>
      </c>
      <c r="D10" s="167">
        <v>2049574.6</v>
      </c>
      <c r="E10" s="167">
        <v>1140823.3</v>
      </c>
      <c r="F10" s="167">
        <v>1769598.7</v>
      </c>
      <c r="G10" s="167">
        <v>774323.3</v>
      </c>
      <c r="H10" s="167">
        <v>8578706.2</v>
      </c>
      <c r="I10" s="168"/>
      <c r="J10" s="169">
        <v>19.701510701163546</v>
      </c>
      <c r="K10" s="169">
        <v>24.27811167965535</v>
      </c>
      <c r="L10" s="169">
        <v>21.71907829373623</v>
      </c>
      <c r="M10" s="169">
        <v>20.17232163700699</v>
      </c>
      <c r="N10" s="169">
        <v>20.327890052394917</v>
      </c>
      <c r="O10" s="169">
        <v>21.07082044833138</v>
      </c>
    </row>
    <row r="11" spans="2:15" ht="12.75">
      <c r="B11" s="1" t="s">
        <v>9</v>
      </c>
      <c r="C11" s="167">
        <v>6401137.7</v>
      </c>
      <c r="D11" s="167">
        <v>2234925.4</v>
      </c>
      <c r="E11" s="167">
        <v>1856897.5</v>
      </c>
      <c r="F11" s="167">
        <v>2951139.3</v>
      </c>
      <c r="G11" s="167">
        <v>814476.6</v>
      </c>
      <c r="H11" s="167">
        <v>14258577</v>
      </c>
      <c r="I11" s="168"/>
      <c r="J11" s="169">
        <v>44.33718545760519</v>
      </c>
      <c r="K11" s="169">
        <v>26.473673345141183</v>
      </c>
      <c r="L11" s="169">
        <v>35.351751832157596</v>
      </c>
      <c r="M11" s="169">
        <v>33.641147654104664</v>
      </c>
      <c r="N11" s="169">
        <v>21.382012881503677</v>
      </c>
      <c r="O11" s="169">
        <v>35.02158819889502</v>
      </c>
    </row>
    <row r="12" spans="2:15" ht="12.75">
      <c r="B12" s="1" t="s">
        <v>10</v>
      </c>
      <c r="C12" s="167">
        <v>3617613.6</v>
      </c>
      <c r="D12" s="167">
        <v>1847637</v>
      </c>
      <c r="E12" s="167">
        <v>1343661.3</v>
      </c>
      <c r="F12" s="167">
        <v>2243866.4</v>
      </c>
      <c r="G12" s="167">
        <v>826893.24</v>
      </c>
      <c r="H12" s="167">
        <v>9879671.5</v>
      </c>
      <c r="I12" s="168"/>
      <c r="J12" s="169">
        <v>25.057233981570924</v>
      </c>
      <c r="K12" s="169">
        <v>21.88607208025674</v>
      </c>
      <c r="L12" s="169">
        <v>25.58072312773013</v>
      </c>
      <c r="M12" s="169">
        <v>25.57867765797578</v>
      </c>
      <c r="N12" s="169">
        <v>21.707980203861364</v>
      </c>
      <c r="O12" s="169">
        <v>24.266221433833085</v>
      </c>
    </row>
    <row r="13" spans="3:15" ht="12.75">
      <c r="C13" s="167"/>
      <c r="D13" s="167"/>
      <c r="E13" s="167"/>
      <c r="F13" s="167"/>
      <c r="G13" s="167"/>
      <c r="H13" s="167"/>
      <c r="I13" s="168"/>
      <c r="J13" s="169"/>
      <c r="K13" s="169"/>
      <c r="L13" s="169"/>
      <c r="M13" s="169"/>
      <c r="N13" s="169"/>
      <c r="O13" s="169"/>
    </row>
    <row r="14" spans="1:15" ht="12.75">
      <c r="A14" s="1" t="s">
        <v>434</v>
      </c>
      <c r="B14" s="1" t="s">
        <v>435</v>
      </c>
      <c r="C14" s="167">
        <v>4159964</v>
      </c>
      <c r="D14" s="167">
        <v>4087739.9</v>
      </c>
      <c r="E14" s="167">
        <v>2479374.6</v>
      </c>
      <c r="F14" s="167">
        <v>4144038.9</v>
      </c>
      <c r="G14" s="167">
        <v>2465906.8</v>
      </c>
      <c r="H14" s="167">
        <v>17337024</v>
      </c>
      <c r="I14" s="168"/>
      <c r="J14" s="169">
        <v>28.81379904777882</v>
      </c>
      <c r="K14" s="169">
        <v>48.421075187789306</v>
      </c>
      <c r="L14" s="169">
        <v>47.20251686383067</v>
      </c>
      <c r="M14" s="169">
        <v>47.23945918759358</v>
      </c>
      <c r="N14" s="169">
        <v>64.73611514706192</v>
      </c>
      <c r="O14" s="169">
        <v>42.58279876893464</v>
      </c>
    </row>
    <row r="15" spans="2:15" ht="12.75">
      <c r="B15" s="1" t="s">
        <v>436</v>
      </c>
      <c r="C15" s="167">
        <v>5519995.8</v>
      </c>
      <c r="D15" s="167">
        <v>2834388.1</v>
      </c>
      <c r="E15" s="167">
        <v>2083340</v>
      </c>
      <c r="F15" s="167">
        <v>3636898.6</v>
      </c>
      <c r="G15" s="167">
        <v>960028.4</v>
      </c>
      <c r="H15" s="167">
        <v>15034651</v>
      </c>
      <c r="I15" s="168"/>
      <c r="J15" s="169">
        <v>38.23399667059212</v>
      </c>
      <c r="K15" s="169">
        <v>33.57457241872832</v>
      </c>
      <c r="L15" s="169">
        <v>39.662780881554966</v>
      </c>
      <c r="M15" s="169">
        <v>41.45837602637278</v>
      </c>
      <c r="N15" s="169">
        <v>25.203105424280285</v>
      </c>
      <c r="O15" s="169">
        <v>36.927763270914426</v>
      </c>
    </row>
    <row r="16" spans="2:15" ht="12.75">
      <c r="B16" s="1" t="s">
        <v>437</v>
      </c>
      <c r="C16" s="167">
        <v>4757442.6</v>
      </c>
      <c r="D16" s="167">
        <v>1519939.6</v>
      </c>
      <c r="E16" s="167">
        <v>689917.5</v>
      </c>
      <c r="F16" s="167">
        <v>991472.25</v>
      </c>
      <c r="G16" s="167">
        <v>383232</v>
      </c>
      <c r="H16" s="167">
        <v>8342004</v>
      </c>
      <c r="I16" s="168"/>
      <c r="J16" s="169">
        <v>32.95220705221064</v>
      </c>
      <c r="K16" s="169">
        <v>18.004352393482375</v>
      </c>
      <c r="L16" s="169">
        <v>13.134700350806972</v>
      </c>
      <c r="M16" s="169">
        <v>11.302165356002469</v>
      </c>
      <c r="N16" s="169">
        <v>10.060782053903594</v>
      </c>
      <c r="O16" s="169">
        <v>20.489437960150937</v>
      </c>
    </row>
    <row r="17" spans="3:15" ht="12.75">
      <c r="C17" s="167"/>
      <c r="D17" s="167"/>
      <c r="E17" s="167"/>
      <c r="F17" s="167"/>
      <c r="G17" s="167"/>
      <c r="H17" s="167"/>
      <c r="I17" s="168"/>
      <c r="J17" s="169"/>
      <c r="K17" s="169"/>
      <c r="L17" s="169"/>
      <c r="M17" s="169"/>
      <c r="N17" s="169"/>
      <c r="O17" s="169"/>
    </row>
    <row r="18" spans="1:15" ht="12.75">
      <c r="A18" s="1" t="s">
        <v>438</v>
      </c>
      <c r="B18" s="1" t="s">
        <v>439</v>
      </c>
      <c r="C18" s="167">
        <v>6304599.3</v>
      </c>
      <c r="D18" s="167">
        <v>4093466.6</v>
      </c>
      <c r="E18" s="167">
        <v>1363063</v>
      </c>
      <c r="F18" s="167">
        <v>1801297.8</v>
      </c>
      <c r="G18" s="167">
        <v>835731.3</v>
      </c>
      <c r="H18" s="167">
        <v>14398158</v>
      </c>
      <c r="I18" s="168"/>
      <c r="J18" s="169">
        <v>43.66851667633831</v>
      </c>
      <c r="K18" s="169">
        <v>48.48891046548834</v>
      </c>
      <c r="L18" s="169">
        <v>25.950094126141174</v>
      </c>
      <c r="M18" s="169">
        <v>20.53367160906769</v>
      </c>
      <c r="N18" s="169">
        <v>21.94000100441905</v>
      </c>
      <c r="O18" s="169">
        <v>35.36442383406324</v>
      </c>
    </row>
    <row r="19" spans="2:15" ht="12.75">
      <c r="B19" s="1" t="s">
        <v>440</v>
      </c>
      <c r="C19" s="167">
        <v>1607485.6</v>
      </c>
      <c r="D19" s="167">
        <v>916600.7</v>
      </c>
      <c r="E19" s="167">
        <v>741032.4</v>
      </c>
      <c r="F19" s="167">
        <v>1259684.7</v>
      </c>
      <c r="G19" s="167">
        <v>555737.2</v>
      </c>
      <c r="H19" s="167">
        <v>5080540.6</v>
      </c>
      <c r="I19" s="168"/>
      <c r="J19" s="169">
        <v>11.134174971369502</v>
      </c>
      <c r="K19" s="169">
        <v>10.857538027769406</v>
      </c>
      <c r="L19" s="169">
        <v>14.107829594465038</v>
      </c>
      <c r="M19" s="169">
        <v>14.35962002549881</v>
      </c>
      <c r="N19" s="169">
        <v>14.589467603035843</v>
      </c>
      <c r="O19" s="169">
        <v>12.478706726552517</v>
      </c>
    </row>
    <row r="20" spans="2:15" ht="12.75">
      <c r="B20" s="1" t="s">
        <v>441</v>
      </c>
      <c r="C20" s="167">
        <v>2552835.6</v>
      </c>
      <c r="D20" s="167">
        <v>1805138.4</v>
      </c>
      <c r="E20" s="167">
        <v>1503902.3</v>
      </c>
      <c r="F20" s="167">
        <v>2402863.6</v>
      </c>
      <c r="G20" s="167">
        <v>1294374.9</v>
      </c>
      <c r="H20" s="167">
        <v>9559114.9</v>
      </c>
      <c r="I20" s="168"/>
      <c r="J20" s="169">
        <v>17.68209820575752</v>
      </c>
      <c r="K20" s="169">
        <v>21.3826574902101</v>
      </c>
      <c r="L20" s="169">
        <v>28.63140312774993</v>
      </c>
      <c r="M20" s="169">
        <v>27.39114658541313</v>
      </c>
      <c r="N20" s="169">
        <v>33.98052293374055</v>
      </c>
      <c r="O20" s="169">
        <v>23.47887770103016</v>
      </c>
    </row>
    <row r="21" spans="2:15" ht="12.75">
      <c r="B21" s="1" t="s">
        <v>442</v>
      </c>
      <c r="C21" s="167">
        <v>1509008.8</v>
      </c>
      <c r="D21" s="167">
        <v>861924.3</v>
      </c>
      <c r="E21" s="167">
        <v>952693</v>
      </c>
      <c r="F21" s="167">
        <v>1645661.1</v>
      </c>
      <c r="G21" s="167">
        <v>536216.35</v>
      </c>
      <c r="H21" s="167">
        <v>5505503.5</v>
      </c>
      <c r="I21" s="168"/>
      <c r="J21" s="169">
        <v>10.452079951780798</v>
      </c>
      <c r="K21" s="169">
        <v>10.209872046037633</v>
      </c>
      <c r="L21" s="169">
        <v>18.137439739260632</v>
      </c>
      <c r="M21" s="169">
        <v>18.7595102859822</v>
      </c>
      <c r="N21" s="169">
        <v>14.076997304738876</v>
      </c>
      <c r="O21" s="169">
        <v>13.522490807082308</v>
      </c>
    </row>
    <row r="22" spans="2:15" ht="12.75">
      <c r="B22" s="1" t="s">
        <v>443</v>
      </c>
      <c r="C22" s="167">
        <v>1189471</v>
      </c>
      <c r="D22" s="167">
        <v>443646.6</v>
      </c>
      <c r="E22" s="167">
        <v>424544.7</v>
      </c>
      <c r="F22" s="167">
        <v>913399.2</v>
      </c>
      <c r="G22" s="167">
        <v>275124.1</v>
      </c>
      <c r="H22" s="167">
        <v>3246185.7</v>
      </c>
      <c r="I22" s="168"/>
      <c r="J22" s="169">
        <v>8.238816097245197</v>
      </c>
      <c r="K22" s="169">
        <v>5.25518890656597</v>
      </c>
      <c r="L22" s="169">
        <v>8.08251337300944</v>
      </c>
      <c r="M22" s="169">
        <v>10.412181273293701</v>
      </c>
      <c r="N22" s="169">
        <v>7.2226839300381425</v>
      </c>
      <c r="O22" s="169">
        <v>7.9732064989754425</v>
      </c>
    </row>
    <row r="23" spans="2:15" ht="12.75">
      <c r="B23" s="1" t="s">
        <v>444</v>
      </c>
      <c r="C23" s="167">
        <v>1274002.2</v>
      </c>
      <c r="D23" s="167">
        <v>321291</v>
      </c>
      <c r="E23" s="167">
        <v>267396.7</v>
      </c>
      <c r="F23" s="167">
        <v>749503.3</v>
      </c>
      <c r="G23" s="167">
        <v>311983.2</v>
      </c>
      <c r="H23" s="167">
        <v>2924176.4</v>
      </c>
      <c r="I23" s="168"/>
      <c r="J23" s="169">
        <v>8.82431756073565</v>
      </c>
      <c r="K23" s="169">
        <v>3.8058330639285574</v>
      </c>
      <c r="L23" s="169">
        <v>5.090718135566393</v>
      </c>
      <c r="M23" s="169">
        <v>8.543870220744479</v>
      </c>
      <c r="N23" s="169">
        <v>8.19032591140462</v>
      </c>
      <c r="O23" s="169">
        <v>7.182294677914025</v>
      </c>
    </row>
    <row r="24" spans="3:15" ht="12.75">
      <c r="C24" s="167"/>
      <c r="D24" s="167"/>
      <c r="E24" s="167"/>
      <c r="F24" s="167"/>
      <c r="G24" s="167"/>
      <c r="H24" s="167"/>
      <c r="I24" s="168"/>
      <c r="J24" s="169"/>
      <c r="K24" s="169"/>
      <c r="L24" s="169"/>
      <c r="M24" s="169"/>
      <c r="N24" s="169"/>
      <c r="O24" s="169"/>
    </row>
    <row r="25" spans="1:15" ht="12.75">
      <c r="A25" s="1" t="s">
        <v>445</v>
      </c>
      <c r="B25" s="1" t="s">
        <v>446</v>
      </c>
      <c r="C25" s="167">
        <v>13252077</v>
      </c>
      <c r="D25" s="167">
        <v>7740914.9</v>
      </c>
      <c r="E25" s="167">
        <v>4729911.9</v>
      </c>
      <c r="F25" s="167">
        <v>7718181.1</v>
      </c>
      <c r="G25" s="167">
        <v>3425320.8</v>
      </c>
      <c r="H25" s="167">
        <v>36866406</v>
      </c>
      <c r="I25" s="168"/>
      <c r="J25" s="169">
        <v>91.78990098079973</v>
      </c>
      <c r="K25" s="169">
        <v>91.69453819583251</v>
      </c>
      <c r="L25" s="169">
        <v>90.04841229888513</v>
      </c>
      <c r="M25" s="169">
        <v>87.98245138961077</v>
      </c>
      <c r="N25" s="169">
        <v>89.92309106103536</v>
      </c>
      <c r="O25" s="169">
        <v>90.55041672849069</v>
      </c>
    </row>
    <row r="26" spans="2:15" ht="12.75">
      <c r="B26" s="1" t="s">
        <v>447</v>
      </c>
      <c r="C26" s="167">
        <v>1185325.1</v>
      </c>
      <c r="D26" s="167">
        <v>701152.8</v>
      </c>
      <c r="E26" s="167">
        <v>522720.2</v>
      </c>
      <c r="F26" s="167">
        <v>1054228.6</v>
      </c>
      <c r="G26" s="167">
        <v>383846.3</v>
      </c>
      <c r="H26" s="167">
        <v>3847273</v>
      </c>
      <c r="I26" s="168"/>
      <c r="J26" s="169">
        <v>8.210099711845665</v>
      </c>
      <c r="K26" s="169">
        <v>8.305462988711438</v>
      </c>
      <c r="L26" s="169">
        <v>9.95158579730749</v>
      </c>
      <c r="M26" s="169">
        <v>12.017548610389232</v>
      </c>
      <c r="N26" s="169">
        <v>10.076908938964635</v>
      </c>
      <c r="O26" s="169">
        <v>9.449583271509313</v>
      </c>
    </row>
    <row r="27" spans="1:15" ht="12.75">
      <c r="A27" s="112"/>
      <c r="B27" s="112"/>
      <c r="C27" s="209"/>
      <c r="D27" s="209"/>
      <c r="E27" s="209"/>
      <c r="F27" s="209"/>
      <c r="G27" s="209"/>
      <c r="H27" s="209"/>
      <c r="I27" s="171"/>
      <c r="J27" s="209"/>
      <c r="K27" s="209"/>
      <c r="L27" s="209"/>
      <c r="M27" s="209"/>
      <c r="N27" s="209"/>
      <c r="O27" s="209"/>
    </row>
    <row r="28" spans="1:15" ht="12.75">
      <c r="A28" s="112" t="s">
        <v>448</v>
      </c>
      <c r="B28" s="112"/>
      <c r="C28" s="172">
        <v>13252077</v>
      </c>
      <c r="D28" s="172">
        <v>7740914.9</v>
      </c>
      <c r="E28" s="172">
        <v>4729911.9</v>
      </c>
      <c r="F28" s="172">
        <v>7718181.1</v>
      </c>
      <c r="G28" s="172">
        <v>3425320.8</v>
      </c>
      <c r="H28" s="172">
        <v>36866406</v>
      </c>
      <c r="I28" s="171"/>
      <c r="J28" s="210">
        <v>100</v>
      </c>
      <c r="K28" s="210">
        <v>100</v>
      </c>
      <c r="L28" s="210">
        <v>100</v>
      </c>
      <c r="M28" s="210">
        <v>100</v>
      </c>
      <c r="N28" s="210">
        <v>100</v>
      </c>
      <c r="O28" s="210">
        <v>100</v>
      </c>
    </row>
    <row r="29" spans="1:15" ht="12.75">
      <c r="A29" s="112"/>
      <c r="B29" s="112"/>
      <c r="C29" s="209"/>
      <c r="D29" s="209"/>
      <c r="E29" s="209"/>
      <c r="F29" s="209"/>
      <c r="G29" s="209"/>
      <c r="H29" s="209"/>
      <c r="I29" s="171"/>
      <c r="J29" s="210"/>
      <c r="K29" s="210"/>
      <c r="L29" s="210"/>
      <c r="M29" s="210"/>
      <c r="N29" s="210"/>
      <c r="O29" s="210"/>
    </row>
    <row r="30" spans="1:15" ht="12.75">
      <c r="A30" s="1" t="s">
        <v>78</v>
      </c>
      <c r="B30" s="1" t="s">
        <v>5</v>
      </c>
      <c r="C30" s="167">
        <v>8379624.3</v>
      </c>
      <c r="D30" s="167">
        <v>4388153.5</v>
      </c>
      <c r="E30" s="167">
        <v>2371243.7</v>
      </c>
      <c r="F30" s="167">
        <v>4036906.5</v>
      </c>
      <c r="G30" s="167">
        <v>1933488</v>
      </c>
      <c r="H30" s="167">
        <v>21109416</v>
      </c>
      <c r="I30" s="168"/>
      <c r="J30" s="169">
        <v>63.23253554895584</v>
      </c>
      <c r="K30" s="169">
        <v>56.68778893306268</v>
      </c>
      <c r="L30" s="169">
        <v>50.132935879841654</v>
      </c>
      <c r="M30" s="169">
        <v>52.30385822379835</v>
      </c>
      <c r="N30" s="169">
        <v>56.44691732231329</v>
      </c>
      <c r="O30" s="169">
        <v>57.259218595921716</v>
      </c>
    </row>
    <row r="31" spans="2:15" ht="12.75">
      <c r="B31" s="1" t="s">
        <v>6</v>
      </c>
      <c r="C31" s="167">
        <v>2170285.5</v>
      </c>
      <c r="D31" s="167">
        <v>1529205.6</v>
      </c>
      <c r="E31" s="167">
        <v>1092520.8</v>
      </c>
      <c r="F31" s="167">
        <v>1506501.8</v>
      </c>
      <c r="G31" s="167">
        <v>661978.3</v>
      </c>
      <c r="H31" s="167">
        <v>6960492</v>
      </c>
      <c r="I31" s="168"/>
      <c r="J31" s="169">
        <v>16.376946044005027</v>
      </c>
      <c r="K31" s="169">
        <v>19.754843190434762</v>
      </c>
      <c r="L31" s="169">
        <v>23.09812155275027</v>
      </c>
      <c r="M31" s="169">
        <v>19.518870838622846</v>
      </c>
      <c r="N31" s="169">
        <v>19.32602341947067</v>
      </c>
      <c r="O31" s="169">
        <v>18.880310708887652</v>
      </c>
    </row>
    <row r="32" spans="2:15" ht="12.75">
      <c r="B32" s="1" t="s">
        <v>1</v>
      </c>
      <c r="C32" s="167">
        <v>1941425.1</v>
      </c>
      <c r="D32" s="167">
        <v>1339524.9</v>
      </c>
      <c r="E32" s="167">
        <v>932407.1</v>
      </c>
      <c r="F32" s="167">
        <v>1444435.8</v>
      </c>
      <c r="G32" s="167">
        <v>507899</v>
      </c>
      <c r="H32" s="167">
        <v>6165692</v>
      </c>
      <c r="I32" s="168"/>
      <c r="J32" s="169">
        <v>14.649968454001588</v>
      </c>
      <c r="K32" s="169">
        <v>17.30447779499552</v>
      </c>
      <c r="L32" s="169">
        <v>19.712990848730183</v>
      </c>
      <c r="M32" s="169">
        <v>18.71471764247667</v>
      </c>
      <c r="N32" s="169">
        <v>14.827779050651257</v>
      </c>
      <c r="O32" s="169">
        <v>16.724418431240625</v>
      </c>
    </row>
    <row r="33" spans="2:15" ht="12.75">
      <c r="B33" s="1" t="s">
        <v>13</v>
      </c>
      <c r="C33" s="167">
        <v>760742.4</v>
      </c>
      <c r="D33" s="167">
        <v>484030.8</v>
      </c>
      <c r="E33" s="167">
        <v>333740.3</v>
      </c>
      <c r="F33" s="167">
        <v>730337</v>
      </c>
      <c r="G33" s="167">
        <v>321955.4</v>
      </c>
      <c r="H33" s="167">
        <v>2630806</v>
      </c>
      <c r="I33" s="168"/>
      <c r="J33" s="169">
        <v>5.740552216833633</v>
      </c>
      <c r="K33" s="169">
        <v>6.2528887896700684</v>
      </c>
      <c r="L33" s="169">
        <v>7.055951718677888</v>
      </c>
      <c r="M33" s="169">
        <v>9.462553295102133</v>
      </c>
      <c r="N33" s="169">
        <v>9.399277288130211</v>
      </c>
      <c r="O33" s="169">
        <v>7.1360522639500035</v>
      </c>
    </row>
    <row r="34" spans="3:15" ht="12.75">
      <c r="C34" s="167"/>
      <c r="D34" s="167"/>
      <c r="E34" s="167"/>
      <c r="F34" s="167"/>
      <c r="G34" s="167"/>
      <c r="H34" s="167"/>
      <c r="I34" s="168"/>
      <c r="J34" s="169"/>
      <c r="K34" s="169"/>
      <c r="L34" s="169"/>
      <c r="M34" s="169"/>
      <c r="N34" s="169"/>
      <c r="O34" s="169"/>
    </row>
    <row r="35" spans="1:15" ht="12.75">
      <c r="A35" s="1" t="s">
        <v>449</v>
      </c>
      <c r="B35" s="1" t="s">
        <v>128</v>
      </c>
      <c r="C35" s="167">
        <v>4754601.5</v>
      </c>
      <c r="D35" s="167">
        <v>3399079.2</v>
      </c>
      <c r="E35" s="167">
        <v>2126013.4</v>
      </c>
      <c r="F35" s="167">
        <v>3199286.4</v>
      </c>
      <c r="G35" s="167">
        <v>1832569.7</v>
      </c>
      <c r="H35" s="167">
        <v>15311550</v>
      </c>
      <c r="I35" s="168"/>
      <c r="J35" s="169">
        <v>35.87816083471293</v>
      </c>
      <c r="K35" s="169">
        <v>43.9105615280695</v>
      </c>
      <c r="L35" s="169">
        <v>44.94826637257239</v>
      </c>
      <c r="M35" s="169">
        <v>41.451299970144525</v>
      </c>
      <c r="N35" s="169">
        <v>53.5006735719469</v>
      </c>
      <c r="O35" s="169">
        <v>41.53252692980162</v>
      </c>
    </row>
    <row r="36" spans="2:15" ht="12.75">
      <c r="B36" s="1" t="s">
        <v>450</v>
      </c>
      <c r="C36" s="167">
        <v>4193122.5</v>
      </c>
      <c r="D36" s="167">
        <v>2393147.3</v>
      </c>
      <c r="E36" s="167">
        <v>1476434.5</v>
      </c>
      <c r="F36" s="167">
        <v>2340642.2</v>
      </c>
      <c r="G36" s="167">
        <v>777674.6</v>
      </c>
      <c r="H36" s="167">
        <v>11181021</v>
      </c>
      <c r="I36" s="168"/>
      <c r="J36" s="169">
        <v>31.641247632352272</v>
      </c>
      <c r="K36" s="169">
        <v>30.915561415098356</v>
      </c>
      <c r="L36" s="169">
        <v>31.214841443452677</v>
      </c>
      <c r="M36" s="169">
        <v>30.326344635784725</v>
      </c>
      <c r="N36" s="169">
        <v>22.70370121245286</v>
      </c>
      <c r="O36" s="169">
        <v>30.32848116521041</v>
      </c>
    </row>
    <row r="37" spans="2:15" ht="12.75">
      <c r="B37" s="1" t="s">
        <v>451</v>
      </c>
      <c r="C37" s="167">
        <v>2928094.3</v>
      </c>
      <c r="D37" s="167">
        <v>1433296.3</v>
      </c>
      <c r="E37" s="167">
        <v>829839.8</v>
      </c>
      <c r="F37" s="167">
        <v>1597373.6</v>
      </c>
      <c r="G37" s="167">
        <v>512589.3</v>
      </c>
      <c r="H37" s="167">
        <v>7301193.4</v>
      </c>
      <c r="I37" s="168"/>
      <c r="J37" s="169">
        <v>22.095361353544806</v>
      </c>
      <c r="K37" s="169">
        <v>18.515851401492604</v>
      </c>
      <c r="L37" s="169">
        <v>17.544508598563958</v>
      </c>
      <c r="M37" s="169">
        <v>20.696244093054517</v>
      </c>
      <c r="N37" s="169">
        <v>14.964709290878682</v>
      </c>
      <c r="O37" s="169">
        <v>19.804462089415498</v>
      </c>
    </row>
    <row r="38" spans="2:15" ht="12.75">
      <c r="B38" s="1" t="s">
        <v>129</v>
      </c>
      <c r="C38" s="167">
        <v>1376259</v>
      </c>
      <c r="D38" s="167">
        <v>515392</v>
      </c>
      <c r="E38" s="167">
        <v>297624.2</v>
      </c>
      <c r="F38" s="167">
        <v>580878.9</v>
      </c>
      <c r="G38" s="167">
        <v>302487.2</v>
      </c>
      <c r="H38" s="167">
        <v>3072641.3</v>
      </c>
      <c r="I38" s="168"/>
      <c r="J38" s="169">
        <v>10.385232443186077</v>
      </c>
      <c r="K38" s="169">
        <v>6.6580243635025615</v>
      </c>
      <c r="L38" s="169">
        <v>6.292383585410967</v>
      </c>
      <c r="M38" s="169">
        <v>7.526111301016246</v>
      </c>
      <c r="N38" s="169">
        <v>8.830915924721563</v>
      </c>
      <c r="O38" s="169">
        <v>8.334529001823503</v>
      </c>
    </row>
    <row r="39" spans="3:15" ht="12.75">
      <c r="C39" s="167"/>
      <c r="D39" s="167"/>
      <c r="E39" s="167"/>
      <c r="F39" s="167"/>
      <c r="G39" s="167"/>
      <c r="H39" s="167"/>
      <c r="I39" s="168"/>
      <c r="J39" s="169"/>
      <c r="K39" s="169"/>
      <c r="L39" s="169"/>
      <c r="M39" s="169"/>
      <c r="N39" s="169"/>
      <c r="O39" s="169"/>
    </row>
    <row r="40" spans="1:15" ht="12.75">
      <c r="A40" s="1" t="s">
        <v>73</v>
      </c>
      <c r="B40" s="1" t="s">
        <v>101</v>
      </c>
      <c r="C40" s="167">
        <v>1234005.6</v>
      </c>
      <c r="D40" s="167">
        <v>926306.7</v>
      </c>
      <c r="E40" s="167">
        <v>744494.9</v>
      </c>
      <c r="F40" s="167">
        <v>1211053.3</v>
      </c>
      <c r="G40" s="167">
        <v>218725.6</v>
      </c>
      <c r="H40" s="167">
        <v>4334586</v>
      </c>
      <c r="I40" s="168"/>
      <c r="J40" s="169">
        <v>9.3117901442921</v>
      </c>
      <c r="K40" s="169">
        <v>11.966372347020634</v>
      </c>
      <c r="L40" s="169">
        <v>15.740143066935348</v>
      </c>
      <c r="M40" s="169">
        <v>15.690915829896761</v>
      </c>
      <c r="N40" s="169">
        <v>6.385550807387151</v>
      </c>
      <c r="O40" s="169">
        <v>11.757549678154144</v>
      </c>
    </row>
    <row r="41" spans="2:15" ht="12.75">
      <c r="B41" s="1" t="s">
        <v>15</v>
      </c>
      <c r="C41" s="167">
        <v>3431474.4</v>
      </c>
      <c r="D41" s="167">
        <v>2105186.6</v>
      </c>
      <c r="E41" s="167">
        <v>1296503.1</v>
      </c>
      <c r="F41" s="167">
        <v>2195433.3</v>
      </c>
      <c r="G41" s="167">
        <v>556574.5</v>
      </c>
      <c r="H41" s="167">
        <v>9585172</v>
      </c>
      <c r="I41" s="168"/>
      <c r="J41" s="169">
        <v>25.89386101514502</v>
      </c>
      <c r="K41" s="169">
        <v>27.1955786518206</v>
      </c>
      <c r="L41" s="169">
        <v>27.410724077122875</v>
      </c>
      <c r="M41" s="169">
        <v>28.44495706378281</v>
      </c>
      <c r="N41" s="169">
        <v>16.248828430902005</v>
      </c>
      <c r="O41" s="169">
        <v>25.999746218820462</v>
      </c>
    </row>
    <row r="42" spans="2:15" ht="12.75">
      <c r="B42" s="1" t="s">
        <v>16</v>
      </c>
      <c r="C42" s="167">
        <v>3273874.8</v>
      </c>
      <c r="D42" s="167">
        <v>1664030.1</v>
      </c>
      <c r="E42" s="167">
        <v>1006973.9</v>
      </c>
      <c r="F42" s="167">
        <v>1540007.4</v>
      </c>
      <c r="G42" s="167">
        <v>424594.85</v>
      </c>
      <c r="H42" s="167">
        <v>7909481.1</v>
      </c>
      <c r="I42" s="168"/>
      <c r="J42" s="169">
        <v>24.70461649143753</v>
      </c>
      <c r="K42" s="169">
        <v>21.496555917440713</v>
      </c>
      <c r="L42" s="169">
        <v>21.2894853284688</v>
      </c>
      <c r="M42" s="169">
        <v>19.952983482079738</v>
      </c>
      <c r="N42" s="169">
        <v>12.395768886814924</v>
      </c>
      <c r="O42" s="169">
        <v>21.454440392155394</v>
      </c>
    </row>
    <row r="43" spans="2:15" ht="12.75">
      <c r="B43" s="1" t="s">
        <v>17</v>
      </c>
      <c r="C43" s="167">
        <v>2615217</v>
      </c>
      <c r="D43" s="167">
        <v>1325447.6</v>
      </c>
      <c r="E43" s="167">
        <v>744914.2</v>
      </c>
      <c r="F43" s="167">
        <v>1135288</v>
      </c>
      <c r="G43" s="167">
        <v>441517.1</v>
      </c>
      <c r="H43" s="167">
        <v>6262384</v>
      </c>
      <c r="I43" s="168"/>
      <c r="J43" s="169">
        <v>19.734393333211088</v>
      </c>
      <c r="K43" s="169">
        <v>17.12262203011688</v>
      </c>
      <c r="L43" s="169">
        <v>15.749007925496455</v>
      </c>
      <c r="M43" s="169">
        <v>14.709268742087433</v>
      </c>
      <c r="N43" s="169">
        <v>12.889802905468008</v>
      </c>
      <c r="O43" s="169">
        <v>16.9866951500507</v>
      </c>
    </row>
    <row r="44" spans="2:15" ht="12.75">
      <c r="B44" s="1" t="s">
        <v>18</v>
      </c>
      <c r="C44" s="167">
        <v>1361110.1</v>
      </c>
      <c r="D44" s="167">
        <v>877766.2</v>
      </c>
      <c r="E44" s="167">
        <v>429874.2</v>
      </c>
      <c r="F44" s="167">
        <v>774531.3</v>
      </c>
      <c r="G44" s="167">
        <v>446614.2</v>
      </c>
      <c r="H44" s="167">
        <v>3889896</v>
      </c>
      <c r="I44" s="168"/>
      <c r="J44" s="169">
        <v>10.270919041596272</v>
      </c>
      <c r="K44" s="169">
        <v>11.33930822569823</v>
      </c>
      <c r="L44" s="169">
        <v>9.088418750463406</v>
      </c>
      <c r="M44" s="169">
        <v>10.035153230597297</v>
      </c>
      <c r="N44" s="169">
        <v>13.038609405577429</v>
      </c>
      <c r="O44" s="169">
        <v>10.551329576308577</v>
      </c>
    </row>
    <row r="45" spans="2:15" ht="12.75">
      <c r="B45" s="1" t="s">
        <v>452</v>
      </c>
      <c r="C45" s="167">
        <v>739798.5</v>
      </c>
      <c r="D45" s="167">
        <v>391380.2</v>
      </c>
      <c r="E45" s="167">
        <v>230352</v>
      </c>
      <c r="F45" s="167">
        <v>392292.9</v>
      </c>
      <c r="G45" s="167">
        <v>408371.4</v>
      </c>
      <c r="H45" s="167">
        <v>2162195</v>
      </c>
      <c r="I45" s="168"/>
      <c r="J45" s="169">
        <v>5.582509820913356</v>
      </c>
      <c r="K45" s="169">
        <v>5.055994091861157</v>
      </c>
      <c r="L45" s="169">
        <v>4.870111851343362</v>
      </c>
      <c r="M45" s="169">
        <v>5.0827117803701185</v>
      </c>
      <c r="N45" s="169">
        <v>11.922135877025008</v>
      </c>
      <c r="O45" s="169">
        <v>5.864946531538767</v>
      </c>
    </row>
    <row r="46" spans="2:15" ht="12.75">
      <c r="B46" s="1" t="s">
        <v>453</v>
      </c>
      <c r="C46" s="167">
        <v>596596.99</v>
      </c>
      <c r="D46" s="167">
        <v>450797.3</v>
      </c>
      <c r="E46" s="167">
        <v>276799.6</v>
      </c>
      <c r="F46" s="167">
        <v>469574.93</v>
      </c>
      <c r="G46" s="167">
        <v>928923.12</v>
      </c>
      <c r="H46" s="167">
        <v>2722692</v>
      </c>
      <c r="I46" s="168"/>
      <c r="J46" s="169">
        <v>4.50191309633954</v>
      </c>
      <c r="K46" s="169">
        <v>5.823566152367855</v>
      </c>
      <c r="L46" s="169">
        <v>5.852109000169748</v>
      </c>
      <c r="M46" s="169">
        <v>6.084010259878458</v>
      </c>
      <c r="N46" s="169">
        <v>27.119302810995105</v>
      </c>
      <c r="O46" s="169">
        <v>7.385292724221612</v>
      </c>
    </row>
    <row r="47" spans="3:15" ht="12.75">
      <c r="C47" s="167"/>
      <c r="D47" s="167"/>
      <c r="E47" s="167"/>
      <c r="F47" s="167"/>
      <c r="G47" s="167"/>
      <c r="H47" s="167"/>
      <c r="I47" s="168"/>
      <c r="J47" s="169"/>
      <c r="K47" s="169"/>
      <c r="L47" s="169"/>
      <c r="M47" s="169"/>
      <c r="N47" s="169"/>
      <c r="O47" s="169"/>
    </row>
    <row r="48" spans="1:15" ht="12.75">
      <c r="A48" s="1" t="s">
        <v>133</v>
      </c>
      <c r="B48" s="1" t="s">
        <v>134</v>
      </c>
      <c r="C48" s="167">
        <v>1908599.9</v>
      </c>
      <c r="D48" s="167">
        <v>826100.8</v>
      </c>
      <c r="E48" s="167">
        <v>430988.3</v>
      </c>
      <c r="F48" s="167">
        <v>854165.3</v>
      </c>
      <c r="G48" s="167">
        <v>416874.4</v>
      </c>
      <c r="H48" s="167">
        <v>4436728.6</v>
      </c>
      <c r="I48" s="168"/>
      <c r="J48" s="169">
        <v>14.402269923424079</v>
      </c>
      <c r="K48" s="169">
        <v>10.671875491099895</v>
      </c>
      <c r="L48" s="169">
        <v>9.111973100386923</v>
      </c>
      <c r="M48" s="169">
        <v>11.066924822481816</v>
      </c>
      <c r="N48" s="169">
        <v>12.170375399583012</v>
      </c>
      <c r="O48" s="169">
        <v>12.034611130794794</v>
      </c>
    </row>
    <row r="49" spans="2:15" ht="12.75">
      <c r="B49" s="1" t="s">
        <v>135</v>
      </c>
      <c r="C49" s="167">
        <v>2736094</v>
      </c>
      <c r="D49" s="167">
        <v>946959</v>
      </c>
      <c r="E49" s="167">
        <v>480442.5</v>
      </c>
      <c r="F49" s="167">
        <v>720787.4</v>
      </c>
      <c r="G49" s="167">
        <v>176948.5</v>
      </c>
      <c r="H49" s="167">
        <v>5061231.3</v>
      </c>
      <c r="I49" s="168"/>
      <c r="J49" s="169">
        <v>20.646529596832256</v>
      </c>
      <c r="K49" s="169">
        <v>12.23316639225681</v>
      </c>
      <c r="L49" s="169">
        <v>10.157535915203832</v>
      </c>
      <c r="M49" s="169">
        <v>9.338824661680976</v>
      </c>
      <c r="N49" s="169">
        <v>5.1658957023820955</v>
      </c>
      <c r="O49" s="169">
        <v>13.728572565494993</v>
      </c>
    </row>
    <row r="50" spans="2:15" ht="12.75">
      <c r="B50" s="1" t="s">
        <v>454</v>
      </c>
      <c r="C50" s="167">
        <v>2579513.8</v>
      </c>
      <c r="D50" s="167">
        <v>1420835.4</v>
      </c>
      <c r="E50" s="167">
        <v>846512.8</v>
      </c>
      <c r="F50" s="167">
        <v>979132.8</v>
      </c>
      <c r="G50" s="167">
        <v>225561.7</v>
      </c>
      <c r="H50" s="167">
        <v>6051556.4</v>
      </c>
      <c r="I50" s="168"/>
      <c r="J50" s="169">
        <v>19.464977452213716</v>
      </c>
      <c r="K50" s="169">
        <v>18.354876889293795</v>
      </c>
      <c r="L50" s="169">
        <v>17.89700987876751</v>
      </c>
      <c r="M50" s="169">
        <v>12.686056304120669</v>
      </c>
      <c r="N50" s="169">
        <v>6.585126274887888</v>
      </c>
      <c r="O50" s="169">
        <v>16.41482600717846</v>
      </c>
    </row>
    <row r="51" spans="2:15" ht="12.75">
      <c r="B51" s="1" t="s">
        <v>137</v>
      </c>
      <c r="C51" s="167">
        <v>1320594.5</v>
      </c>
      <c r="D51" s="167">
        <v>616652</v>
      </c>
      <c r="E51" s="167">
        <v>400835.43</v>
      </c>
      <c r="F51" s="167">
        <v>632526.8</v>
      </c>
      <c r="G51" s="167">
        <v>215929.2</v>
      </c>
      <c r="H51" s="167">
        <v>3186537.8</v>
      </c>
      <c r="I51" s="168"/>
      <c r="J51" s="169">
        <v>9.965188853037905</v>
      </c>
      <c r="K51" s="169">
        <v>7.966138472856741</v>
      </c>
      <c r="L51" s="169">
        <v>8.474479831220535</v>
      </c>
      <c r="M51" s="169">
        <v>8.19528321251752</v>
      </c>
      <c r="N51" s="169">
        <v>6.3039117387194805</v>
      </c>
      <c r="O51" s="169">
        <v>8.643472867954635</v>
      </c>
    </row>
    <row r="52" spans="2:15" ht="12.75">
      <c r="B52" s="1" t="s">
        <v>138</v>
      </c>
      <c r="C52" s="167">
        <v>3365147.4</v>
      </c>
      <c r="D52" s="167">
        <v>2962609.4</v>
      </c>
      <c r="E52" s="167">
        <v>2011065.4</v>
      </c>
      <c r="F52" s="167">
        <v>3684196.1</v>
      </c>
      <c r="G52" s="167">
        <v>2159580.9</v>
      </c>
      <c r="H52" s="167">
        <v>14182599</v>
      </c>
      <c r="I52" s="168"/>
      <c r="J52" s="169">
        <v>25.393358339224864</v>
      </c>
      <c r="K52" s="169">
        <v>38.27208331666325</v>
      </c>
      <c r="L52" s="169">
        <v>42.5180308326673</v>
      </c>
      <c r="M52" s="169">
        <v>47.73399395875798</v>
      </c>
      <c r="N52" s="169">
        <v>63.04755163370392</v>
      </c>
      <c r="O52" s="169">
        <v>38.47025120919029</v>
      </c>
    </row>
    <row r="53" spans="2:15" ht="12.75">
      <c r="B53" s="1" t="s">
        <v>455</v>
      </c>
      <c r="C53" s="167">
        <v>1342127.9</v>
      </c>
      <c r="D53" s="167">
        <v>967758.3</v>
      </c>
      <c r="E53" s="167">
        <v>560067.6</v>
      </c>
      <c r="F53" s="167">
        <v>847372.76</v>
      </c>
      <c r="G53" s="167">
        <v>230426.3</v>
      </c>
      <c r="H53" s="167">
        <v>3947752.8</v>
      </c>
      <c r="I53" s="168"/>
      <c r="J53" s="169">
        <v>10.127679608260651</v>
      </c>
      <c r="K53" s="169">
        <v>12.501859437829498</v>
      </c>
      <c r="L53" s="169">
        <v>11.840973190219461</v>
      </c>
      <c r="M53" s="169">
        <v>10.978917817826275</v>
      </c>
      <c r="N53" s="169">
        <v>6.727145089592777</v>
      </c>
      <c r="O53" s="169">
        <v>10.708265948137173</v>
      </c>
    </row>
    <row r="54" spans="3:15" ht="12.75">
      <c r="C54" s="167"/>
      <c r="D54" s="167"/>
      <c r="E54" s="167"/>
      <c r="F54" s="167"/>
      <c r="G54" s="167"/>
      <c r="H54" s="167"/>
      <c r="I54" s="168"/>
      <c r="J54" s="169"/>
      <c r="K54" s="169"/>
      <c r="L54" s="169"/>
      <c r="M54" s="169"/>
      <c r="N54" s="169"/>
      <c r="O54" s="169"/>
    </row>
    <row r="55" spans="1:15" ht="12.75">
      <c r="A55" s="1" t="s">
        <v>456</v>
      </c>
      <c r="B55" s="1" t="s">
        <v>457</v>
      </c>
      <c r="C55" s="167">
        <v>946808.2</v>
      </c>
      <c r="D55" s="167">
        <v>1221646.6</v>
      </c>
      <c r="E55" s="167">
        <v>1002634.4</v>
      </c>
      <c r="F55" s="167">
        <v>1506729</v>
      </c>
      <c r="G55" s="167">
        <v>1343939.4</v>
      </c>
      <c r="H55" s="167">
        <v>6021757.6</v>
      </c>
      <c r="I55" s="168"/>
      <c r="J55" s="169">
        <v>7.144602314037264</v>
      </c>
      <c r="K55" s="169">
        <v>15.781682343517303</v>
      </c>
      <c r="L55" s="169">
        <v>21.19773943358226</v>
      </c>
      <c r="M55" s="169">
        <v>19.521814537365547</v>
      </c>
      <c r="N55" s="169">
        <v>39.23543161271201</v>
      </c>
      <c r="O55" s="169">
        <v>16.33399686424546</v>
      </c>
    </row>
    <row r="56" spans="2:15" ht="12.75">
      <c r="B56" s="1" t="s">
        <v>458</v>
      </c>
      <c r="C56" s="167">
        <v>12305269</v>
      </c>
      <c r="D56" s="167">
        <v>6519268.3</v>
      </c>
      <c r="E56" s="167">
        <v>3727277.5</v>
      </c>
      <c r="F56" s="167">
        <v>6211452.1</v>
      </c>
      <c r="G56" s="167">
        <v>2081381.5</v>
      </c>
      <c r="H56" s="167">
        <v>30844649</v>
      </c>
      <c r="I56" s="168"/>
      <c r="J56" s="169">
        <v>92.85539919516012</v>
      </c>
      <c r="K56" s="169">
        <v>84.2183176564827</v>
      </c>
      <c r="L56" s="169">
        <v>78.80226056641773</v>
      </c>
      <c r="M56" s="169">
        <v>80.47818546263446</v>
      </c>
      <c r="N56" s="169">
        <v>60.76457130672257</v>
      </c>
      <c r="O56" s="169">
        <v>83.66600476325249</v>
      </c>
    </row>
    <row r="57" spans="3:15" s="112" customFormat="1" ht="12.75">
      <c r="C57" s="209"/>
      <c r="D57" s="209"/>
      <c r="E57" s="209"/>
      <c r="F57" s="209"/>
      <c r="G57" s="209"/>
      <c r="H57" s="209"/>
      <c r="I57" s="171"/>
      <c r="J57" s="209"/>
      <c r="K57" s="209"/>
      <c r="L57" s="209"/>
      <c r="M57" s="209"/>
      <c r="N57" s="209"/>
      <c r="O57" s="209"/>
    </row>
    <row r="58" spans="1:15" s="112" customFormat="1" ht="12.75">
      <c r="A58" s="112" t="s">
        <v>459</v>
      </c>
      <c r="C58" s="172">
        <v>946808.2</v>
      </c>
      <c r="D58" s="172">
        <v>1221646.6</v>
      </c>
      <c r="E58" s="172">
        <v>1002634.4</v>
      </c>
      <c r="F58" s="172">
        <v>1506729</v>
      </c>
      <c r="G58" s="172">
        <v>1343939.4</v>
      </c>
      <c r="H58" s="172">
        <v>6021757.6</v>
      </c>
      <c r="I58" s="171"/>
      <c r="J58" s="173">
        <v>100</v>
      </c>
      <c r="K58" s="173">
        <v>100</v>
      </c>
      <c r="L58" s="173">
        <v>100</v>
      </c>
      <c r="M58" s="173">
        <v>100</v>
      </c>
      <c r="N58" s="173">
        <v>100</v>
      </c>
      <c r="O58" s="173">
        <v>100</v>
      </c>
    </row>
    <row r="59" spans="3:15" ht="12.75">
      <c r="C59" s="167"/>
      <c r="D59" s="167"/>
      <c r="E59" s="167"/>
      <c r="F59" s="167"/>
      <c r="G59" s="167"/>
      <c r="H59" s="167"/>
      <c r="I59" s="168"/>
      <c r="J59" s="169"/>
      <c r="K59" s="169"/>
      <c r="L59" s="169"/>
      <c r="M59" s="169"/>
      <c r="N59" s="169"/>
      <c r="O59" s="169"/>
    </row>
    <row r="60" spans="1:15" ht="12.75">
      <c r="A60" s="1" t="s">
        <v>78</v>
      </c>
      <c r="B60" s="1" t="s">
        <v>5</v>
      </c>
      <c r="C60" s="167">
        <v>294863.2</v>
      </c>
      <c r="D60" s="167">
        <v>526618.8</v>
      </c>
      <c r="E60" s="167">
        <v>435406</v>
      </c>
      <c r="F60" s="167">
        <v>717106.5</v>
      </c>
      <c r="G60" s="167">
        <v>672486.6</v>
      </c>
      <c r="H60" s="167">
        <v>2646481.1</v>
      </c>
      <c r="I60" s="168"/>
      <c r="J60" s="169">
        <v>31.14286504911977</v>
      </c>
      <c r="K60" s="169">
        <v>43.10729469553634</v>
      </c>
      <c r="L60" s="169">
        <v>43.42619802392577</v>
      </c>
      <c r="M60" s="169">
        <v>47.593595132236786</v>
      </c>
      <c r="N60" s="169">
        <v>50.038461555632644</v>
      </c>
      <c r="O60" s="169">
        <v>43.948648813097364</v>
      </c>
    </row>
    <row r="61" spans="2:15" ht="12.75">
      <c r="B61" s="1" t="s">
        <v>6</v>
      </c>
      <c r="C61" s="167">
        <v>404250.1</v>
      </c>
      <c r="D61" s="167">
        <v>386726.2</v>
      </c>
      <c r="E61" s="167">
        <v>350898.34</v>
      </c>
      <c r="F61" s="167">
        <v>455958.1</v>
      </c>
      <c r="G61" s="167">
        <v>393680</v>
      </c>
      <c r="H61" s="167">
        <v>1991512.8</v>
      </c>
      <c r="I61" s="168"/>
      <c r="J61" s="169">
        <v>42.69609198568411</v>
      </c>
      <c r="K61" s="169">
        <v>31.656143437881298</v>
      </c>
      <c r="L61" s="169">
        <v>34.997636227123266</v>
      </c>
      <c r="M61" s="169">
        <v>30.261453784987214</v>
      </c>
      <c r="N61" s="169">
        <v>29.292987466547974</v>
      </c>
      <c r="O61" s="169">
        <v>33.07195228183878</v>
      </c>
    </row>
    <row r="62" spans="2:15" ht="12.75">
      <c r="B62" s="1" t="s">
        <v>1</v>
      </c>
      <c r="C62" s="167">
        <v>142743</v>
      </c>
      <c r="D62" s="167">
        <v>201316.1</v>
      </c>
      <c r="E62" s="167">
        <v>172877.8</v>
      </c>
      <c r="F62" s="167">
        <v>229959.7</v>
      </c>
      <c r="G62" s="167">
        <v>186828.6</v>
      </c>
      <c r="H62" s="167">
        <v>933725.2</v>
      </c>
      <c r="I62" s="168"/>
      <c r="J62" s="169">
        <v>15.07623191265137</v>
      </c>
      <c r="K62" s="169">
        <v>16.479078319376487</v>
      </c>
      <c r="L62" s="169">
        <v>17.24235673541622</v>
      </c>
      <c r="M62" s="169">
        <v>15.262180524832269</v>
      </c>
      <c r="N62" s="169">
        <v>13.901564311605123</v>
      </c>
      <c r="O62" s="169">
        <v>15.505858289612988</v>
      </c>
    </row>
    <row r="63" spans="2:15" ht="12.75">
      <c r="B63" s="1" t="s">
        <v>13</v>
      </c>
      <c r="C63" s="167">
        <v>104951.9</v>
      </c>
      <c r="D63" s="167">
        <v>106985.5</v>
      </c>
      <c r="E63" s="167">
        <v>43452.27</v>
      </c>
      <c r="F63" s="167">
        <v>103704.7</v>
      </c>
      <c r="G63" s="167">
        <v>90944.115</v>
      </c>
      <c r="H63" s="167">
        <v>450038.5</v>
      </c>
      <c r="I63" s="168"/>
      <c r="J63" s="169">
        <v>11.084811052544751</v>
      </c>
      <c r="K63" s="169">
        <v>8.757483547205878</v>
      </c>
      <c r="L63" s="169">
        <v>4.333810010907266</v>
      </c>
      <c r="M63" s="169">
        <v>6.882770557943731</v>
      </c>
      <c r="N63" s="169">
        <v>6.766980341524328</v>
      </c>
      <c r="O63" s="169">
        <v>7.4735406154508786</v>
      </c>
    </row>
    <row r="64" spans="3:15" ht="12.75">
      <c r="C64" s="170"/>
      <c r="D64" s="170"/>
      <c r="E64" s="170"/>
      <c r="F64" s="170"/>
      <c r="G64" s="170"/>
      <c r="H64" s="170"/>
      <c r="I64" s="168"/>
      <c r="J64" s="169"/>
      <c r="K64" s="169"/>
      <c r="L64" s="169"/>
      <c r="M64" s="169"/>
      <c r="N64" s="169"/>
      <c r="O64" s="169"/>
    </row>
    <row r="65" spans="1:15" ht="12.75">
      <c r="A65" s="1" t="s">
        <v>449</v>
      </c>
      <c r="B65" s="1" t="s">
        <v>128</v>
      </c>
      <c r="C65" s="167">
        <v>636508.4</v>
      </c>
      <c r="D65" s="167">
        <v>964904.9</v>
      </c>
      <c r="E65" s="167">
        <v>746112.2</v>
      </c>
      <c r="F65" s="167">
        <v>1104431.4</v>
      </c>
      <c r="G65" s="167">
        <v>1106758</v>
      </c>
      <c r="H65" s="167">
        <v>4558714.9</v>
      </c>
      <c r="I65" s="168"/>
      <c r="J65" s="169">
        <v>67.22675194405794</v>
      </c>
      <c r="K65" s="169">
        <v>78.98396311993992</v>
      </c>
      <c r="L65" s="169">
        <v>74.41518064810064</v>
      </c>
      <c r="M65" s="169">
        <v>73.2999364849286</v>
      </c>
      <c r="N65" s="169">
        <v>82.35177865906752</v>
      </c>
      <c r="O65" s="169">
        <v>75.70405856256986</v>
      </c>
    </row>
    <row r="66" spans="2:15" ht="12.75">
      <c r="B66" s="1" t="s">
        <v>450</v>
      </c>
      <c r="C66" s="167">
        <v>209504.8</v>
      </c>
      <c r="D66" s="167">
        <v>147947.6</v>
      </c>
      <c r="E66" s="167">
        <v>184590.3</v>
      </c>
      <c r="F66" s="167">
        <v>249379.2</v>
      </c>
      <c r="G66" s="167">
        <v>134543.4</v>
      </c>
      <c r="H66" s="167">
        <v>925965.4</v>
      </c>
      <c r="I66" s="168"/>
      <c r="J66" s="169">
        <v>22.127480518229564</v>
      </c>
      <c r="K66" s="169">
        <v>12.110507244893899</v>
      </c>
      <c r="L66" s="169">
        <v>18.410529301607845</v>
      </c>
      <c r="M66" s="169">
        <v>16.55103207013338</v>
      </c>
      <c r="N66" s="169">
        <v>10.011121037153908</v>
      </c>
      <c r="O66" s="169">
        <v>15.37699558016085</v>
      </c>
    </row>
    <row r="67" spans="2:15" ht="12.75">
      <c r="B67" s="1" t="s">
        <v>451</v>
      </c>
      <c r="C67" s="167">
        <v>75137.71</v>
      </c>
      <c r="D67" s="167">
        <v>81548.069</v>
      </c>
      <c r="E67" s="167">
        <v>59766.39</v>
      </c>
      <c r="F67" s="167">
        <v>114999.41</v>
      </c>
      <c r="G67" s="167">
        <v>68183.5</v>
      </c>
      <c r="H67" s="167">
        <v>399635.1</v>
      </c>
      <c r="I67" s="168"/>
      <c r="J67" s="169">
        <v>7.935895569979222</v>
      </c>
      <c r="K67" s="169">
        <v>6.67525854039949</v>
      </c>
      <c r="L67" s="169">
        <v>5.960935511488534</v>
      </c>
      <c r="M67" s="169">
        <v>7.63238843879689</v>
      </c>
      <c r="N67" s="169">
        <v>5.073405839578779</v>
      </c>
      <c r="O67" s="169">
        <v>6.636519211600281</v>
      </c>
    </row>
    <row r="68" spans="2:15" ht="12.75">
      <c r="B68" s="1" t="s">
        <v>129</v>
      </c>
      <c r="C68" s="167">
        <v>25657.23</v>
      </c>
      <c r="D68" s="167">
        <v>27246.073</v>
      </c>
      <c r="E68" s="167">
        <v>12165.48</v>
      </c>
      <c r="F68" s="167">
        <v>37919</v>
      </c>
      <c r="G68" s="167">
        <v>34454.49</v>
      </c>
      <c r="H68" s="167">
        <v>137442.3</v>
      </c>
      <c r="I68" s="168"/>
      <c r="J68" s="169">
        <v>2.709865630652544</v>
      </c>
      <c r="K68" s="169">
        <v>2.2302745327494873</v>
      </c>
      <c r="L68" s="169">
        <v>1.213351546685412</v>
      </c>
      <c r="M68" s="169">
        <v>2.516643669830474</v>
      </c>
      <c r="N68" s="169">
        <v>2.5636937201186307</v>
      </c>
      <c r="O68" s="169">
        <v>2.282428306313758</v>
      </c>
    </row>
    <row r="69" spans="3:15" ht="12.75">
      <c r="C69" s="167"/>
      <c r="D69" s="167"/>
      <c r="E69" s="167"/>
      <c r="F69" s="167"/>
      <c r="G69" s="167"/>
      <c r="H69" s="167"/>
      <c r="I69" s="168"/>
      <c r="J69" s="169"/>
      <c r="K69" s="169"/>
      <c r="L69" s="169"/>
      <c r="M69" s="169"/>
      <c r="N69" s="169"/>
      <c r="O69" s="169"/>
    </row>
    <row r="70" spans="1:15" ht="12.75">
      <c r="A70" s="1" t="s">
        <v>73</v>
      </c>
      <c r="B70" s="1" t="s">
        <v>101</v>
      </c>
      <c r="C70" s="167">
        <v>84256.57</v>
      </c>
      <c r="D70" s="167">
        <v>110600.9</v>
      </c>
      <c r="E70" s="167">
        <v>169332.5</v>
      </c>
      <c r="F70" s="167">
        <v>168382.2</v>
      </c>
      <c r="G70" s="167">
        <v>27269.69</v>
      </c>
      <c r="H70" s="167">
        <v>559841.8</v>
      </c>
      <c r="I70" s="168"/>
      <c r="J70" s="169">
        <v>8.899011436529594</v>
      </c>
      <c r="K70" s="169">
        <v>9.053428381006421</v>
      </c>
      <c r="L70" s="169">
        <v>16.888758255252363</v>
      </c>
      <c r="M70" s="169">
        <v>11.175347391601276</v>
      </c>
      <c r="N70" s="169">
        <v>2.029086281717762</v>
      </c>
      <c r="O70" s="169">
        <v>9.296983325931288</v>
      </c>
    </row>
    <row r="71" spans="2:15" ht="12.75">
      <c r="B71" s="1" t="s">
        <v>15</v>
      </c>
      <c r="C71" s="167">
        <v>261709.9</v>
      </c>
      <c r="D71" s="167">
        <v>242348.8</v>
      </c>
      <c r="E71" s="167">
        <v>230026.4</v>
      </c>
      <c r="F71" s="167">
        <v>261227.2</v>
      </c>
      <c r="G71" s="167">
        <v>95781.98</v>
      </c>
      <c r="H71" s="167">
        <v>1091094.3</v>
      </c>
      <c r="I71" s="168"/>
      <c r="J71" s="169">
        <v>27.641279405902907</v>
      </c>
      <c r="K71" s="169">
        <v>19.837881102439933</v>
      </c>
      <c r="L71" s="169">
        <v>22.94220106551301</v>
      </c>
      <c r="M71" s="169">
        <v>17.337371219376543</v>
      </c>
      <c r="N71" s="169">
        <v>7.126956766056566</v>
      </c>
      <c r="O71" s="169">
        <v>18.119199949197558</v>
      </c>
    </row>
    <row r="72" spans="2:15" ht="12.75">
      <c r="B72" s="1" t="s">
        <v>16</v>
      </c>
      <c r="C72" s="167">
        <v>246754.2</v>
      </c>
      <c r="D72" s="167">
        <v>226298</v>
      </c>
      <c r="E72" s="167">
        <v>167250.8</v>
      </c>
      <c r="F72" s="167">
        <v>281011.3</v>
      </c>
      <c r="G72" s="167">
        <v>127447.2</v>
      </c>
      <c r="H72" s="167">
        <v>1048761.5</v>
      </c>
      <c r="I72" s="168"/>
      <c r="J72" s="169">
        <v>26.06168810113812</v>
      </c>
      <c r="K72" s="169">
        <v>18.524015046577297</v>
      </c>
      <c r="L72" s="169">
        <v>16.68113521738332</v>
      </c>
      <c r="M72" s="169">
        <v>18.650420878605242</v>
      </c>
      <c r="N72" s="169">
        <v>9.483106157911585</v>
      </c>
      <c r="O72" s="169">
        <v>17.416202538607667</v>
      </c>
    </row>
    <row r="73" spans="2:15" ht="12.75">
      <c r="B73" s="1" t="s">
        <v>17</v>
      </c>
      <c r="C73" s="167">
        <v>197361.7</v>
      </c>
      <c r="D73" s="167">
        <v>294867.9</v>
      </c>
      <c r="E73" s="167">
        <v>163780.9</v>
      </c>
      <c r="F73" s="167">
        <v>226332.8</v>
      </c>
      <c r="G73" s="167">
        <v>185803.9</v>
      </c>
      <c r="H73" s="167">
        <v>1068147.2</v>
      </c>
      <c r="I73" s="168"/>
      <c r="J73" s="169">
        <v>20.844950434523064</v>
      </c>
      <c r="K73" s="169">
        <v>24.136923067604005</v>
      </c>
      <c r="L73" s="169">
        <v>16.335056926034056</v>
      </c>
      <c r="M73" s="169">
        <v>15.021467032226765</v>
      </c>
      <c r="N73" s="169">
        <v>13.825318314203752</v>
      </c>
      <c r="O73" s="169">
        <v>17.738130143265813</v>
      </c>
    </row>
    <row r="74" spans="2:15" ht="12.75">
      <c r="B74" s="1" t="s">
        <v>18</v>
      </c>
      <c r="C74" s="167">
        <v>76970.61</v>
      </c>
      <c r="D74" s="167">
        <v>138040.1</v>
      </c>
      <c r="E74" s="167">
        <v>111262.59</v>
      </c>
      <c r="F74" s="167">
        <v>230262.3</v>
      </c>
      <c r="G74" s="167">
        <v>189737.7</v>
      </c>
      <c r="H74" s="167">
        <v>746273.3</v>
      </c>
      <c r="I74" s="168"/>
      <c r="J74" s="169">
        <v>8.129482824504478</v>
      </c>
      <c r="K74" s="169">
        <v>11.299511659100101</v>
      </c>
      <c r="L74" s="169">
        <v>11.097024997346988</v>
      </c>
      <c r="M74" s="169">
        <v>15.282263764751326</v>
      </c>
      <c r="N74" s="169">
        <v>14.11802496451849</v>
      </c>
      <c r="O74" s="169">
        <v>12.392948198379823</v>
      </c>
    </row>
    <row r="75" spans="2:15" ht="12.75">
      <c r="B75" s="1" t="s">
        <v>452</v>
      </c>
      <c r="C75" s="167">
        <v>37447.65</v>
      </c>
      <c r="D75" s="167">
        <v>108372.1</v>
      </c>
      <c r="E75" s="167">
        <v>73909.19</v>
      </c>
      <c r="F75" s="167">
        <v>141231.7</v>
      </c>
      <c r="G75" s="167">
        <v>261270.6</v>
      </c>
      <c r="H75" s="167">
        <v>622231.2</v>
      </c>
      <c r="I75" s="168"/>
      <c r="J75" s="169">
        <v>3.9551463538232983</v>
      </c>
      <c r="K75" s="169">
        <v>8.870986093686994</v>
      </c>
      <c r="L75" s="169">
        <v>7.371499521660138</v>
      </c>
      <c r="M75" s="169">
        <v>9.37339760501059</v>
      </c>
      <c r="N75" s="169">
        <v>19.440653350887697</v>
      </c>
      <c r="O75" s="169">
        <v>10.333049606646405</v>
      </c>
    </row>
    <row r="76" spans="2:15" ht="12.75">
      <c r="B76" s="1" t="s">
        <v>453</v>
      </c>
      <c r="C76" s="167">
        <v>42307.59</v>
      </c>
      <c r="D76" s="167">
        <v>101118.9</v>
      </c>
      <c r="E76" s="167">
        <v>87072.04</v>
      </c>
      <c r="F76" s="167">
        <v>198281.5</v>
      </c>
      <c r="G76" s="167">
        <v>456628.2</v>
      </c>
      <c r="H76" s="167">
        <v>885408.2</v>
      </c>
      <c r="I76" s="168"/>
      <c r="J76" s="169">
        <v>4.4684435559387845</v>
      </c>
      <c r="K76" s="169">
        <v>8.277262835258576</v>
      </c>
      <c r="L76" s="169">
        <v>8.684326011555159</v>
      </c>
      <c r="M76" s="169">
        <v>13.159732108428258</v>
      </c>
      <c r="N76" s="169">
        <v>33.976844491648954</v>
      </c>
      <c r="O76" s="169">
        <v>14.703484577326726</v>
      </c>
    </row>
    <row r="77" spans="3:15" ht="12.75">
      <c r="C77" s="167"/>
      <c r="D77" s="167"/>
      <c r="E77" s="167"/>
      <c r="F77" s="167"/>
      <c r="G77" s="167"/>
      <c r="H77" s="167"/>
      <c r="I77" s="168"/>
      <c r="J77" s="169"/>
      <c r="K77" s="169"/>
      <c r="L77" s="169"/>
      <c r="M77" s="169"/>
      <c r="N77" s="169"/>
      <c r="O77" s="169"/>
    </row>
    <row r="78" spans="1:15" ht="12.75">
      <c r="A78" s="1" t="s">
        <v>133</v>
      </c>
      <c r="B78" s="1" t="s">
        <v>134</v>
      </c>
      <c r="C78" s="167">
        <v>67261.88</v>
      </c>
      <c r="D78" s="167">
        <v>84976.98</v>
      </c>
      <c r="E78" s="167">
        <v>55156.96</v>
      </c>
      <c r="F78" s="167">
        <v>103449.6</v>
      </c>
      <c r="G78" s="167">
        <v>106305.4</v>
      </c>
      <c r="H78" s="167">
        <v>417150.8</v>
      </c>
      <c r="I78" s="168"/>
      <c r="J78" s="169">
        <v>7.1040660611093145</v>
      </c>
      <c r="K78" s="169">
        <v>6.955937993851904</v>
      </c>
      <c r="L78" s="169">
        <v>5.501203629159343</v>
      </c>
      <c r="M78" s="169">
        <v>6.865839842466694</v>
      </c>
      <c r="N78" s="169">
        <v>7.909984631747533</v>
      </c>
      <c r="O78" s="169">
        <v>6.927392759881268</v>
      </c>
    </row>
    <row r="79" spans="2:15" ht="12.75">
      <c r="B79" s="1" t="s">
        <v>135</v>
      </c>
      <c r="C79" s="167">
        <v>126074.8</v>
      </c>
      <c r="D79" s="167">
        <v>108759.48</v>
      </c>
      <c r="E79" s="167">
        <v>53103</v>
      </c>
      <c r="F79" s="167">
        <v>82268.564</v>
      </c>
      <c r="G79" s="167">
        <v>27661.81</v>
      </c>
      <c r="H79" s="167">
        <v>397867.7</v>
      </c>
      <c r="I79" s="168"/>
      <c r="J79" s="169">
        <v>13.315769762027832</v>
      </c>
      <c r="K79" s="169">
        <v>8.902695755057149</v>
      </c>
      <c r="L79" s="169">
        <v>5.296347302665857</v>
      </c>
      <c r="M79" s="169">
        <v>5.4600770277866815</v>
      </c>
      <c r="N79" s="169">
        <v>2.058263192521925</v>
      </c>
      <c r="O79" s="169">
        <v>6.607168976712049</v>
      </c>
    </row>
    <row r="80" spans="2:15" ht="12.75">
      <c r="B80" s="1" t="s">
        <v>454</v>
      </c>
      <c r="C80" s="167">
        <v>458864.5</v>
      </c>
      <c r="D80" s="167">
        <v>384663.4</v>
      </c>
      <c r="E80" s="167">
        <v>317930.2</v>
      </c>
      <c r="F80" s="167">
        <v>337836.2</v>
      </c>
      <c r="G80" s="167">
        <v>121179.1</v>
      </c>
      <c r="H80" s="167">
        <v>1620473.5</v>
      </c>
      <c r="I80" s="168"/>
      <c r="J80" s="169">
        <v>48.46435635010344</v>
      </c>
      <c r="K80" s="169">
        <v>31.487289368300125</v>
      </c>
      <c r="L80" s="169">
        <v>31.709484533943776</v>
      </c>
      <c r="M80" s="169">
        <v>22.421829008401645</v>
      </c>
      <c r="N80" s="169">
        <v>9.016708640285419</v>
      </c>
      <c r="O80" s="169">
        <v>26.910307714810706</v>
      </c>
    </row>
    <row r="81" spans="2:15" ht="12.75">
      <c r="B81" s="1" t="s">
        <v>137</v>
      </c>
      <c r="C81" s="167">
        <v>106454.3</v>
      </c>
      <c r="D81" s="167">
        <v>128306.5</v>
      </c>
      <c r="E81" s="167">
        <v>70107.241</v>
      </c>
      <c r="F81" s="167">
        <v>114359.2</v>
      </c>
      <c r="G81" s="167">
        <v>97429.29</v>
      </c>
      <c r="H81" s="167">
        <v>516656.6</v>
      </c>
      <c r="I81" s="168"/>
      <c r="J81" s="169">
        <v>11.24349155404442</v>
      </c>
      <c r="K81" s="169">
        <v>10.50275095923813</v>
      </c>
      <c r="L81" s="169">
        <v>6.992303575460806</v>
      </c>
      <c r="M81" s="169">
        <v>7.58989838252267</v>
      </c>
      <c r="N81" s="169">
        <v>7.249530001129516</v>
      </c>
      <c r="O81" s="169">
        <v>8.579830579696534</v>
      </c>
    </row>
    <row r="82" spans="2:15" ht="12.75">
      <c r="B82" s="1" t="s">
        <v>138</v>
      </c>
      <c r="C82" s="167">
        <v>140275.4</v>
      </c>
      <c r="D82" s="167">
        <v>462514.4</v>
      </c>
      <c r="E82" s="167">
        <v>440783.8</v>
      </c>
      <c r="F82" s="167">
        <v>794162.6</v>
      </c>
      <c r="G82" s="167">
        <v>959942.2</v>
      </c>
      <c r="H82" s="167">
        <v>2797678.3</v>
      </c>
      <c r="I82" s="168"/>
      <c r="J82" s="169">
        <v>14.815608905795282</v>
      </c>
      <c r="K82" s="169">
        <v>37.85991791734205</v>
      </c>
      <c r="L82" s="169">
        <v>43.9625650187147</v>
      </c>
      <c r="M82" s="169">
        <v>52.70772647237825</v>
      </c>
      <c r="N82" s="169">
        <v>71.4274914479031</v>
      </c>
      <c r="O82" s="169">
        <v>46.45949714083476</v>
      </c>
    </row>
    <row r="83" spans="2:15" ht="12.75">
      <c r="B83" s="1" t="s">
        <v>455</v>
      </c>
      <c r="C83" s="167">
        <v>47877.26</v>
      </c>
      <c r="D83" s="167">
        <v>52425.84</v>
      </c>
      <c r="E83" s="167">
        <v>65553.21</v>
      </c>
      <c r="F83" s="167">
        <v>74652.83</v>
      </c>
      <c r="G83" s="167">
        <v>31421.61</v>
      </c>
      <c r="H83" s="167">
        <v>271930.8</v>
      </c>
      <c r="I83" s="168"/>
      <c r="J83" s="169">
        <v>5.056701029838989</v>
      </c>
      <c r="K83" s="169">
        <v>4.2914080062106335</v>
      </c>
      <c r="L83" s="169">
        <v>6.538097037165293</v>
      </c>
      <c r="M83" s="169">
        <v>4.954628868230452</v>
      </c>
      <c r="N83" s="169">
        <v>2.3380228304936965</v>
      </c>
      <c r="O83" s="169">
        <v>4.51580448870941</v>
      </c>
    </row>
    <row r="84" spans="3:15" ht="12.75">
      <c r="C84" s="174"/>
      <c r="D84" s="174"/>
      <c r="E84" s="174"/>
      <c r="F84" s="174"/>
      <c r="G84" s="174"/>
      <c r="H84" s="174"/>
      <c r="J84" s="175"/>
      <c r="K84" s="175"/>
      <c r="L84" s="175"/>
      <c r="M84" s="175"/>
      <c r="N84" s="175"/>
      <c r="O84" s="175"/>
    </row>
    <row r="85" spans="1:15" ht="12.75">
      <c r="A85" s="9" t="s">
        <v>460</v>
      </c>
      <c r="B85" s="9"/>
      <c r="C85" s="176"/>
      <c r="D85" s="176"/>
      <c r="J85" s="175"/>
      <c r="K85" s="175"/>
      <c r="L85" s="175"/>
      <c r="M85" s="175"/>
      <c r="N85" s="175"/>
      <c r="O85" s="175"/>
    </row>
    <row r="86" spans="1:15" ht="12.75">
      <c r="A86" s="1" t="s">
        <v>461</v>
      </c>
      <c r="J86" s="175"/>
      <c r="K86" s="175"/>
      <c r="L86" s="175"/>
      <c r="M86" s="175"/>
      <c r="N86" s="175"/>
      <c r="O86" s="175"/>
    </row>
  </sheetData>
  <printOptions/>
  <pageMargins left="0.75" right="0.75" top="1" bottom="1" header="0.5" footer="0.5"/>
  <pageSetup fitToHeight="20" horizontalDpi="600" verticalDpi="600" orientation="landscape" scale="52" r:id="rId1"/>
  <headerFooter alignWithMargins="0">
    <oddHeader>&amp;CState of the Nation's Housing 2009</oddHeader>
    <oddFooter>&amp;CAppendix Table &amp;A</oddFooter>
  </headerFooter>
  <rowBreaks count="1" manualBreakCount="1">
    <brk id="57" max="14" man="1"/>
  </rowBreaks>
</worksheet>
</file>

<file path=xl/worksheets/sheet16.xml><?xml version="1.0" encoding="utf-8"?>
<worksheet xmlns="http://schemas.openxmlformats.org/spreadsheetml/2006/main" xmlns:r="http://schemas.openxmlformats.org/officeDocument/2006/relationships">
  <sheetPr>
    <pageSetUpPr fitToPage="1"/>
  </sheetPr>
  <dimension ref="A1:N96"/>
  <sheetViews>
    <sheetView zoomScale="75" zoomScaleNormal="75"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8.421875" style="1" customWidth="1"/>
    <col min="2" max="2" width="14.00390625" style="1" customWidth="1"/>
    <col min="3" max="3" width="15.8515625" style="1" bestFit="1" customWidth="1"/>
    <col min="4" max="4" width="14.7109375" style="1" bestFit="1" customWidth="1"/>
    <col min="5" max="7" width="14.7109375" style="1" customWidth="1"/>
    <col min="8" max="8" width="1.7109375" style="1" customWidth="1"/>
    <col min="9" max="9" width="14.57421875" style="1" customWidth="1"/>
    <col min="10" max="10" width="15.8515625" style="1" bestFit="1" customWidth="1"/>
    <col min="11" max="11" width="14.7109375" style="1" customWidth="1"/>
    <col min="12" max="14" width="16.00390625" style="1" customWidth="1"/>
    <col min="15" max="16384" width="9.140625" style="1" customWidth="1"/>
  </cols>
  <sheetData>
    <row r="1" ht="12.75">
      <c r="A1" s="2" t="s">
        <v>462</v>
      </c>
    </row>
    <row r="2" ht="12.75">
      <c r="A2" s="2"/>
    </row>
    <row r="3" spans="2:9" ht="12.75">
      <c r="B3" s="1" t="s">
        <v>463</v>
      </c>
      <c r="I3" s="1" t="s">
        <v>464</v>
      </c>
    </row>
    <row r="4" spans="3:8" ht="12.75">
      <c r="C4" s="177"/>
      <c r="D4" s="177"/>
      <c r="E4" s="177"/>
      <c r="F4" s="177"/>
      <c r="G4" s="177"/>
      <c r="H4" s="177"/>
    </row>
    <row r="5" spans="2:14" s="178" customFormat="1" ht="51">
      <c r="B5" s="179" t="s">
        <v>465</v>
      </c>
      <c r="C5" s="179" t="s">
        <v>466</v>
      </c>
      <c r="D5" s="179" t="s">
        <v>467</v>
      </c>
      <c r="E5" s="179" t="s">
        <v>468</v>
      </c>
      <c r="F5" s="179" t="s">
        <v>469</v>
      </c>
      <c r="G5" s="179" t="s">
        <v>470</v>
      </c>
      <c r="H5" s="179"/>
      <c r="I5" s="179" t="s">
        <v>465</v>
      </c>
      <c r="J5" s="179" t="s">
        <v>466</v>
      </c>
      <c r="K5" s="179" t="s">
        <v>467</v>
      </c>
      <c r="L5" s="179" t="s">
        <v>468</v>
      </c>
      <c r="M5" s="179" t="s">
        <v>469</v>
      </c>
      <c r="N5" s="179" t="s">
        <v>470</v>
      </c>
    </row>
    <row r="6" ht="12.75">
      <c r="B6" s="102"/>
    </row>
    <row r="7" spans="1:11" ht="12.75">
      <c r="A7" s="1" t="s">
        <v>471</v>
      </c>
      <c r="B7" s="180">
        <v>13215063.799999999</v>
      </c>
      <c r="C7" s="180">
        <v>2034793.3</v>
      </c>
      <c r="D7" s="180">
        <v>1086826</v>
      </c>
      <c r="E7" s="180">
        <v>473413.167</v>
      </c>
      <c r="F7" s="180">
        <v>71206.6455</v>
      </c>
      <c r="G7" s="180">
        <v>17354716.0795</v>
      </c>
      <c r="J7" s="174"/>
      <c r="K7" s="174"/>
    </row>
    <row r="8" spans="2:11" ht="12.75">
      <c r="B8" s="180"/>
      <c r="C8" s="133"/>
      <c r="D8" s="133"/>
      <c r="E8" s="180"/>
      <c r="F8" s="133"/>
      <c r="G8" s="180"/>
      <c r="J8" s="102"/>
      <c r="K8" s="102"/>
    </row>
    <row r="9" spans="1:7" ht="12.75">
      <c r="A9" s="1" t="s">
        <v>472</v>
      </c>
      <c r="B9" s="180"/>
      <c r="C9" s="133"/>
      <c r="D9" s="133"/>
      <c r="E9" s="180"/>
      <c r="F9" s="133"/>
      <c r="G9" s="180"/>
    </row>
    <row r="10" spans="1:14" ht="12.75">
      <c r="A10" s="181" t="s">
        <v>473</v>
      </c>
      <c r="B10" s="180">
        <v>11017877</v>
      </c>
      <c r="C10" s="180">
        <v>1731749.7</v>
      </c>
      <c r="D10" s="180">
        <v>1086826</v>
      </c>
      <c r="E10" s="180">
        <v>289917.79600000003</v>
      </c>
      <c r="F10" s="180">
        <v>9344.481</v>
      </c>
      <c r="G10" s="180">
        <v>14425632.772999998</v>
      </c>
      <c r="I10" s="182">
        <v>83.37361942966935</v>
      </c>
      <c r="J10" s="182">
        <v>85.10690987630045</v>
      </c>
      <c r="K10" s="182">
        <v>100</v>
      </c>
      <c r="L10" s="182">
        <v>61.23990970449709</v>
      </c>
      <c r="M10" s="182">
        <v>13.123046219049877</v>
      </c>
      <c r="N10" s="182">
        <v>83.1222631757143</v>
      </c>
    </row>
    <row r="11" spans="1:14" ht="12.75">
      <c r="A11" s="181" t="s">
        <v>474</v>
      </c>
      <c r="B11" s="180">
        <v>941203.53</v>
      </c>
      <c r="C11" s="180">
        <v>158512.6</v>
      </c>
      <c r="D11" s="180">
        <v>0</v>
      </c>
      <c r="E11" s="180">
        <v>99276.39</v>
      </c>
      <c r="F11" s="180">
        <v>35121.04</v>
      </c>
      <c r="G11" s="180">
        <v>1333389.95</v>
      </c>
      <c r="I11" s="182">
        <v>7.122201937458676</v>
      </c>
      <c r="J11" s="182">
        <v>7.790108213939961</v>
      </c>
      <c r="K11" s="182">
        <v>0</v>
      </c>
      <c r="L11" s="182">
        <v>20.970348296206133</v>
      </c>
      <c r="M11" s="182">
        <v>49.32269980334912</v>
      </c>
      <c r="N11" s="182">
        <v>7.683156231953843</v>
      </c>
    </row>
    <row r="12" spans="1:14" ht="12.75">
      <c r="A12" s="181" t="s">
        <v>475</v>
      </c>
      <c r="B12" s="180">
        <v>558018.81</v>
      </c>
      <c r="C12" s="180">
        <v>94519.93</v>
      </c>
      <c r="D12" s="180">
        <v>0</v>
      </c>
      <c r="E12" s="180">
        <v>52917.23</v>
      </c>
      <c r="F12" s="180">
        <v>14535.71</v>
      </c>
      <c r="G12" s="180">
        <v>772908.91</v>
      </c>
      <c r="I12" s="182">
        <v>4.222596413041911</v>
      </c>
      <c r="J12" s="182">
        <v>4.645185827965917</v>
      </c>
      <c r="K12" s="182">
        <v>0</v>
      </c>
      <c r="L12" s="182">
        <v>11.177811199323909</v>
      </c>
      <c r="M12" s="182">
        <v>20.413417733601847</v>
      </c>
      <c r="N12" s="182">
        <v>4.45359582063683</v>
      </c>
    </row>
    <row r="13" spans="1:14" ht="12.75">
      <c r="A13" s="181" t="s">
        <v>476</v>
      </c>
      <c r="B13" s="180">
        <v>697964.34</v>
      </c>
      <c r="C13" s="180">
        <v>50011.09</v>
      </c>
      <c r="D13" s="180">
        <v>0</v>
      </c>
      <c r="E13" s="180">
        <v>31301.803999999996</v>
      </c>
      <c r="F13" s="180">
        <v>12205.414</v>
      </c>
      <c r="G13" s="180">
        <v>822784.4519999999</v>
      </c>
      <c r="I13" s="182">
        <v>5.28158131177543</v>
      </c>
      <c r="J13" s="182">
        <v>2.457797064694483</v>
      </c>
      <c r="K13" s="182">
        <v>0</v>
      </c>
      <c r="L13" s="182">
        <v>6.611941995267739</v>
      </c>
      <c r="M13" s="182">
        <v>17.140835541817513</v>
      </c>
      <c r="N13" s="182">
        <v>4.740984803386682</v>
      </c>
    </row>
    <row r="14" spans="2:14" ht="12.75">
      <c r="B14" s="133"/>
      <c r="C14" s="133"/>
      <c r="D14" s="133"/>
      <c r="E14" s="180"/>
      <c r="F14" s="133"/>
      <c r="G14" s="133"/>
      <c r="I14" s="182"/>
      <c r="J14" s="182"/>
      <c r="K14" s="182"/>
      <c r="L14" s="182"/>
      <c r="M14" s="182"/>
      <c r="N14" s="182"/>
    </row>
    <row r="15" spans="1:14" ht="12.75">
      <c r="A15" s="1" t="s">
        <v>477</v>
      </c>
      <c r="B15" s="133"/>
      <c r="C15" s="133"/>
      <c r="D15" s="183"/>
      <c r="E15" s="180"/>
      <c r="F15" s="183"/>
      <c r="G15" s="183"/>
      <c r="I15" s="182"/>
      <c r="J15" s="182"/>
      <c r="K15" s="182"/>
      <c r="L15" s="182"/>
      <c r="M15" s="182"/>
      <c r="N15" s="182"/>
    </row>
    <row r="16" spans="1:14" ht="12.75">
      <c r="A16" s="181" t="s">
        <v>478</v>
      </c>
      <c r="B16" s="180">
        <v>868319.83</v>
      </c>
      <c r="C16" s="180">
        <v>101126.1</v>
      </c>
      <c r="D16" s="180">
        <v>113995.45</v>
      </c>
      <c r="E16" s="180">
        <v>13805.946</v>
      </c>
      <c r="F16" s="180">
        <v>464.76207</v>
      </c>
      <c r="G16" s="180">
        <v>1111518.0340699996</v>
      </c>
      <c r="I16" s="182">
        <v>7.881008564535618</v>
      </c>
      <c r="J16" s="182">
        <v>5.839533276662326</v>
      </c>
      <c r="K16" s="182">
        <v>10.488840900015274</v>
      </c>
      <c r="L16" s="182">
        <v>4.7620208867757805</v>
      </c>
      <c r="M16" s="182">
        <v>4.973653111392704</v>
      </c>
      <c r="N16" s="182">
        <v>7.705159638822866</v>
      </c>
    </row>
    <row r="17" spans="1:14" ht="12.75">
      <c r="A17" s="181" t="s">
        <v>479</v>
      </c>
      <c r="B17" s="180">
        <v>1733172.44</v>
      </c>
      <c r="C17" s="180">
        <v>237370.4</v>
      </c>
      <c r="D17" s="180">
        <v>310351.246</v>
      </c>
      <c r="E17" s="180">
        <v>29368.319000000003</v>
      </c>
      <c r="F17" s="180">
        <v>542.63318</v>
      </c>
      <c r="G17" s="180">
        <v>2340173.35718</v>
      </c>
      <c r="I17" s="182">
        <v>15.730548090162923</v>
      </c>
      <c r="J17" s="182">
        <v>13.706969315484796</v>
      </c>
      <c r="K17" s="182">
        <v>28.555743605692168</v>
      </c>
      <c r="L17" s="182">
        <v>10.129877987896956</v>
      </c>
      <c r="M17" s="182">
        <v>5.80699109988024</v>
      </c>
      <c r="N17" s="182">
        <v>16.2223272559664</v>
      </c>
    </row>
    <row r="18" spans="1:14" ht="12.75">
      <c r="A18" s="181" t="s">
        <v>480</v>
      </c>
      <c r="B18" s="180">
        <v>2106251.2</v>
      </c>
      <c r="C18" s="180">
        <v>295603.3</v>
      </c>
      <c r="D18" s="180">
        <v>233970.63</v>
      </c>
      <c r="E18" s="180">
        <v>34091.176</v>
      </c>
      <c r="F18" s="180">
        <v>559.6678</v>
      </c>
      <c r="G18" s="180">
        <v>2704567.1498</v>
      </c>
      <c r="I18" s="182">
        <v>19.11667011711966</v>
      </c>
      <c r="J18" s="182">
        <v>17.069631945078438</v>
      </c>
      <c r="K18" s="182">
        <v>21.527883028194026</v>
      </c>
      <c r="L18" s="182">
        <v>11.758911136313962</v>
      </c>
      <c r="M18" s="182">
        <v>5.989287152491402</v>
      </c>
      <c r="N18" s="182">
        <v>18.74834326063015</v>
      </c>
    </row>
    <row r="19" spans="1:14" ht="12.75">
      <c r="A19" s="181" t="s">
        <v>481</v>
      </c>
      <c r="B19" s="180">
        <v>1700147.6</v>
      </c>
      <c r="C19" s="180">
        <v>307653.6</v>
      </c>
      <c r="D19" s="180">
        <v>200821.86</v>
      </c>
      <c r="E19" s="180">
        <v>49632.10600000001</v>
      </c>
      <c r="F19" s="180">
        <v>672.39442</v>
      </c>
      <c r="G19" s="180">
        <v>2308559.6664199997</v>
      </c>
      <c r="I19" s="182">
        <v>15.430809401847561</v>
      </c>
      <c r="J19" s="182">
        <v>17.76547730887437</v>
      </c>
      <c r="K19" s="182">
        <v>18.47782993781893</v>
      </c>
      <c r="L19" s="182">
        <v>17.119372002952176</v>
      </c>
      <c r="M19" s="182">
        <v>7.195631517684075</v>
      </c>
      <c r="N19" s="182">
        <v>16.00317783453394</v>
      </c>
    </row>
    <row r="20" spans="1:14" ht="12.75">
      <c r="A20" s="181" t="s">
        <v>482</v>
      </c>
      <c r="B20" s="180">
        <v>1188556.4</v>
      </c>
      <c r="C20" s="180">
        <v>269653.4</v>
      </c>
      <c r="D20" s="180">
        <v>105058.69</v>
      </c>
      <c r="E20" s="180">
        <v>34569.63</v>
      </c>
      <c r="F20" s="180">
        <v>686.84044</v>
      </c>
      <c r="G20" s="180">
        <v>1633094.5904399997</v>
      </c>
      <c r="I20" s="182">
        <v>10.787526489903634</v>
      </c>
      <c r="J20" s="182">
        <v>15.571153267703759</v>
      </c>
      <c r="K20" s="182">
        <v>9.666560240553686</v>
      </c>
      <c r="L20" s="182">
        <v>11.923942054250437</v>
      </c>
      <c r="M20" s="182">
        <v>7.350225657262292</v>
      </c>
      <c r="N20" s="182">
        <v>11.320783054290771</v>
      </c>
    </row>
    <row r="21" spans="1:14" ht="12.75">
      <c r="A21" s="181" t="s">
        <v>483</v>
      </c>
      <c r="B21" s="180">
        <v>3421429.3</v>
      </c>
      <c r="C21" s="180">
        <v>520343</v>
      </c>
      <c r="D21" s="180">
        <v>120665.96</v>
      </c>
      <c r="E21" s="180">
        <v>128450.575</v>
      </c>
      <c r="F21" s="180">
        <v>6418.183</v>
      </c>
      <c r="G21" s="180">
        <v>4325757.593</v>
      </c>
      <c r="I21" s="182">
        <v>31.053435248914106</v>
      </c>
      <c r="J21" s="182">
        <v>30.047240660702872</v>
      </c>
      <c r="K21" s="182">
        <v>11.102601520390568</v>
      </c>
      <c r="L21" s="182">
        <v>44.30586075509486</v>
      </c>
      <c r="M21" s="182">
        <v>68.68421049815394</v>
      </c>
      <c r="N21" s="182">
        <v>29.98660551720396</v>
      </c>
    </row>
    <row r="22" spans="2:14" ht="12.75">
      <c r="B22" s="133"/>
      <c r="C22" s="133"/>
      <c r="D22" s="133"/>
      <c r="E22" s="180"/>
      <c r="F22" s="133"/>
      <c r="G22" s="133"/>
      <c r="I22" s="182"/>
      <c r="J22" s="182"/>
      <c r="K22" s="182"/>
      <c r="L22" s="182"/>
      <c r="M22" s="182"/>
      <c r="N22" s="182"/>
    </row>
    <row r="23" spans="1:14" ht="12.75">
      <c r="A23" s="1" t="s">
        <v>484</v>
      </c>
      <c r="B23" s="133"/>
      <c r="C23" s="133"/>
      <c r="D23" s="133"/>
      <c r="E23" s="180"/>
      <c r="F23" s="133"/>
      <c r="G23" s="133"/>
      <c r="I23" s="182"/>
      <c r="J23" s="182"/>
      <c r="K23" s="182"/>
      <c r="L23" s="182"/>
      <c r="M23" s="182"/>
      <c r="N23" s="182"/>
    </row>
    <row r="24" spans="1:14" ht="12.75">
      <c r="A24" s="181" t="s">
        <v>485</v>
      </c>
      <c r="B24" s="180">
        <v>7779848.100000001</v>
      </c>
      <c r="C24" s="180">
        <v>890763.4</v>
      </c>
      <c r="D24" s="180">
        <v>444205.41</v>
      </c>
      <c r="E24" s="180">
        <v>182870.68300000002</v>
      </c>
      <c r="F24" s="180">
        <v>10104.05</v>
      </c>
      <c r="G24" s="180">
        <v>9490662.326000001</v>
      </c>
      <c r="I24" s="182">
        <v>58.87105970687785</v>
      </c>
      <c r="J24" s="182">
        <v>43.77660374643459</v>
      </c>
      <c r="K24" s="182">
        <v>40.87180560641722</v>
      </c>
      <c r="L24" s="182">
        <v>38.62813621320338</v>
      </c>
      <c r="M24" s="182">
        <v>14.189757050133753</v>
      </c>
      <c r="N24" s="182">
        <v>54.686358927016414</v>
      </c>
    </row>
    <row r="25" spans="1:14" ht="12.75">
      <c r="A25" s="181" t="s">
        <v>486</v>
      </c>
      <c r="B25" s="180">
        <v>4906645.6</v>
      </c>
      <c r="C25" s="180">
        <v>986963.7</v>
      </c>
      <c r="D25" s="180">
        <v>497447.57</v>
      </c>
      <c r="E25" s="180">
        <v>262309.75</v>
      </c>
      <c r="F25" s="180">
        <v>54367.35</v>
      </c>
      <c r="G25" s="180">
        <v>6970043.72</v>
      </c>
      <c r="I25" s="182">
        <v>37.12918586136527</v>
      </c>
      <c r="J25" s="182">
        <v>48.50437142681765</v>
      </c>
      <c r="K25" s="182">
        <v>45.77067258236369</v>
      </c>
      <c r="L25" s="182">
        <v>55.40820752034554</v>
      </c>
      <c r="M25" s="182">
        <v>76.3515113206674</v>
      </c>
      <c r="N25" s="182">
        <v>40.16224574387166</v>
      </c>
    </row>
    <row r="26" spans="1:14" ht="12.75">
      <c r="A26" s="181" t="s">
        <v>487</v>
      </c>
      <c r="B26" s="180">
        <v>461428.07</v>
      </c>
      <c r="C26" s="180">
        <v>148288.9</v>
      </c>
      <c r="D26" s="180">
        <v>134400.99</v>
      </c>
      <c r="E26" s="180">
        <v>24584.3562</v>
      </c>
      <c r="F26" s="180">
        <v>5447.554</v>
      </c>
      <c r="G26" s="180">
        <v>798734.2263999999</v>
      </c>
      <c r="I26" s="182">
        <v>3.4916824994821445</v>
      </c>
      <c r="J26" s="182">
        <v>7.287664059047176</v>
      </c>
      <c r="K26" s="182">
        <v>12.366376034434214</v>
      </c>
      <c r="L26" s="182">
        <v>5.193002204773911</v>
      </c>
      <c r="M26" s="182">
        <v>7.650344938661659</v>
      </c>
      <c r="N26" s="182">
        <v>4.6024044573307235</v>
      </c>
    </row>
    <row r="27" spans="1:14" ht="12.75">
      <c r="A27" s="181" t="s">
        <v>488</v>
      </c>
      <c r="B27" s="180">
        <v>67141.844</v>
      </c>
      <c r="C27" s="180">
        <v>8777.356</v>
      </c>
      <c r="D27" s="180">
        <v>10772.46</v>
      </c>
      <c r="E27" s="180">
        <v>3648.385534</v>
      </c>
      <c r="F27" s="180">
        <v>1287.689</v>
      </c>
      <c r="G27" s="180">
        <v>95276.120068</v>
      </c>
      <c r="I27" s="182">
        <v>0.5080705247900505</v>
      </c>
      <c r="J27" s="182">
        <v>0.4313635198228734</v>
      </c>
      <c r="K27" s="182">
        <v>0.9911853415358116</v>
      </c>
      <c r="L27" s="182">
        <v>0.770655695345288</v>
      </c>
      <c r="M27" s="182">
        <v>1.8083831796289296</v>
      </c>
      <c r="N27" s="182">
        <v>0.5489926751411595</v>
      </c>
    </row>
    <row r="28" spans="1:14" ht="12.75">
      <c r="A28" s="134"/>
      <c r="B28" s="133"/>
      <c r="C28" s="180"/>
      <c r="D28" s="133"/>
      <c r="E28" s="180"/>
      <c r="F28" s="133"/>
      <c r="G28" s="133"/>
      <c r="I28" s="182"/>
      <c r="J28" s="182"/>
      <c r="K28" s="182"/>
      <c r="L28" s="182"/>
      <c r="M28" s="182"/>
      <c r="N28" s="182"/>
    </row>
    <row r="29" spans="1:14" ht="12.75">
      <c r="A29" s="1" t="s">
        <v>489</v>
      </c>
      <c r="B29" s="133"/>
      <c r="C29" s="133"/>
      <c r="D29" s="133"/>
      <c r="E29" s="180"/>
      <c r="F29" s="133"/>
      <c r="G29" s="133"/>
      <c r="I29" s="182"/>
      <c r="J29" s="182"/>
      <c r="K29" s="182"/>
      <c r="L29" s="182"/>
      <c r="M29" s="182"/>
      <c r="N29" s="182"/>
    </row>
    <row r="30" spans="1:14" ht="12.75">
      <c r="A30" s="181" t="s">
        <v>485</v>
      </c>
      <c r="B30" s="180">
        <v>6376122.300000001</v>
      </c>
      <c r="C30" s="180">
        <v>749392</v>
      </c>
      <c r="D30" s="180">
        <v>444205.41</v>
      </c>
      <c r="E30" s="180">
        <v>118757.993</v>
      </c>
      <c r="F30" s="180">
        <v>1936.934</v>
      </c>
      <c r="G30" s="180">
        <v>7809172.630000002</v>
      </c>
      <c r="I30" s="182">
        <v>57.87069777598716</v>
      </c>
      <c r="J30" s="182">
        <v>43.27369018744453</v>
      </c>
      <c r="K30" s="182">
        <v>40.87180560641722</v>
      </c>
      <c r="L30" s="182">
        <v>40.96264342462096</v>
      </c>
      <c r="M30" s="182">
        <v>20.72810678303054</v>
      </c>
      <c r="N30" s="182">
        <v>54.13400405295346</v>
      </c>
    </row>
    <row r="31" spans="1:14" ht="12.75">
      <c r="A31" s="181" t="s">
        <v>486</v>
      </c>
      <c r="B31" s="180">
        <v>4205835.8</v>
      </c>
      <c r="C31" s="180">
        <v>842331</v>
      </c>
      <c r="D31" s="180">
        <v>497447.57</v>
      </c>
      <c r="E31" s="180">
        <v>155822.84</v>
      </c>
      <c r="F31" s="180">
        <v>6810.9</v>
      </c>
      <c r="G31" s="180">
        <v>5864070.95</v>
      </c>
      <c r="I31" s="182">
        <v>38.1728331147643</v>
      </c>
      <c r="J31" s="182">
        <v>48.64045883767152</v>
      </c>
      <c r="K31" s="182">
        <v>45.77067258236369</v>
      </c>
      <c r="L31" s="182">
        <v>53.7472490995344</v>
      </c>
      <c r="M31" s="182">
        <v>72.88687301092484</v>
      </c>
      <c r="N31" s="182">
        <v>40.65035511631488</v>
      </c>
    </row>
    <row r="32" spans="1:14" ht="12.75">
      <c r="A32" s="181" t="s">
        <v>487</v>
      </c>
      <c r="B32" s="180">
        <v>382239.60400000005</v>
      </c>
      <c r="C32" s="180">
        <v>134928.9</v>
      </c>
      <c r="D32" s="180">
        <v>134400.99</v>
      </c>
      <c r="E32" s="180">
        <v>14304.615</v>
      </c>
      <c r="F32" s="180">
        <v>510.43162</v>
      </c>
      <c r="G32" s="180">
        <v>680689.15562</v>
      </c>
      <c r="I32" s="182">
        <v>3.4692673007694683</v>
      </c>
      <c r="J32" s="182">
        <v>7.7914781795544705</v>
      </c>
      <c r="K32" s="182">
        <v>12.366376034434214</v>
      </c>
      <c r="L32" s="182">
        <v>4.9340244708537995</v>
      </c>
      <c r="M32" s="182">
        <v>5.462385979488856</v>
      </c>
      <c r="N32" s="182">
        <v>4.71860864844712</v>
      </c>
    </row>
    <row r="33" spans="1:14" ht="12.75">
      <c r="A33" s="181" t="s">
        <v>488</v>
      </c>
      <c r="B33" s="180">
        <v>53679.214</v>
      </c>
      <c r="C33" s="180">
        <v>5097.736</v>
      </c>
      <c r="D33" s="180">
        <v>10772.46</v>
      </c>
      <c r="E33" s="180">
        <v>1032.30936</v>
      </c>
      <c r="F33" s="180">
        <v>86.215242</v>
      </c>
      <c r="G33" s="180">
        <v>71700.24396200001</v>
      </c>
      <c r="I33" s="182">
        <v>0.48720106423406256</v>
      </c>
      <c r="J33" s="182">
        <v>0.2943690996452894</v>
      </c>
      <c r="K33" s="182">
        <v>0.9911853415358116</v>
      </c>
      <c r="L33" s="182">
        <v>0.35606967707494575</v>
      </c>
      <c r="M33" s="182">
        <v>0.9226327497482204</v>
      </c>
      <c r="N33" s="182">
        <v>0.4970336143326697</v>
      </c>
    </row>
    <row r="34" spans="2:14" ht="12.75">
      <c r="B34" s="184"/>
      <c r="C34" s="133"/>
      <c r="D34" s="133"/>
      <c r="E34" s="180"/>
      <c r="F34" s="133"/>
      <c r="G34" s="133"/>
      <c r="I34" s="182"/>
      <c r="J34" s="182"/>
      <c r="K34" s="182"/>
      <c r="L34" s="182"/>
      <c r="M34" s="182"/>
      <c r="N34" s="182"/>
    </row>
    <row r="35" spans="1:14" ht="12.75">
      <c r="A35" s="1" t="s">
        <v>490</v>
      </c>
      <c r="B35" s="133"/>
      <c r="C35" s="133"/>
      <c r="D35" s="180"/>
      <c r="E35" s="180"/>
      <c r="F35" s="133"/>
      <c r="G35" s="133"/>
      <c r="I35" s="182"/>
      <c r="J35" s="182"/>
      <c r="K35" s="182"/>
      <c r="L35" s="182"/>
      <c r="M35" s="182"/>
      <c r="N35" s="182"/>
    </row>
    <row r="36" spans="1:14" ht="12.75">
      <c r="A36" s="181" t="s">
        <v>491</v>
      </c>
      <c r="B36" s="180">
        <v>3637259.8</v>
      </c>
      <c r="C36" s="180">
        <v>779668.6</v>
      </c>
      <c r="D36" s="180">
        <v>0</v>
      </c>
      <c r="E36" s="180">
        <v>177602.97</v>
      </c>
      <c r="F36" s="180">
        <v>46486.82</v>
      </c>
      <c r="G36" s="180">
        <v>4818621.16</v>
      </c>
      <c r="I36" s="182">
        <v>66.92024981587511</v>
      </c>
      <c r="J36" s="182">
        <v>68.15106509326405</v>
      </c>
      <c r="K36" s="182">
        <v>0</v>
      </c>
      <c r="L36" s="182">
        <v>61.12805357317601</v>
      </c>
      <c r="M36" s="182">
        <v>76.07994639441898</v>
      </c>
      <c r="N36" s="182">
        <v>61.27400853646722</v>
      </c>
    </row>
    <row r="37" spans="1:14" ht="12.75">
      <c r="A37" s="181" t="s">
        <v>492</v>
      </c>
      <c r="B37" s="180">
        <v>362725.6</v>
      </c>
      <c r="C37" s="180">
        <v>67972.4</v>
      </c>
      <c r="D37" s="180">
        <v>0</v>
      </c>
      <c r="E37" s="180">
        <v>28494.5835</v>
      </c>
      <c r="F37" s="180">
        <v>4758.846</v>
      </c>
      <c r="G37" s="180">
        <v>492446.013</v>
      </c>
      <c r="I37" s="182">
        <v>6.673619455671874</v>
      </c>
      <c r="J37" s="182">
        <v>5.94148777691622</v>
      </c>
      <c r="K37" s="182">
        <v>0</v>
      </c>
      <c r="L37" s="182">
        <v>9.807372178141714</v>
      </c>
      <c r="M37" s="182">
        <v>7.7882881336967165</v>
      </c>
      <c r="N37" s="182">
        <v>6.261986614509294</v>
      </c>
    </row>
    <row r="38" spans="1:14" ht="12.75">
      <c r="A38" s="181" t="s">
        <v>493</v>
      </c>
      <c r="B38" s="180">
        <v>0</v>
      </c>
      <c r="C38" s="180">
        <v>0</v>
      </c>
      <c r="D38" s="180">
        <v>15022.59</v>
      </c>
      <c r="E38" s="180">
        <v>0</v>
      </c>
      <c r="F38" s="180">
        <v>3.1724703</v>
      </c>
      <c r="G38" s="180">
        <v>15025.7624703</v>
      </c>
      <c r="I38" s="182">
        <v>0</v>
      </c>
      <c r="J38" s="182">
        <v>0</v>
      </c>
      <c r="K38" s="182">
        <v>2.3377059779339304</v>
      </c>
      <c r="L38" s="182">
        <v>0</v>
      </c>
      <c r="M38" s="182">
        <v>0.005192038740483567</v>
      </c>
      <c r="N38" s="182">
        <v>0.1910689110641956</v>
      </c>
    </row>
    <row r="39" spans="1:14" ht="12.75">
      <c r="A39" s="181" t="s">
        <v>494</v>
      </c>
      <c r="B39" s="180">
        <v>1007420.1</v>
      </c>
      <c r="C39" s="180">
        <v>260809.2</v>
      </c>
      <c r="D39" s="180">
        <v>0</v>
      </c>
      <c r="E39" s="180">
        <v>77490.21</v>
      </c>
      <c r="F39" s="180">
        <v>8834.515</v>
      </c>
      <c r="G39" s="180">
        <v>1432044.2349999999</v>
      </c>
      <c r="I39" s="182">
        <v>18.535053438177247</v>
      </c>
      <c r="J39" s="182">
        <v>22.797410035651204</v>
      </c>
      <c r="K39" s="182">
        <v>0</v>
      </c>
      <c r="L39" s="182">
        <v>26.670869908744546</v>
      </c>
      <c r="M39" s="182">
        <v>14.45849442101418</v>
      </c>
      <c r="N39" s="182">
        <v>18.209999866432472</v>
      </c>
    </row>
    <row r="40" spans="1:14" ht="12.75">
      <c r="A40" s="181" t="s">
        <v>495</v>
      </c>
      <c r="B40" s="180">
        <v>106187.7</v>
      </c>
      <c r="C40" s="180">
        <v>9784.904</v>
      </c>
      <c r="D40" s="180">
        <v>2783.254</v>
      </c>
      <c r="E40" s="180">
        <v>6954.7289</v>
      </c>
      <c r="F40" s="180">
        <v>1022.077</v>
      </c>
      <c r="G40" s="180">
        <v>133687.39279999997</v>
      </c>
      <c r="I40" s="182">
        <v>1.9536980590094777</v>
      </c>
      <c r="J40" s="182">
        <v>0.8553013798879933</v>
      </c>
      <c r="K40" s="182">
        <v>0.4331097043791066</v>
      </c>
      <c r="L40" s="182">
        <v>2.3937045691641052</v>
      </c>
      <c r="M40" s="182">
        <v>1.67272279263173</v>
      </c>
      <c r="N40" s="182">
        <v>1.6999805910546506</v>
      </c>
    </row>
    <row r="41" spans="1:14" ht="12.75">
      <c r="A41" s="181" t="s">
        <v>496</v>
      </c>
      <c r="B41" s="180">
        <v>321622.3139999993</v>
      </c>
      <c r="C41" s="180">
        <v>25794.851999999722</v>
      </c>
      <c r="D41" s="180">
        <v>624815.176</v>
      </c>
      <c r="E41" s="180">
        <v>-0.0006659999780822545</v>
      </c>
      <c r="F41" s="180">
        <v>-2.8374703000008594</v>
      </c>
      <c r="G41" s="180">
        <v>972229.5031976991</v>
      </c>
      <c r="H41" s="185"/>
      <c r="I41" s="182">
        <v>5.91737923126629</v>
      </c>
      <c r="J41" s="182">
        <v>2.2547357142805207</v>
      </c>
      <c r="K41" s="182">
        <v>97.22918431768696</v>
      </c>
      <c r="L41" s="182">
        <v>-2.2922636000932927E-07</v>
      </c>
      <c r="M41" s="182">
        <v>-0.0046437805020825545</v>
      </c>
      <c r="N41" s="182">
        <v>12.362955480472158</v>
      </c>
    </row>
    <row r="42" spans="2:14" ht="12.75">
      <c r="B42" s="180"/>
      <c r="C42" s="180"/>
      <c r="D42" s="180"/>
      <c r="E42" s="180"/>
      <c r="F42" s="180"/>
      <c r="G42" s="180"/>
      <c r="H42" s="185"/>
      <c r="I42" s="182"/>
      <c r="J42" s="182"/>
      <c r="K42" s="182"/>
      <c r="L42" s="182"/>
      <c r="M42" s="182"/>
      <c r="N42" s="182"/>
    </row>
    <row r="43" spans="1:14" ht="12.75">
      <c r="A43" s="1" t="s">
        <v>497</v>
      </c>
      <c r="B43" s="180"/>
      <c r="C43" s="180"/>
      <c r="D43" s="180"/>
      <c r="E43" s="180"/>
      <c r="F43" s="180"/>
      <c r="G43" s="180"/>
      <c r="H43" s="96"/>
      <c r="I43" s="182"/>
      <c r="J43" s="182"/>
      <c r="K43" s="182"/>
      <c r="L43" s="182"/>
      <c r="M43" s="182"/>
      <c r="N43" s="182"/>
    </row>
    <row r="44" spans="1:14" ht="12.75">
      <c r="A44" s="181" t="s">
        <v>498</v>
      </c>
      <c r="B44" s="180">
        <v>152954.96</v>
      </c>
      <c r="C44" s="180">
        <v>39211.018000000004</v>
      </c>
      <c r="D44" s="180">
        <v>8181.94</v>
      </c>
      <c r="E44" s="180">
        <v>18372.700899</v>
      </c>
      <c r="F44" s="180">
        <v>2252.4617066</v>
      </c>
      <c r="G44" s="180">
        <v>239345.78150460002</v>
      </c>
      <c r="I44" s="182">
        <v>2.814147104305605</v>
      </c>
      <c r="J44" s="182">
        <v>3.4274467896887844</v>
      </c>
      <c r="K44" s="182">
        <v>1.273213876508428</v>
      </c>
      <c r="L44" s="182">
        <v>6.32358481864358</v>
      </c>
      <c r="M44" s="182">
        <v>3.686360260684846</v>
      </c>
      <c r="N44" s="182">
        <v>3.043541912118337</v>
      </c>
    </row>
    <row r="45" spans="1:14" ht="12.75">
      <c r="A45" s="181" t="s">
        <v>499</v>
      </c>
      <c r="B45" s="180">
        <v>493314.968</v>
      </c>
      <c r="C45" s="180">
        <v>108020.625</v>
      </c>
      <c r="D45" s="180">
        <v>71855.85431000001</v>
      </c>
      <c r="E45" s="180">
        <v>35070.995574</v>
      </c>
      <c r="F45" s="180">
        <v>9553.460364999997</v>
      </c>
      <c r="G45" s="180">
        <v>752886.8988229998</v>
      </c>
      <c r="I45" s="182">
        <v>9.076272444566769</v>
      </c>
      <c r="J45" s="182">
        <v>9.442115080420152</v>
      </c>
      <c r="K45" s="182">
        <v>11.18168439463745</v>
      </c>
      <c r="L45" s="182">
        <v>12.070866249095333</v>
      </c>
      <c r="M45" s="182">
        <v>15.635114478693232</v>
      </c>
      <c r="N45" s="182">
        <v>9.57377571999763</v>
      </c>
    </row>
    <row r="46" spans="1:14" ht="12.75">
      <c r="A46" s="181" t="s">
        <v>500</v>
      </c>
      <c r="B46" s="180">
        <v>165900.257</v>
      </c>
      <c r="C46" s="180">
        <v>67357.932</v>
      </c>
      <c r="D46" s="180">
        <v>24340.778000000002</v>
      </c>
      <c r="E46" s="180">
        <v>16706.959277</v>
      </c>
      <c r="F46" s="180">
        <v>2368.6851030999997</v>
      </c>
      <c r="G46" s="180">
        <v>293381.5706571</v>
      </c>
      <c r="I46" s="182">
        <v>3.0523215974173428</v>
      </c>
      <c r="J46" s="182">
        <v>5.887776945589003</v>
      </c>
      <c r="K46" s="182">
        <v>3.787734487738979</v>
      </c>
      <c r="L46" s="182">
        <v>5.750263645530962</v>
      </c>
      <c r="M46" s="182">
        <v>3.8765705133004746</v>
      </c>
      <c r="N46" s="182">
        <v>3.730665737765803</v>
      </c>
    </row>
    <row r="47" spans="1:14" ht="12.75">
      <c r="A47" s="181" t="s">
        <v>501</v>
      </c>
      <c r="B47" s="180">
        <v>1638016.3209999998</v>
      </c>
      <c r="C47" s="180">
        <v>367261.048</v>
      </c>
      <c r="D47" s="180">
        <v>219400.94</v>
      </c>
      <c r="E47" s="180">
        <v>72750.51978209</v>
      </c>
      <c r="F47" s="180">
        <v>11792.386984800001</v>
      </c>
      <c r="G47" s="180">
        <v>2381971.7355489796</v>
      </c>
      <c r="H47" s="96"/>
      <c r="I47" s="182">
        <v>30.13709974849766</v>
      </c>
      <c r="J47" s="182">
        <v>32.10239785014861</v>
      </c>
      <c r="K47" s="182">
        <v>34.14157538762115</v>
      </c>
      <c r="L47" s="182">
        <v>25.03954562649487</v>
      </c>
      <c r="M47" s="182">
        <v>19.299323327898705</v>
      </c>
      <c r="N47" s="182">
        <v>30.28936112870343</v>
      </c>
    </row>
    <row r="48" spans="1:14" ht="12.75">
      <c r="A48" s="181" t="s">
        <v>496</v>
      </c>
      <c r="B48" s="180">
        <v>2985029.008</v>
      </c>
      <c r="C48" s="180">
        <v>562179.3329999998</v>
      </c>
      <c r="D48" s="180">
        <v>318841.50769</v>
      </c>
      <c r="E48" s="180">
        <v>147641.31620191</v>
      </c>
      <c r="F48" s="180">
        <v>35135.598840499995</v>
      </c>
      <c r="G48" s="180">
        <v>4196468.0799343195</v>
      </c>
      <c r="I48" s="182">
        <v>54.920159105212626</v>
      </c>
      <c r="J48" s="182">
        <v>49.14026333415345</v>
      </c>
      <c r="K48" s="182">
        <v>49.615791853493995</v>
      </c>
      <c r="L48" s="182">
        <v>50.815739660235266</v>
      </c>
      <c r="M48" s="182">
        <v>57.50263141942274</v>
      </c>
      <c r="N48" s="182">
        <v>53.362655501414785</v>
      </c>
    </row>
    <row r="49" spans="2:14" ht="12.75">
      <c r="B49" s="180"/>
      <c r="C49" s="180"/>
      <c r="D49" s="180"/>
      <c r="E49" s="180"/>
      <c r="F49" s="180"/>
      <c r="G49" s="180"/>
      <c r="I49" s="182"/>
      <c r="J49" s="182"/>
      <c r="K49" s="182"/>
      <c r="L49" s="182"/>
      <c r="M49" s="182"/>
      <c r="N49" s="182"/>
    </row>
    <row r="50" spans="1:14" ht="12.75">
      <c r="A50" s="1" t="s">
        <v>456</v>
      </c>
      <c r="B50" s="180"/>
      <c r="C50" s="180"/>
      <c r="D50" s="180"/>
      <c r="E50" s="180"/>
      <c r="F50" s="180"/>
      <c r="G50" s="180"/>
      <c r="I50" s="182"/>
      <c r="J50" s="182"/>
      <c r="K50" s="182"/>
      <c r="L50" s="182"/>
      <c r="M50" s="182"/>
      <c r="N50" s="182"/>
    </row>
    <row r="51" spans="1:14" ht="12.75">
      <c r="A51" s="181" t="s">
        <v>502</v>
      </c>
      <c r="B51" s="180">
        <v>423794.14800000004</v>
      </c>
      <c r="C51" s="180">
        <v>110655.5</v>
      </c>
      <c r="D51" s="180" t="s">
        <v>0</v>
      </c>
      <c r="E51" s="180">
        <v>69413.26</v>
      </c>
      <c r="F51" s="180">
        <v>21902.097</v>
      </c>
      <c r="G51" s="180">
        <v>695178.265</v>
      </c>
      <c r="I51" s="182">
        <v>3.2069020204049266</v>
      </c>
      <c r="J51" s="182">
        <v>5.438169075944962</v>
      </c>
      <c r="K51" s="182" t="s">
        <v>0</v>
      </c>
      <c r="L51" s="182">
        <v>14.662300256638192</v>
      </c>
      <c r="M51" s="182">
        <v>30.75850132555395</v>
      </c>
      <c r="N51" s="182">
        <v>4.005702322155353</v>
      </c>
    </row>
    <row r="52" spans="1:14" ht="12.75">
      <c r="A52" s="181" t="s">
        <v>503</v>
      </c>
      <c r="B52" s="180">
        <v>11190961.200000001</v>
      </c>
      <c r="C52" s="180">
        <v>1723609.6</v>
      </c>
      <c r="D52" s="180" t="s">
        <v>0</v>
      </c>
      <c r="E52" s="180">
        <v>350862.39</v>
      </c>
      <c r="F52" s="180">
        <v>42257.09</v>
      </c>
      <c r="G52" s="180">
        <v>13658552.67</v>
      </c>
      <c r="I52" s="182">
        <v>84.68336868717955</v>
      </c>
      <c r="J52" s="182">
        <v>84.70686432867653</v>
      </c>
      <c r="K52" s="182" t="s">
        <v>0</v>
      </c>
      <c r="L52" s="182">
        <v>74.11335688514976</v>
      </c>
      <c r="M52" s="182">
        <v>59.34430656475736</v>
      </c>
      <c r="N52" s="182">
        <v>78.7022536550394</v>
      </c>
    </row>
    <row r="53" spans="1:14" ht="12.75">
      <c r="A53" s="181" t="s">
        <v>496</v>
      </c>
      <c r="B53" s="180">
        <v>1600308.4519999977</v>
      </c>
      <c r="C53" s="180">
        <v>200528.2</v>
      </c>
      <c r="D53" s="180" t="s">
        <v>0</v>
      </c>
      <c r="E53" s="180">
        <v>53137.517</v>
      </c>
      <c r="F53" s="180">
        <v>7047.458500000001</v>
      </c>
      <c r="G53" s="180">
        <v>3000985.1445000004</v>
      </c>
      <c r="I53" s="182">
        <v>12.109729292415508</v>
      </c>
      <c r="J53" s="182">
        <v>9.854966595378507</v>
      </c>
      <c r="K53" s="182" t="s">
        <v>0</v>
      </c>
      <c r="L53" s="182">
        <v>11.224342858212053</v>
      </c>
      <c r="M53" s="182">
        <v>9.897192109688696</v>
      </c>
      <c r="N53" s="182">
        <v>17.292044022805243</v>
      </c>
    </row>
    <row r="54" spans="1:8" ht="12.75">
      <c r="A54" s="91"/>
      <c r="B54" s="180"/>
      <c r="C54" s="180"/>
      <c r="D54" s="180"/>
      <c r="E54" s="180"/>
      <c r="F54" s="180"/>
      <c r="G54" s="180"/>
      <c r="H54" s="102"/>
    </row>
    <row r="55" spans="1:7" ht="12.75">
      <c r="A55" s="89" t="s">
        <v>504</v>
      </c>
      <c r="B55" s="180"/>
      <c r="C55" s="180"/>
      <c r="D55" s="180"/>
      <c r="E55" s="180"/>
      <c r="F55" s="180"/>
      <c r="G55" s="180"/>
    </row>
    <row r="56" spans="1:7" ht="12.75">
      <c r="A56" s="134" t="s">
        <v>505</v>
      </c>
      <c r="B56" s="186"/>
      <c r="C56" s="174"/>
      <c r="D56" s="174"/>
      <c r="E56" s="174"/>
      <c r="F56" s="174"/>
      <c r="G56" s="174"/>
    </row>
    <row r="57" spans="1:7" ht="12.75">
      <c r="A57" s="179"/>
      <c r="B57" s="174"/>
      <c r="C57" s="174"/>
      <c r="D57" s="174"/>
      <c r="E57" s="174"/>
      <c r="F57" s="174"/>
      <c r="G57" s="174"/>
    </row>
    <row r="58" spans="2:10" ht="12.75">
      <c r="B58" s="174"/>
      <c r="C58" s="174"/>
      <c r="D58" s="174"/>
      <c r="E58" s="174"/>
      <c r="F58" s="174"/>
      <c r="G58" s="174"/>
      <c r="J58" s="185"/>
    </row>
    <row r="59" spans="3:7" ht="12.75">
      <c r="C59" s="185"/>
      <c r="D59" s="96"/>
      <c r="E59" s="96"/>
      <c r="G59" s="185"/>
    </row>
    <row r="60" spans="3:7" ht="12.75">
      <c r="C60" s="185"/>
      <c r="D60" s="185"/>
      <c r="E60" s="96"/>
      <c r="G60" s="185"/>
    </row>
    <row r="61" spans="3:7" ht="12.75">
      <c r="C61" s="187"/>
      <c r="D61" s="185"/>
      <c r="E61" s="96"/>
      <c r="G61" s="185"/>
    </row>
    <row r="62" spans="2:5" ht="12.75">
      <c r="B62" s="187"/>
      <c r="C62" s="185"/>
      <c r="D62" s="185"/>
      <c r="E62" s="96"/>
    </row>
    <row r="63" spans="3:5" ht="12.75">
      <c r="C63" s="185"/>
      <c r="E63" s="96"/>
    </row>
    <row r="64" spans="3:5" ht="12.75">
      <c r="C64" s="185"/>
      <c r="D64" s="185"/>
      <c r="E64" s="96"/>
    </row>
    <row r="65" spans="2:7" ht="12.75">
      <c r="B65" s="174"/>
      <c r="C65" s="174"/>
      <c r="E65" s="96"/>
      <c r="F65" s="174"/>
      <c r="G65" s="174"/>
    </row>
    <row r="66" spans="3:5" ht="12.75">
      <c r="C66" s="96"/>
      <c r="D66" s="185"/>
      <c r="E66" s="96"/>
    </row>
    <row r="67" spans="3:5" ht="12.75">
      <c r="C67" s="185"/>
      <c r="D67" s="185"/>
      <c r="E67" s="96"/>
    </row>
    <row r="68" spans="3:5" ht="12.75">
      <c r="C68" s="185"/>
      <c r="D68" s="185"/>
      <c r="E68" s="96"/>
    </row>
    <row r="69" spans="3:5" ht="12.75">
      <c r="C69" s="185"/>
      <c r="D69" s="185"/>
      <c r="E69" s="96"/>
    </row>
    <row r="70" spans="3:5" ht="12.75">
      <c r="C70" s="185"/>
      <c r="D70" s="185"/>
      <c r="E70" s="96"/>
    </row>
    <row r="71" spans="3:5" ht="12.75">
      <c r="C71" s="185"/>
      <c r="D71" s="185"/>
      <c r="E71" s="96"/>
    </row>
    <row r="72" spans="3:5" ht="12.75">
      <c r="C72" s="185"/>
      <c r="D72" s="185"/>
      <c r="E72" s="96"/>
    </row>
    <row r="73" spans="3:5" ht="12.75">
      <c r="C73" s="96"/>
      <c r="D73" s="185"/>
      <c r="E73" s="96"/>
    </row>
    <row r="74" spans="4:5" ht="12.75">
      <c r="D74" s="185"/>
      <c r="E74" s="96"/>
    </row>
    <row r="75" spans="3:5" ht="12.75">
      <c r="C75" s="185"/>
      <c r="E75" s="96"/>
    </row>
    <row r="76" spans="3:5" ht="12.75">
      <c r="C76" s="185"/>
      <c r="E76" s="96"/>
    </row>
    <row r="77" spans="3:5" ht="12.75">
      <c r="C77" s="185"/>
      <c r="E77" s="96"/>
    </row>
    <row r="78" spans="3:5" ht="12.75">
      <c r="C78" s="185"/>
      <c r="E78" s="96"/>
    </row>
    <row r="79" spans="3:5" ht="12.75">
      <c r="C79" s="185"/>
      <c r="D79" s="185"/>
      <c r="E79" s="96"/>
    </row>
    <row r="80" spans="3:5" ht="12.75">
      <c r="C80" s="185"/>
      <c r="E80" s="96"/>
    </row>
    <row r="81" spans="3:5" ht="12.75">
      <c r="C81" s="185"/>
      <c r="E81" s="96"/>
    </row>
    <row r="82" spans="3:5" ht="12.75">
      <c r="C82" s="185"/>
      <c r="E82" s="96"/>
    </row>
    <row r="83" spans="3:5" ht="12.75">
      <c r="C83" s="185"/>
      <c r="D83" s="185"/>
      <c r="E83" s="96"/>
    </row>
    <row r="84" spans="3:5" ht="12.75">
      <c r="C84" s="185"/>
      <c r="D84" s="185"/>
      <c r="E84" s="96"/>
    </row>
    <row r="85" spans="3:5" ht="12.75">
      <c r="C85" s="185"/>
      <c r="E85" s="96"/>
    </row>
    <row r="86" spans="3:5" ht="12.75">
      <c r="C86" s="185"/>
      <c r="E86" s="96"/>
    </row>
    <row r="87" spans="3:5" ht="12.75">
      <c r="C87" s="185"/>
      <c r="D87" s="185"/>
      <c r="E87" s="96"/>
    </row>
    <row r="88" spans="3:5" ht="12.75">
      <c r="C88" s="96"/>
      <c r="D88" s="185"/>
      <c r="E88" s="96"/>
    </row>
    <row r="89" spans="3:5" ht="12.75">
      <c r="C89" s="185"/>
      <c r="E89" s="96"/>
    </row>
    <row r="90" spans="3:5" ht="12.75">
      <c r="C90" s="185"/>
      <c r="E90" s="96"/>
    </row>
    <row r="91" spans="3:5" ht="12.75">
      <c r="C91" s="185"/>
      <c r="E91" s="96"/>
    </row>
    <row r="92" spans="3:5" ht="12.75">
      <c r="C92" s="185"/>
      <c r="E92" s="96"/>
    </row>
    <row r="93" spans="3:5" ht="12.75">
      <c r="C93" s="185"/>
      <c r="E93" s="96"/>
    </row>
    <row r="94" spans="3:5" ht="12.75">
      <c r="C94" s="185"/>
      <c r="E94" s="96"/>
    </row>
    <row r="95" spans="3:5" ht="12.75">
      <c r="C95" s="185"/>
      <c r="E95" s="96"/>
    </row>
    <row r="96" spans="3:5" ht="12.75">
      <c r="C96" s="185"/>
      <c r="E96" s="96"/>
    </row>
  </sheetData>
  <printOptions/>
  <pageMargins left="0.75" right="0.75" top="1" bottom="1" header="0.5" footer="0.5"/>
  <pageSetup fitToHeight="1" fitToWidth="1" horizontalDpi="600" verticalDpi="600" orientation="landscape" scale="47" r:id="rId1"/>
  <headerFooter alignWithMargins="0">
    <oddHeader>&amp;CState of the Nation's Housing 2009</oddHeader>
    <oddFooter>&amp;CAppendix Table &amp;A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35"/>
  <sheetViews>
    <sheetView zoomScale="75" zoomScaleNormal="75" workbookViewId="0" topLeftCell="A1">
      <selection activeCell="A1" sqref="A1"/>
    </sheetView>
  </sheetViews>
  <sheetFormatPr defaultColWidth="9.140625" defaultRowHeight="12.75"/>
  <cols>
    <col min="1" max="1" width="63.8515625" style="91" customWidth="1"/>
    <col min="2" max="6" width="13.8515625" style="91" customWidth="1"/>
    <col min="7" max="7" width="12.8515625" style="1" bestFit="1" customWidth="1"/>
    <col min="8" max="10" width="10.28125" style="1" bestFit="1" customWidth="1"/>
    <col min="11" max="16384" width="9.140625" style="1" customWidth="1"/>
  </cols>
  <sheetData>
    <row r="1" ht="12.75">
      <c r="A1" s="188" t="s">
        <v>506</v>
      </c>
    </row>
    <row r="3" ht="12.75">
      <c r="A3" s="91" t="s">
        <v>14</v>
      </c>
    </row>
    <row r="5" spans="2:10" ht="12.75">
      <c r="B5" s="91">
        <v>2000</v>
      </c>
      <c r="C5" s="91">
        <v>2001</v>
      </c>
      <c r="D5" s="91">
        <v>2002</v>
      </c>
      <c r="E5" s="91">
        <v>2003</v>
      </c>
      <c r="F5" s="91">
        <v>2004</v>
      </c>
      <c r="G5" s="1">
        <v>2005</v>
      </c>
      <c r="H5" s="1">
        <v>2006</v>
      </c>
      <c r="I5" s="1">
        <v>2007</v>
      </c>
      <c r="J5" s="1">
        <v>2008</v>
      </c>
    </row>
    <row r="6" spans="1:6" ht="12.75">
      <c r="A6" s="91" t="s">
        <v>507</v>
      </c>
      <c r="B6" s="1"/>
      <c r="C6" s="1"/>
      <c r="D6" s="1"/>
      <c r="E6" s="1"/>
      <c r="F6" s="1"/>
    </row>
    <row r="7" spans="1:10" ht="12.75">
      <c r="A7" s="189" t="s">
        <v>508</v>
      </c>
      <c r="B7" s="190">
        <v>1837428</v>
      </c>
      <c r="C7" s="190">
        <v>1966171</v>
      </c>
      <c r="D7" s="190">
        <v>1997733</v>
      </c>
      <c r="E7" s="190">
        <v>2051967</v>
      </c>
      <c r="F7" s="190">
        <v>2087344</v>
      </c>
      <c r="G7" s="190">
        <v>2056430</v>
      </c>
      <c r="H7" s="190">
        <v>2084917</v>
      </c>
      <c r="I7" s="190">
        <v>2110000</v>
      </c>
      <c r="J7" s="190">
        <v>2071195</v>
      </c>
    </row>
    <row r="8" spans="1:10" ht="12.75">
      <c r="A8" s="189" t="s">
        <v>509</v>
      </c>
      <c r="B8" s="190">
        <v>1358797</v>
      </c>
      <c r="C8" s="190">
        <v>1343574</v>
      </c>
      <c r="D8" s="190">
        <v>1328532</v>
      </c>
      <c r="E8" s="190">
        <v>1319632</v>
      </c>
      <c r="F8" s="190">
        <v>1309427</v>
      </c>
      <c r="G8" s="190">
        <v>1306740</v>
      </c>
      <c r="H8" s="190">
        <v>1287529</v>
      </c>
      <c r="I8" s="190">
        <v>1286662</v>
      </c>
      <c r="J8" s="190">
        <v>1285331</v>
      </c>
    </row>
    <row r="9" spans="1:10" ht="12.75">
      <c r="A9" s="189" t="s">
        <v>510</v>
      </c>
      <c r="B9" s="190">
        <v>1266980</v>
      </c>
      <c r="C9" s="190">
        <v>1219238</v>
      </c>
      <c r="D9" s="190">
        <v>1208730</v>
      </c>
      <c r="E9" s="190">
        <v>1206721</v>
      </c>
      <c r="F9" s="190">
        <v>1188649</v>
      </c>
      <c r="G9" s="190">
        <v>1177337</v>
      </c>
      <c r="H9" s="190">
        <v>1172204</v>
      </c>
      <c r="I9" s="190">
        <v>1155377</v>
      </c>
      <c r="J9" s="190">
        <v>1140294</v>
      </c>
    </row>
    <row r="10" spans="1:10" ht="12.75">
      <c r="A10" s="189" t="s">
        <v>511</v>
      </c>
      <c r="B10" s="191" t="s">
        <v>0</v>
      </c>
      <c r="C10" s="191" t="s">
        <v>0</v>
      </c>
      <c r="D10" s="190">
        <v>62694</v>
      </c>
      <c r="E10" s="190">
        <v>70026</v>
      </c>
      <c r="F10" s="190">
        <v>75227</v>
      </c>
      <c r="G10" s="190">
        <v>82359</v>
      </c>
      <c r="H10" s="190">
        <v>86056</v>
      </c>
      <c r="I10" s="190">
        <v>93925</v>
      </c>
      <c r="J10" s="190">
        <v>99221</v>
      </c>
    </row>
    <row r="11" spans="1:10" ht="12.75">
      <c r="A11" s="189" t="s">
        <v>512</v>
      </c>
      <c r="B11" s="191" t="s">
        <v>0</v>
      </c>
      <c r="C11" s="191" t="s">
        <v>0</v>
      </c>
      <c r="D11" s="190">
        <v>18649</v>
      </c>
      <c r="E11" s="190">
        <v>20379</v>
      </c>
      <c r="F11" s="190">
        <v>21646</v>
      </c>
      <c r="G11" s="190">
        <v>23243</v>
      </c>
      <c r="H11" s="190">
        <v>25227</v>
      </c>
      <c r="I11" s="190">
        <v>26656</v>
      </c>
      <c r="J11" s="190">
        <v>28014</v>
      </c>
    </row>
    <row r="12" spans="1:10" ht="12.75">
      <c r="A12" s="189" t="s">
        <v>513</v>
      </c>
      <c r="B12" s="191" t="s">
        <v>0</v>
      </c>
      <c r="C12" s="191" t="s">
        <v>0</v>
      </c>
      <c r="D12" s="190">
        <v>13061</v>
      </c>
      <c r="E12" s="190">
        <v>14447</v>
      </c>
      <c r="F12" s="190">
        <v>14447</v>
      </c>
      <c r="G12" s="190">
        <v>14739</v>
      </c>
      <c r="H12" s="190">
        <v>14634</v>
      </c>
      <c r="I12" s="190">
        <v>14836</v>
      </c>
      <c r="J12" s="190">
        <v>14811</v>
      </c>
    </row>
    <row r="13" spans="1:10" ht="12.75">
      <c r="A13" s="189" t="s">
        <v>514</v>
      </c>
      <c r="B13" s="190">
        <v>26477</v>
      </c>
      <c r="C13" s="190">
        <v>17746</v>
      </c>
      <c r="D13" s="190">
        <v>13043</v>
      </c>
      <c r="E13" s="190">
        <v>10195</v>
      </c>
      <c r="F13" s="190">
        <v>8447</v>
      </c>
      <c r="G13" s="190">
        <v>6699</v>
      </c>
      <c r="H13" s="190">
        <v>5573</v>
      </c>
      <c r="I13" s="190">
        <v>4758</v>
      </c>
      <c r="J13" s="190">
        <v>4302</v>
      </c>
    </row>
    <row r="14" spans="1:10" ht="12.75">
      <c r="A14" s="189" t="s">
        <v>515</v>
      </c>
      <c r="B14" s="190">
        <v>446300</v>
      </c>
      <c r="C14" s="190">
        <v>414576</v>
      </c>
      <c r="D14" s="190">
        <v>392233</v>
      </c>
      <c r="E14" s="190">
        <v>368900</v>
      </c>
      <c r="F14" s="190">
        <v>346802</v>
      </c>
      <c r="G14" s="190">
        <v>322083</v>
      </c>
      <c r="H14" s="190">
        <v>318561</v>
      </c>
      <c r="I14" s="190">
        <v>298046</v>
      </c>
      <c r="J14" s="190">
        <v>280636</v>
      </c>
    </row>
    <row r="15" spans="1:10" ht="12.75">
      <c r="A15" s="189" t="s">
        <v>516</v>
      </c>
      <c r="B15" s="190">
        <v>20261</v>
      </c>
      <c r="C15" s="190">
        <v>20161</v>
      </c>
      <c r="D15" s="190">
        <v>18600</v>
      </c>
      <c r="E15" s="190">
        <v>18107</v>
      </c>
      <c r="F15" s="190">
        <v>17290</v>
      </c>
      <c r="G15" s="190">
        <v>17239</v>
      </c>
      <c r="H15" s="190">
        <v>16619</v>
      </c>
      <c r="I15" s="190">
        <v>15041</v>
      </c>
      <c r="J15" s="190">
        <v>13904</v>
      </c>
    </row>
    <row r="16" spans="1:10" ht="12.75">
      <c r="A16" s="91" t="s">
        <v>517</v>
      </c>
      <c r="B16" s="190">
        <v>4956243</v>
      </c>
      <c r="C16" s="190">
        <v>4981466</v>
      </c>
      <c r="D16" s="190">
        <v>5053275</v>
      </c>
      <c r="E16" s="190">
        <v>5080374</v>
      </c>
      <c r="F16" s="190">
        <v>5069279</v>
      </c>
      <c r="G16" s="190">
        <v>5006869</v>
      </c>
      <c r="H16" s="190">
        <v>5011320</v>
      </c>
      <c r="I16" s="190">
        <v>5005301</v>
      </c>
      <c r="J16" s="190">
        <v>4937708</v>
      </c>
    </row>
    <row r="17" spans="1:10" ht="14.25" customHeight="1">
      <c r="A17" s="91" t="s">
        <v>518</v>
      </c>
      <c r="B17" s="190">
        <v>-190140</v>
      </c>
      <c r="C17" s="190">
        <v>-190140</v>
      </c>
      <c r="D17" s="190">
        <v>-190140</v>
      </c>
      <c r="E17" s="190">
        <v>-217250</v>
      </c>
      <c r="F17" s="190">
        <v>-217250</v>
      </c>
      <c r="G17" s="190">
        <v>-217250</v>
      </c>
      <c r="H17" s="190">
        <v>-217250</v>
      </c>
      <c r="I17" s="190">
        <v>-217250</v>
      </c>
      <c r="J17" s="190">
        <v>-189069</v>
      </c>
    </row>
    <row r="18" spans="1:10" ht="12.75">
      <c r="A18" s="91" t="s">
        <v>12</v>
      </c>
      <c r="B18" s="190">
        <v>4766103</v>
      </c>
      <c r="C18" s="190">
        <v>4791326</v>
      </c>
      <c r="D18" s="190">
        <v>4863135</v>
      </c>
      <c r="E18" s="190">
        <v>4863124</v>
      </c>
      <c r="F18" s="190">
        <v>4852029</v>
      </c>
      <c r="G18" s="190">
        <v>4789619</v>
      </c>
      <c r="H18" s="190">
        <v>4794070</v>
      </c>
      <c r="I18" s="190">
        <v>4788051</v>
      </c>
      <c r="J18" s="190">
        <v>4748639</v>
      </c>
    </row>
    <row r="19" spans="2:10" ht="12.75">
      <c r="B19" s="192"/>
      <c r="C19" s="192"/>
      <c r="D19" s="192"/>
      <c r="E19" s="192"/>
      <c r="F19" s="192"/>
      <c r="G19" s="192"/>
      <c r="H19" s="192"/>
      <c r="I19" s="192"/>
      <c r="J19" s="192"/>
    </row>
    <row r="20" spans="1:10" ht="25.5" customHeight="1">
      <c r="A20" s="239" t="s">
        <v>519</v>
      </c>
      <c r="B20" s="239"/>
      <c r="C20" s="239"/>
      <c r="D20" s="239"/>
      <c r="E20" s="239"/>
      <c r="F20" s="239"/>
      <c r="G20" s="239"/>
      <c r="H20" s="239"/>
      <c r="I20" s="239"/>
      <c r="J20" s="239"/>
    </row>
    <row r="21" spans="1:10" ht="12.75">
      <c r="A21" s="239" t="s">
        <v>520</v>
      </c>
      <c r="B21" s="239"/>
      <c r="C21" s="239"/>
      <c r="D21" s="239"/>
      <c r="E21" s="239"/>
      <c r="F21" s="239"/>
      <c r="G21" s="239"/>
      <c r="H21" s="239"/>
      <c r="I21" s="239"/>
      <c r="J21" s="239"/>
    </row>
    <row r="22" spans="7:10" ht="12.75">
      <c r="G22" s="97"/>
      <c r="H22" s="97"/>
      <c r="I22" s="97"/>
      <c r="J22" s="97"/>
    </row>
    <row r="23" spans="7:10" ht="12.75">
      <c r="G23" s="97"/>
      <c r="H23" s="97"/>
      <c r="I23" s="97"/>
      <c r="J23" s="97"/>
    </row>
    <row r="24" spans="7:10" ht="12.75">
      <c r="G24" s="97"/>
      <c r="H24" s="97"/>
      <c r="I24" s="97"/>
      <c r="J24" s="97"/>
    </row>
    <row r="25" spans="7:10" ht="12.75">
      <c r="G25" s="97"/>
      <c r="H25" s="97"/>
      <c r="I25" s="97"/>
      <c r="J25" s="97"/>
    </row>
    <row r="26" spans="7:10" ht="12.75">
      <c r="G26" s="97"/>
      <c r="H26" s="97"/>
      <c r="I26" s="97"/>
      <c r="J26" s="97"/>
    </row>
    <row r="27" spans="7:10" ht="12.75">
      <c r="G27" s="97"/>
      <c r="H27" s="97"/>
      <c r="I27" s="97"/>
      <c r="J27" s="97"/>
    </row>
    <row r="28" spans="7:10" ht="12.75">
      <c r="G28" s="97"/>
      <c r="H28" s="97"/>
      <c r="I28" s="97"/>
      <c r="J28" s="97"/>
    </row>
    <row r="29" spans="7:10" ht="12.75">
      <c r="G29" s="97"/>
      <c r="H29" s="97"/>
      <c r="I29" s="97"/>
      <c r="J29" s="97"/>
    </row>
    <row r="30" spans="7:10" ht="12.75">
      <c r="G30" s="97"/>
      <c r="H30" s="97"/>
      <c r="I30" s="97"/>
      <c r="J30" s="97"/>
    </row>
    <row r="31" spans="7:10" ht="12.75">
      <c r="G31" s="97"/>
      <c r="H31" s="97"/>
      <c r="I31" s="97"/>
      <c r="J31" s="97"/>
    </row>
    <row r="32" spans="7:10" ht="12.75">
      <c r="G32" s="97"/>
      <c r="H32" s="97"/>
      <c r="I32" s="97"/>
      <c r="J32" s="97"/>
    </row>
    <row r="33" spans="7:10" ht="12.75">
      <c r="G33" s="97"/>
      <c r="H33" s="97"/>
      <c r="I33" s="97"/>
      <c r="J33" s="97"/>
    </row>
    <row r="34" spans="7:10" ht="12.75">
      <c r="G34" s="97"/>
      <c r="H34" s="97"/>
      <c r="I34" s="97"/>
      <c r="J34" s="97"/>
    </row>
    <row r="35" spans="7:10" ht="12.75">
      <c r="G35" s="97"/>
      <c r="H35" s="97"/>
      <c r="I35" s="97"/>
      <c r="J35" s="97"/>
    </row>
  </sheetData>
  <mergeCells count="2">
    <mergeCell ref="A20:J20"/>
    <mergeCell ref="A21:J21"/>
  </mergeCells>
  <printOptions/>
  <pageMargins left="0.75" right="0.75" top="1" bottom="1" header="0.5" footer="0.5"/>
  <pageSetup fitToHeight="1" fitToWidth="1" horizontalDpi="600" verticalDpi="600" orientation="landscape" scale="69" r:id="rId1"/>
  <headerFooter alignWithMargins="0">
    <oddHeader>&amp;CState of the Nation's Housing 2009</oddHeader>
    <oddFooter>&amp;CAppendix Table &amp;A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30"/>
  <sheetViews>
    <sheetView zoomScale="75" zoomScaleNormal="75" workbookViewId="0" topLeftCell="A1">
      <selection activeCell="A1" sqref="A1"/>
    </sheetView>
  </sheetViews>
  <sheetFormatPr defaultColWidth="9.140625" defaultRowHeight="12.75"/>
  <cols>
    <col min="1" max="1" width="23.8515625" style="1" customWidth="1"/>
    <col min="2" max="2" width="22.7109375" style="1" customWidth="1"/>
    <col min="3" max="16384" width="9.140625" style="1" customWidth="1"/>
  </cols>
  <sheetData>
    <row r="1" ht="12.75">
      <c r="A1" s="2" t="s">
        <v>521</v>
      </c>
    </row>
    <row r="4" spans="1:19" ht="12.75">
      <c r="A4" s="193" t="s">
        <v>522</v>
      </c>
      <c r="B4" s="193" t="s">
        <v>133</v>
      </c>
      <c r="C4" s="246" t="s">
        <v>7</v>
      </c>
      <c r="D4" s="246"/>
      <c r="E4" s="246"/>
      <c r="F4" s="246"/>
      <c r="G4" s="246" t="s">
        <v>8</v>
      </c>
      <c r="H4" s="246"/>
      <c r="I4" s="246"/>
      <c r="J4" s="246"/>
      <c r="K4" s="246" t="s">
        <v>9</v>
      </c>
      <c r="L4" s="246"/>
      <c r="M4" s="246"/>
      <c r="N4" s="246"/>
      <c r="O4" s="246" t="s">
        <v>10</v>
      </c>
      <c r="P4" s="246"/>
      <c r="Q4" s="246"/>
      <c r="R4" s="246"/>
      <c r="S4" s="112"/>
    </row>
    <row r="5" spans="1:19" ht="12.75">
      <c r="A5" s="194"/>
      <c r="B5" s="193"/>
      <c r="C5" s="246" t="s">
        <v>523</v>
      </c>
      <c r="D5" s="246"/>
      <c r="E5" s="246" t="s">
        <v>524</v>
      </c>
      <c r="F5" s="246"/>
      <c r="G5" s="246" t="s">
        <v>523</v>
      </c>
      <c r="H5" s="246"/>
      <c r="I5" s="246" t="s">
        <v>524</v>
      </c>
      <c r="J5" s="246"/>
      <c r="K5" s="246" t="s">
        <v>523</v>
      </c>
      <c r="L5" s="246"/>
      <c r="M5" s="246" t="s">
        <v>524</v>
      </c>
      <c r="N5" s="246"/>
      <c r="O5" s="246" t="s">
        <v>523</v>
      </c>
      <c r="P5" s="246"/>
      <c r="Q5" s="246" t="s">
        <v>524</v>
      </c>
      <c r="R5" s="246"/>
      <c r="S5" s="112"/>
    </row>
    <row r="6" spans="1:19" ht="12.75">
      <c r="A6" s="194"/>
      <c r="B6" s="193"/>
      <c r="C6" s="195" t="s">
        <v>525</v>
      </c>
      <c r="D6" s="195" t="s">
        <v>526</v>
      </c>
      <c r="E6" s="195" t="s">
        <v>525</v>
      </c>
      <c r="F6" s="195" t="s">
        <v>526</v>
      </c>
      <c r="G6" s="195" t="s">
        <v>525</v>
      </c>
      <c r="H6" s="195" t="s">
        <v>526</v>
      </c>
      <c r="I6" s="195" t="s">
        <v>525</v>
      </c>
      <c r="J6" s="195" t="s">
        <v>526</v>
      </c>
      <c r="K6" s="195" t="s">
        <v>525</v>
      </c>
      <c r="L6" s="195" t="s">
        <v>526</v>
      </c>
      <c r="M6" s="195" t="s">
        <v>525</v>
      </c>
      <c r="N6" s="195" t="s">
        <v>526</v>
      </c>
      <c r="O6" s="195" t="s">
        <v>525</v>
      </c>
      <c r="P6" s="195" t="s">
        <v>526</v>
      </c>
      <c r="Q6" s="195" t="s">
        <v>525</v>
      </c>
      <c r="R6" s="195" t="s">
        <v>526</v>
      </c>
      <c r="S6" s="112"/>
    </row>
    <row r="7" spans="1:19" ht="12.75">
      <c r="A7" s="193" t="s">
        <v>74</v>
      </c>
      <c r="B7" s="193" t="s">
        <v>135</v>
      </c>
      <c r="C7" s="196">
        <v>6.9037639</v>
      </c>
      <c r="D7" s="196">
        <v>24.6312294</v>
      </c>
      <c r="E7" s="196">
        <v>9.7428006</v>
      </c>
      <c r="F7" s="196">
        <v>32.5156403</v>
      </c>
      <c r="G7" s="196">
        <v>19.1293269</v>
      </c>
      <c r="H7" s="196">
        <v>38.1516215</v>
      </c>
      <c r="I7" s="196">
        <v>31.8596353</v>
      </c>
      <c r="J7" s="196">
        <v>53.4752678</v>
      </c>
      <c r="K7" s="196">
        <v>15.2732152</v>
      </c>
      <c r="L7" s="196">
        <v>52.9730598</v>
      </c>
      <c r="M7" s="196">
        <v>22.8500036</v>
      </c>
      <c r="N7" s="196">
        <v>57.1239803</v>
      </c>
      <c r="O7" s="196">
        <v>12.0555847</v>
      </c>
      <c r="P7" s="196">
        <v>29.9822661</v>
      </c>
      <c r="Q7" s="196">
        <v>19.2308375</v>
      </c>
      <c r="R7" s="196">
        <v>44.9430669</v>
      </c>
      <c r="S7" s="112"/>
    </row>
    <row r="8" spans="1:19" ht="12.75">
      <c r="A8" s="194"/>
      <c r="B8" s="193" t="s">
        <v>134</v>
      </c>
      <c r="C8" s="196">
        <v>5.5049782</v>
      </c>
      <c r="D8" s="196">
        <v>37.8874729</v>
      </c>
      <c r="E8" s="196">
        <v>17.9652405</v>
      </c>
      <c r="F8" s="196">
        <v>49.2757845</v>
      </c>
      <c r="G8" s="196">
        <v>11.5204323</v>
      </c>
      <c r="H8" s="196">
        <v>41.9726495</v>
      </c>
      <c r="I8" s="196">
        <v>19.6939531</v>
      </c>
      <c r="J8" s="196">
        <v>52.9602964</v>
      </c>
      <c r="K8" s="196">
        <v>24.3445348</v>
      </c>
      <c r="L8" s="196">
        <v>28.5644561</v>
      </c>
      <c r="M8" s="196">
        <v>11.9616832</v>
      </c>
      <c r="N8" s="196">
        <v>51.680774</v>
      </c>
      <c r="O8" s="196">
        <v>13.6027802</v>
      </c>
      <c r="P8" s="196">
        <v>46.8763238</v>
      </c>
      <c r="Q8" s="196">
        <v>10.5635939</v>
      </c>
      <c r="R8" s="196">
        <v>40.2377186</v>
      </c>
      <c r="S8" s="112"/>
    </row>
    <row r="9" spans="1:19" ht="12.75">
      <c r="A9" s="194"/>
      <c r="B9" s="193" t="s">
        <v>138</v>
      </c>
      <c r="C9" s="196">
        <v>3.1701762</v>
      </c>
      <c r="D9" s="196">
        <v>22.9956879</v>
      </c>
      <c r="E9" s="196">
        <v>14.8079967</v>
      </c>
      <c r="F9" s="196">
        <v>48.692993</v>
      </c>
      <c r="G9" s="196">
        <v>5.7087858</v>
      </c>
      <c r="H9" s="196">
        <v>18.4379526</v>
      </c>
      <c r="I9" s="196">
        <v>10.4842194</v>
      </c>
      <c r="J9" s="196">
        <v>22.5348916</v>
      </c>
      <c r="K9" s="196">
        <v>4.4867606</v>
      </c>
      <c r="L9" s="196">
        <v>24.2658863</v>
      </c>
      <c r="M9" s="196">
        <v>5.2131678</v>
      </c>
      <c r="N9" s="196">
        <v>32.2458141</v>
      </c>
      <c r="O9" s="196">
        <v>7.8984868</v>
      </c>
      <c r="P9" s="196">
        <v>30.0348454</v>
      </c>
      <c r="Q9" s="196">
        <v>18.6059599</v>
      </c>
      <c r="R9" s="196">
        <v>26.8593734</v>
      </c>
      <c r="S9" s="112"/>
    </row>
    <row r="10" spans="1:19" ht="12.75">
      <c r="A10" s="193" t="s">
        <v>527</v>
      </c>
      <c r="B10" s="193" t="s">
        <v>135</v>
      </c>
      <c r="C10" s="196">
        <v>10.6366456</v>
      </c>
      <c r="D10" s="196">
        <v>31.1129475</v>
      </c>
      <c r="E10" s="196">
        <v>15.6379444</v>
      </c>
      <c r="F10" s="196">
        <v>54.3673442</v>
      </c>
      <c r="G10" s="196">
        <v>12.6955728</v>
      </c>
      <c r="H10" s="196">
        <v>35.0982503</v>
      </c>
      <c r="I10" s="196">
        <v>14.7681972</v>
      </c>
      <c r="J10" s="196">
        <v>59.4113132</v>
      </c>
      <c r="K10" s="196">
        <v>9.1293574</v>
      </c>
      <c r="L10" s="196">
        <v>50.7830874</v>
      </c>
      <c r="M10" s="196">
        <v>17.9436463</v>
      </c>
      <c r="N10" s="196">
        <v>67.5935401</v>
      </c>
      <c r="O10" s="196">
        <v>14.7939685</v>
      </c>
      <c r="P10" s="196">
        <v>46.6608356</v>
      </c>
      <c r="Q10" s="196">
        <v>15.8160089</v>
      </c>
      <c r="R10" s="196">
        <v>59.3381431</v>
      </c>
      <c r="S10" s="112"/>
    </row>
    <row r="11" spans="1:19" ht="12.75">
      <c r="A11" s="194"/>
      <c r="B11" s="193" t="s">
        <v>134</v>
      </c>
      <c r="C11" s="196">
        <v>6.3294377</v>
      </c>
      <c r="D11" s="196">
        <v>30.3373936</v>
      </c>
      <c r="E11" s="196">
        <v>23.1281988</v>
      </c>
      <c r="F11" s="196">
        <v>55.9369234</v>
      </c>
      <c r="G11" s="196">
        <v>13.182662</v>
      </c>
      <c r="H11" s="196">
        <v>49.3519833</v>
      </c>
      <c r="I11" s="196">
        <v>14.1415436</v>
      </c>
      <c r="J11" s="196">
        <v>47.0770674</v>
      </c>
      <c r="K11" s="196">
        <v>8.71375</v>
      </c>
      <c r="L11" s="196">
        <v>57.4559201</v>
      </c>
      <c r="M11" s="196">
        <v>12.7207554</v>
      </c>
      <c r="N11" s="196">
        <v>52.6945354</v>
      </c>
      <c r="O11" s="196">
        <v>9.9674874</v>
      </c>
      <c r="P11" s="196">
        <v>49.3480395</v>
      </c>
      <c r="Q11" s="196">
        <v>15.5796285</v>
      </c>
      <c r="R11" s="196">
        <v>53.2674772</v>
      </c>
      <c r="S11" s="112"/>
    </row>
    <row r="12" spans="1:19" ht="12.75">
      <c r="A12" s="194"/>
      <c r="B12" s="193" t="s">
        <v>138</v>
      </c>
      <c r="C12" s="196">
        <v>8.3929367</v>
      </c>
      <c r="D12" s="196">
        <v>23.7087235</v>
      </c>
      <c r="E12" s="196">
        <v>6.7047745</v>
      </c>
      <c r="F12" s="196">
        <v>36.4968938</v>
      </c>
      <c r="G12" s="196">
        <v>9.5461352</v>
      </c>
      <c r="H12" s="196">
        <v>30.8017988</v>
      </c>
      <c r="I12" s="196">
        <v>9.6383042</v>
      </c>
      <c r="J12" s="196">
        <v>30.1569367</v>
      </c>
      <c r="K12" s="196">
        <v>4.9414219</v>
      </c>
      <c r="L12" s="196">
        <v>35.3241016</v>
      </c>
      <c r="M12" s="196">
        <v>8.2643651</v>
      </c>
      <c r="N12" s="196">
        <v>28.9419122</v>
      </c>
      <c r="O12" s="196">
        <v>7.7806322</v>
      </c>
      <c r="P12" s="196">
        <v>30.3469474</v>
      </c>
      <c r="Q12" s="196">
        <v>7.4117797</v>
      </c>
      <c r="R12" s="196">
        <v>39.3236188</v>
      </c>
      <c r="S12" s="112"/>
    </row>
    <row r="13" spans="1:18" ht="12.75">
      <c r="A13" s="194" t="s">
        <v>528</v>
      </c>
      <c r="B13" s="193" t="s">
        <v>135</v>
      </c>
      <c r="C13" s="197">
        <v>9.2078987</v>
      </c>
      <c r="D13" s="197">
        <v>57.1461487</v>
      </c>
      <c r="E13" s="197">
        <v>11.5265978</v>
      </c>
      <c r="F13" s="197">
        <v>69.6165138</v>
      </c>
      <c r="G13" s="197">
        <v>25.418704</v>
      </c>
      <c r="H13" s="197">
        <v>41.6367329</v>
      </c>
      <c r="I13" s="197">
        <v>15.4488691</v>
      </c>
      <c r="J13" s="197">
        <v>56.0863585</v>
      </c>
      <c r="K13" s="197">
        <v>3.5210903</v>
      </c>
      <c r="L13" s="197">
        <v>33.5681174</v>
      </c>
      <c r="M13" s="197">
        <v>19.4159111</v>
      </c>
      <c r="N13" s="197">
        <v>64.3645285</v>
      </c>
      <c r="O13" s="197">
        <v>7.3486168</v>
      </c>
      <c r="P13" s="197">
        <v>51.0563358</v>
      </c>
      <c r="Q13" s="197">
        <v>14.9886706</v>
      </c>
      <c r="R13" s="197">
        <v>52.6936053</v>
      </c>
    </row>
    <row r="14" spans="1:18" ht="12.75">
      <c r="A14" s="112"/>
      <c r="B14" s="112" t="s">
        <v>134</v>
      </c>
      <c r="C14" s="198">
        <v>4.5860907</v>
      </c>
      <c r="D14" s="198">
        <v>27.1315067</v>
      </c>
      <c r="E14" s="198">
        <v>7.792192</v>
      </c>
      <c r="F14" s="198">
        <v>42.5553095</v>
      </c>
      <c r="G14" s="198">
        <v>2.1182698</v>
      </c>
      <c r="H14" s="198">
        <v>32.7570395</v>
      </c>
      <c r="I14" s="198">
        <v>5.5656309</v>
      </c>
      <c r="J14" s="198">
        <v>47.4081222</v>
      </c>
      <c r="K14" s="198">
        <v>5.3851505</v>
      </c>
      <c r="L14" s="198">
        <v>49.2163459</v>
      </c>
      <c r="M14" s="198">
        <v>6.5981045</v>
      </c>
      <c r="N14" s="198">
        <v>47.2573135</v>
      </c>
      <c r="O14" s="198">
        <v>6.3042955</v>
      </c>
      <c r="P14" s="198">
        <v>34.2904921</v>
      </c>
      <c r="Q14" s="198">
        <v>6.9326222</v>
      </c>
      <c r="R14" s="198">
        <v>49.1164401</v>
      </c>
    </row>
    <row r="15" spans="1:18" ht="12.75">
      <c r="A15" s="112"/>
      <c r="B15" s="193" t="s">
        <v>138</v>
      </c>
      <c r="C15" s="198">
        <v>1.3559106</v>
      </c>
      <c r="D15" s="198">
        <v>25.8752702</v>
      </c>
      <c r="E15" s="198">
        <v>1.4717381</v>
      </c>
      <c r="F15" s="198">
        <v>23.2748221</v>
      </c>
      <c r="G15" s="198">
        <v>1.1661844</v>
      </c>
      <c r="H15" s="198">
        <v>21.3929213</v>
      </c>
      <c r="I15" s="198">
        <v>2.5530299</v>
      </c>
      <c r="J15" s="198">
        <v>26.9822788</v>
      </c>
      <c r="K15" s="198">
        <v>0.8427321</v>
      </c>
      <c r="L15" s="198">
        <v>21.6307449</v>
      </c>
      <c r="M15" s="198">
        <v>2.2389216</v>
      </c>
      <c r="N15" s="198">
        <v>25.2794754</v>
      </c>
      <c r="O15" s="198">
        <v>1.9322984</v>
      </c>
      <c r="P15" s="198">
        <v>18.7293169</v>
      </c>
      <c r="Q15" s="198">
        <v>3.3849345</v>
      </c>
      <c r="R15" s="198">
        <v>32.587484</v>
      </c>
    </row>
    <row r="16" spans="1:18" ht="12.75">
      <c r="A16" s="112"/>
      <c r="B16" s="112"/>
      <c r="C16" s="112"/>
      <c r="D16" s="112"/>
      <c r="E16" s="112"/>
      <c r="F16" s="112"/>
      <c r="G16" s="112"/>
      <c r="H16" s="112"/>
      <c r="I16" s="112"/>
      <c r="J16" s="112"/>
      <c r="K16" s="112"/>
      <c r="L16" s="112"/>
      <c r="M16" s="112"/>
      <c r="N16" s="112"/>
      <c r="O16" s="112"/>
      <c r="P16" s="112"/>
      <c r="Q16" s="112"/>
      <c r="R16" s="112"/>
    </row>
    <row r="17" spans="1:18" ht="12.75">
      <c r="A17" s="1" t="s">
        <v>529</v>
      </c>
      <c r="B17" s="112"/>
      <c r="C17" s="112"/>
      <c r="D17" s="112"/>
      <c r="E17" s="112"/>
      <c r="F17" s="112"/>
      <c r="G17" s="112"/>
      <c r="H17" s="112"/>
      <c r="I17" s="112"/>
      <c r="J17" s="112"/>
      <c r="K17" s="112"/>
      <c r="L17" s="112"/>
      <c r="M17" s="112"/>
      <c r="N17" s="112"/>
      <c r="O17" s="112"/>
      <c r="P17" s="112"/>
      <c r="Q17" s="112"/>
      <c r="R17" s="112"/>
    </row>
    <row r="18" spans="1:18" ht="12.75">
      <c r="A18" s="112"/>
      <c r="B18" s="112"/>
      <c r="C18" s="112"/>
      <c r="D18" s="112"/>
      <c r="E18" s="112"/>
      <c r="F18" s="112"/>
      <c r="G18" s="112"/>
      <c r="H18" s="112"/>
      <c r="I18" s="112"/>
      <c r="J18" s="112"/>
      <c r="K18" s="112"/>
      <c r="L18" s="112"/>
      <c r="M18" s="112"/>
      <c r="N18" s="112"/>
      <c r="O18" s="112"/>
      <c r="P18" s="112"/>
      <c r="Q18" s="112"/>
      <c r="R18" s="112"/>
    </row>
    <row r="19" spans="1:18" ht="12.75">
      <c r="A19" s="112"/>
      <c r="B19" s="112"/>
      <c r="C19" s="112"/>
      <c r="D19" s="112"/>
      <c r="E19" s="112"/>
      <c r="F19" s="112"/>
      <c r="G19" s="112"/>
      <c r="H19" s="112"/>
      <c r="I19" s="112"/>
      <c r="J19" s="112"/>
      <c r="K19" s="112"/>
      <c r="L19" s="112"/>
      <c r="M19" s="112"/>
      <c r="N19" s="112"/>
      <c r="O19" s="112"/>
      <c r="P19" s="112"/>
      <c r="Q19" s="112"/>
      <c r="R19" s="112"/>
    </row>
    <row r="20" spans="1:18" ht="12.75">
      <c r="A20" s="112"/>
      <c r="B20" s="112"/>
      <c r="C20" s="112"/>
      <c r="D20" s="112"/>
      <c r="E20" s="112"/>
      <c r="F20" s="112"/>
      <c r="G20" s="112"/>
      <c r="H20" s="112"/>
      <c r="I20" s="112"/>
      <c r="J20" s="112"/>
      <c r="K20" s="112"/>
      <c r="L20" s="112"/>
      <c r="M20" s="112"/>
      <c r="N20" s="112"/>
      <c r="O20" s="112"/>
      <c r="P20" s="112"/>
      <c r="Q20" s="112"/>
      <c r="R20" s="112"/>
    </row>
    <row r="21" spans="1:18" ht="12.75">
      <c r="A21" s="112"/>
      <c r="B21" s="112"/>
      <c r="C21" s="112"/>
      <c r="D21" s="112"/>
      <c r="E21" s="112"/>
      <c r="F21" s="112"/>
      <c r="G21" s="112"/>
      <c r="H21" s="112"/>
      <c r="I21" s="112"/>
      <c r="J21" s="112"/>
      <c r="K21" s="112"/>
      <c r="L21" s="112"/>
      <c r="M21" s="112"/>
      <c r="N21" s="112"/>
      <c r="O21" s="112"/>
      <c r="P21" s="112"/>
      <c r="Q21" s="112"/>
      <c r="R21" s="112"/>
    </row>
    <row r="22" spans="1:18" ht="12.75">
      <c r="A22" s="199"/>
      <c r="B22" s="199"/>
      <c r="C22" s="200"/>
      <c r="D22" s="200"/>
      <c r="E22" s="200"/>
      <c r="F22" s="200"/>
      <c r="G22" s="200"/>
      <c r="H22" s="200"/>
      <c r="I22" s="200"/>
      <c r="J22" s="200"/>
      <c r="K22" s="200"/>
      <c r="L22" s="200"/>
      <c r="M22" s="200"/>
      <c r="N22" s="200"/>
      <c r="O22" s="200"/>
      <c r="P22" s="200"/>
      <c r="Q22" s="200"/>
      <c r="R22" s="200"/>
    </row>
    <row r="23" spans="1:18" ht="12.75">
      <c r="A23" s="201"/>
      <c r="B23" s="199"/>
      <c r="C23" s="200"/>
      <c r="D23" s="200"/>
      <c r="E23" s="200"/>
      <c r="F23" s="200"/>
      <c r="G23" s="200"/>
      <c r="H23" s="200"/>
      <c r="I23" s="200"/>
      <c r="J23" s="200"/>
      <c r="K23" s="200"/>
      <c r="L23" s="200"/>
      <c r="M23" s="200"/>
      <c r="N23" s="200"/>
      <c r="O23" s="200"/>
      <c r="P23" s="200"/>
      <c r="Q23" s="200"/>
      <c r="R23" s="200"/>
    </row>
    <row r="24" spans="1:18" ht="12.75">
      <c r="A24" s="201"/>
      <c r="B24" s="199"/>
      <c r="C24" s="200"/>
      <c r="D24" s="200"/>
      <c r="E24" s="200"/>
      <c r="F24" s="200"/>
      <c r="G24" s="200"/>
      <c r="H24" s="200"/>
      <c r="I24" s="200"/>
      <c r="J24" s="200"/>
      <c r="K24" s="200"/>
      <c r="L24" s="200"/>
      <c r="M24" s="200"/>
      <c r="N24" s="200"/>
      <c r="O24" s="200"/>
      <c r="P24" s="200"/>
      <c r="Q24" s="200"/>
      <c r="R24" s="200"/>
    </row>
    <row r="25" spans="1:18" ht="12.75">
      <c r="A25" s="199"/>
      <c r="B25" s="199"/>
      <c r="C25" s="200"/>
      <c r="D25" s="200"/>
      <c r="E25" s="200"/>
      <c r="F25" s="200"/>
      <c r="G25" s="200"/>
      <c r="H25" s="200"/>
      <c r="I25" s="200"/>
      <c r="J25" s="200"/>
      <c r="K25" s="200"/>
      <c r="L25" s="200"/>
      <c r="M25" s="200"/>
      <c r="N25" s="200"/>
      <c r="O25" s="200"/>
      <c r="P25" s="200"/>
      <c r="Q25" s="200"/>
      <c r="R25" s="200"/>
    </row>
    <row r="26" spans="1:18" ht="12.75">
      <c r="A26" s="201"/>
      <c r="B26" s="199"/>
      <c r="C26" s="200"/>
      <c r="D26" s="200"/>
      <c r="E26" s="200"/>
      <c r="F26" s="200"/>
      <c r="G26" s="200"/>
      <c r="H26" s="200"/>
      <c r="I26" s="200"/>
      <c r="J26" s="200"/>
      <c r="K26" s="200"/>
      <c r="L26" s="200"/>
      <c r="M26" s="200"/>
      <c r="N26" s="200"/>
      <c r="O26" s="200"/>
      <c r="P26" s="200"/>
      <c r="Q26" s="200"/>
      <c r="R26" s="200"/>
    </row>
    <row r="27" spans="1:18" ht="12.75">
      <c r="A27" s="201"/>
      <c r="B27" s="199"/>
      <c r="C27" s="200"/>
      <c r="D27" s="200"/>
      <c r="E27" s="200"/>
      <c r="F27" s="200"/>
      <c r="G27" s="200"/>
      <c r="H27" s="200"/>
      <c r="I27" s="200"/>
      <c r="J27" s="200"/>
      <c r="K27" s="200"/>
      <c r="L27" s="200"/>
      <c r="M27" s="200"/>
      <c r="N27" s="200"/>
      <c r="O27" s="200"/>
      <c r="P27" s="200"/>
      <c r="Q27" s="200"/>
      <c r="R27" s="200"/>
    </row>
    <row r="28" spans="1:18" ht="12.75">
      <c r="A28" s="199"/>
      <c r="B28" s="199"/>
      <c r="C28" s="200"/>
      <c r="D28" s="200"/>
      <c r="E28" s="200"/>
      <c r="F28" s="200"/>
      <c r="G28" s="200"/>
      <c r="H28" s="200"/>
      <c r="I28" s="200"/>
      <c r="J28" s="200"/>
      <c r="K28" s="200"/>
      <c r="L28" s="200"/>
      <c r="M28" s="200"/>
      <c r="N28" s="200"/>
      <c r="O28" s="200"/>
      <c r="P28" s="200"/>
      <c r="Q28" s="200"/>
      <c r="R28" s="200"/>
    </row>
    <row r="29" spans="1:18" ht="12.75">
      <c r="A29" s="201"/>
      <c r="B29" s="199"/>
      <c r="C29" s="200"/>
      <c r="D29" s="200"/>
      <c r="E29" s="200"/>
      <c r="F29" s="200"/>
      <c r="G29" s="200"/>
      <c r="H29" s="200"/>
      <c r="I29" s="200"/>
      <c r="J29" s="200"/>
      <c r="K29" s="200"/>
      <c r="L29" s="200"/>
      <c r="M29" s="200"/>
      <c r="N29" s="200"/>
      <c r="O29" s="200"/>
      <c r="P29" s="200"/>
      <c r="Q29" s="200"/>
      <c r="R29" s="200"/>
    </row>
    <row r="30" spans="1:18" ht="12.75">
      <c r="A30" s="201"/>
      <c r="B30" s="199"/>
      <c r="C30" s="200"/>
      <c r="D30" s="200"/>
      <c r="E30" s="200"/>
      <c r="F30" s="200"/>
      <c r="G30" s="200"/>
      <c r="H30" s="200"/>
      <c r="I30" s="200"/>
      <c r="J30" s="200"/>
      <c r="K30" s="200"/>
      <c r="L30" s="200"/>
      <c r="M30" s="200"/>
      <c r="N30" s="200"/>
      <c r="O30" s="200"/>
      <c r="P30" s="200"/>
      <c r="Q30" s="200"/>
      <c r="R30" s="200"/>
    </row>
  </sheetData>
  <mergeCells count="12">
    <mergeCell ref="C5:D5"/>
    <mergeCell ref="E5:F5"/>
    <mergeCell ref="G5:H5"/>
    <mergeCell ref="I5:J5"/>
    <mergeCell ref="C4:F4"/>
    <mergeCell ref="G4:J4"/>
    <mergeCell ref="K4:N4"/>
    <mergeCell ref="O4:R4"/>
    <mergeCell ref="K5:L5"/>
    <mergeCell ref="M5:N5"/>
    <mergeCell ref="O5:P5"/>
    <mergeCell ref="Q5:R5"/>
  </mergeCells>
  <printOptions/>
  <pageMargins left="0.75" right="0.75" top="1" bottom="1" header="0.5" footer="0.5"/>
  <pageSetup fitToHeight="1" fitToWidth="1" horizontalDpi="600" verticalDpi="600" orientation="landscape" scale="64" r:id="rId1"/>
  <headerFooter alignWithMargins="0">
    <oddHeader>&amp;CState of the Nation's Housing 2009</oddHeader>
    <oddFooter>&amp;CAppendix Table &amp;A</oddFooter>
  </headerFooter>
</worksheet>
</file>

<file path=xl/worksheets/sheet19.xml><?xml version="1.0" encoding="utf-8"?>
<worksheet xmlns="http://schemas.openxmlformats.org/spreadsheetml/2006/main" xmlns:r="http://schemas.openxmlformats.org/officeDocument/2006/relationships">
  <dimension ref="A1:V101"/>
  <sheetViews>
    <sheetView zoomScale="75" zoomScaleNormal="75" workbookViewId="0" topLeftCell="A1">
      <pane ySplit="7" topLeftCell="BM8" activePane="bottomLeft" state="frozen"/>
      <selection pane="topLeft" activeCell="A1" sqref="A1"/>
      <selection pane="bottomLeft" activeCell="A1" sqref="A1:C2"/>
    </sheetView>
  </sheetViews>
  <sheetFormatPr defaultColWidth="9.140625" defaultRowHeight="12.75"/>
  <cols>
    <col min="1" max="1" width="13.7109375" style="202" customWidth="1"/>
    <col min="2" max="2" width="14.140625" style="202" customWidth="1"/>
    <col min="3" max="3" width="17.140625" style="202" customWidth="1"/>
    <col min="4" max="12" width="12.57421875" style="202" customWidth="1"/>
    <col min="13" max="13" width="3.28125" style="202" customWidth="1"/>
    <col min="14" max="16384" width="12.57421875" style="202" customWidth="1"/>
  </cols>
  <sheetData>
    <row r="1" spans="1:3" ht="12.75">
      <c r="A1" s="248" t="s">
        <v>530</v>
      </c>
      <c r="B1" s="236"/>
      <c r="C1" s="236"/>
    </row>
    <row r="2" spans="1:3" ht="25.5" customHeight="1">
      <c r="A2" s="236"/>
      <c r="B2" s="236"/>
      <c r="C2" s="236"/>
    </row>
    <row r="3" spans="1:3" ht="13.5" customHeight="1">
      <c r="A3" s="101"/>
      <c r="B3" s="101"/>
      <c r="C3" s="101"/>
    </row>
    <row r="4" ht="12.75">
      <c r="A4" s="202" t="s">
        <v>14</v>
      </c>
    </row>
    <row r="6" spans="4:22" ht="12.75">
      <c r="D6" s="249" t="s">
        <v>531</v>
      </c>
      <c r="E6" s="244"/>
      <c r="F6" s="244"/>
      <c r="G6" s="244"/>
      <c r="H6" s="244"/>
      <c r="I6" s="244"/>
      <c r="J6" s="244"/>
      <c r="K6" s="244"/>
      <c r="L6" s="244"/>
      <c r="N6" s="249" t="s">
        <v>532</v>
      </c>
      <c r="O6" s="244"/>
      <c r="P6" s="244"/>
      <c r="Q6" s="244"/>
      <c r="R6" s="244"/>
      <c r="S6" s="244"/>
      <c r="T6" s="244"/>
      <c r="U6" s="244"/>
      <c r="V6" s="244"/>
    </row>
    <row r="7" spans="1:22" s="203" customFormat="1" ht="51">
      <c r="A7" s="203" t="s">
        <v>29</v>
      </c>
      <c r="B7" s="204" t="s">
        <v>533</v>
      </c>
      <c r="C7" s="204" t="s">
        <v>130</v>
      </c>
      <c r="D7" s="204" t="s">
        <v>134</v>
      </c>
      <c r="E7" s="204" t="s">
        <v>534</v>
      </c>
      <c r="F7" s="204" t="s">
        <v>135</v>
      </c>
      <c r="G7" s="204" t="s">
        <v>535</v>
      </c>
      <c r="H7" s="204" t="s">
        <v>138</v>
      </c>
      <c r="I7" s="204" t="s">
        <v>536</v>
      </c>
      <c r="J7" s="204" t="s">
        <v>537</v>
      </c>
      <c r="K7" s="204" t="s">
        <v>495</v>
      </c>
      <c r="L7" s="204" t="s">
        <v>4</v>
      </c>
      <c r="N7" s="204" t="s">
        <v>134</v>
      </c>
      <c r="O7" s="204" t="s">
        <v>534</v>
      </c>
      <c r="P7" s="204" t="s">
        <v>135</v>
      </c>
      <c r="Q7" s="204" t="s">
        <v>535</v>
      </c>
      <c r="R7" s="204" t="s">
        <v>138</v>
      </c>
      <c r="S7" s="204" t="s">
        <v>536</v>
      </c>
      <c r="T7" s="204" t="s">
        <v>537</v>
      </c>
      <c r="U7" s="204" t="s">
        <v>495</v>
      </c>
      <c r="V7" s="204" t="s">
        <v>4</v>
      </c>
    </row>
    <row r="9" spans="1:2" ht="12.75">
      <c r="A9" s="203">
        <v>2010</v>
      </c>
      <c r="B9" s="202" t="s">
        <v>4</v>
      </c>
    </row>
    <row r="10" spans="3:22" ht="12.75">
      <c r="C10" s="202" t="s">
        <v>101</v>
      </c>
      <c r="D10" s="205">
        <v>543095.0016697409</v>
      </c>
      <c r="E10" s="205">
        <v>722803.1789546569</v>
      </c>
      <c r="F10" s="205">
        <v>735209.3410781465</v>
      </c>
      <c r="G10" s="205">
        <v>380783.2448762503</v>
      </c>
      <c r="H10" s="205">
        <v>1752410.1757772958</v>
      </c>
      <c r="I10" s="205">
        <v>558175.8058246503</v>
      </c>
      <c r="J10" s="205">
        <v>172574.50998927996</v>
      </c>
      <c r="K10" s="205">
        <v>2061571.3524980664</v>
      </c>
      <c r="L10" s="205">
        <v>6926622.610668087</v>
      </c>
      <c r="M10" s="205"/>
      <c r="N10" s="205">
        <v>554616.5559296126</v>
      </c>
      <c r="O10" s="205">
        <v>733705.8090039908</v>
      </c>
      <c r="P10" s="205">
        <v>757172.2933580108</v>
      </c>
      <c r="Q10" s="205">
        <v>390569.6652448005</v>
      </c>
      <c r="R10" s="205">
        <v>1779796.360846553</v>
      </c>
      <c r="S10" s="205">
        <v>570453.9337630176</v>
      </c>
      <c r="T10" s="205">
        <v>176826.2441442747</v>
      </c>
      <c r="U10" s="205">
        <v>2111533.1439638105</v>
      </c>
      <c r="V10" s="205">
        <v>7074674.006254071</v>
      </c>
    </row>
    <row r="11" spans="3:22" ht="12.75">
      <c r="C11" s="202" t="s">
        <v>15</v>
      </c>
      <c r="D11" s="205">
        <v>2670278.604462981</v>
      </c>
      <c r="E11" s="205">
        <v>1136161.924513414</v>
      </c>
      <c r="F11" s="205">
        <v>6704716.335568771</v>
      </c>
      <c r="G11" s="205">
        <v>806980.9109008611</v>
      </c>
      <c r="H11" s="205">
        <v>4130782.5205218922</v>
      </c>
      <c r="I11" s="205">
        <v>2289454.3325904533</v>
      </c>
      <c r="J11" s="205">
        <v>414996.90785154933</v>
      </c>
      <c r="K11" s="205">
        <v>1924751.4362645247</v>
      </c>
      <c r="L11" s="205">
        <v>20078122.97267445</v>
      </c>
      <c r="M11" s="205"/>
      <c r="N11" s="205">
        <v>2720834.4690678446</v>
      </c>
      <c r="O11" s="205">
        <v>1155269.5475744582</v>
      </c>
      <c r="P11" s="205">
        <v>6849128.162059046</v>
      </c>
      <c r="Q11" s="205">
        <v>825211.9466436448</v>
      </c>
      <c r="R11" s="205">
        <v>4206533.382438401</v>
      </c>
      <c r="S11" s="205">
        <v>2333595.4823703705</v>
      </c>
      <c r="T11" s="205">
        <v>425970.42708334426</v>
      </c>
      <c r="U11" s="205">
        <v>1973910.08407715</v>
      </c>
      <c r="V11" s="205">
        <v>20490453.50131426</v>
      </c>
    </row>
    <row r="12" spans="3:22" ht="12.75">
      <c r="C12" s="202" t="s">
        <v>16</v>
      </c>
      <c r="D12" s="205">
        <v>2485052.8736464074</v>
      </c>
      <c r="E12" s="205">
        <v>642971.2628422037</v>
      </c>
      <c r="F12" s="205">
        <v>10349035.749383837</v>
      </c>
      <c r="G12" s="205">
        <v>549739.1996137935</v>
      </c>
      <c r="H12" s="205">
        <v>3737290.7480235193</v>
      </c>
      <c r="I12" s="205">
        <v>2220795.129073198</v>
      </c>
      <c r="J12" s="205">
        <v>931363.2230412741</v>
      </c>
      <c r="K12" s="205">
        <v>1252407.6373754977</v>
      </c>
      <c r="L12" s="205">
        <v>22168655.822999734</v>
      </c>
      <c r="M12" s="205"/>
      <c r="N12" s="205">
        <v>2508434.4539833204</v>
      </c>
      <c r="O12" s="205">
        <v>648582.7864624257</v>
      </c>
      <c r="P12" s="205">
        <v>10461681.857511269</v>
      </c>
      <c r="Q12" s="205">
        <v>555848.2511477486</v>
      </c>
      <c r="R12" s="205">
        <v>3772757.0577118504</v>
      </c>
      <c r="S12" s="205">
        <v>2243347.1934032016</v>
      </c>
      <c r="T12" s="205">
        <v>941907.634096045</v>
      </c>
      <c r="U12" s="205">
        <v>1267661.4546748886</v>
      </c>
      <c r="V12" s="205">
        <v>22400220.68899075</v>
      </c>
    </row>
    <row r="13" spans="3:22" ht="12.75">
      <c r="C13" s="202" t="s">
        <v>17</v>
      </c>
      <c r="D13" s="205">
        <v>7686987.253932446</v>
      </c>
      <c r="E13" s="205">
        <v>701623.3653808353</v>
      </c>
      <c r="F13" s="205">
        <v>6544857.786351953</v>
      </c>
      <c r="G13" s="205">
        <v>196083.6439211449</v>
      </c>
      <c r="H13" s="205">
        <v>5724764.51530211</v>
      </c>
      <c r="I13" s="205">
        <v>1152527.929576336</v>
      </c>
      <c r="J13" s="205">
        <v>669011.6182910756</v>
      </c>
      <c r="K13" s="205">
        <v>2530810.004788892</v>
      </c>
      <c r="L13" s="205">
        <v>25206666.11754479</v>
      </c>
      <c r="M13" s="205"/>
      <c r="N13" s="205">
        <v>7718231.89248057</v>
      </c>
      <c r="O13" s="205">
        <v>704198.7447752904</v>
      </c>
      <c r="P13" s="205">
        <v>6584682.625812511</v>
      </c>
      <c r="Q13" s="205">
        <v>197299.94364409804</v>
      </c>
      <c r="R13" s="205">
        <v>5749395.816919258</v>
      </c>
      <c r="S13" s="205">
        <v>1158096.8453266558</v>
      </c>
      <c r="T13" s="205">
        <v>672480.5294987366</v>
      </c>
      <c r="U13" s="205">
        <v>2543905.4241226427</v>
      </c>
      <c r="V13" s="205">
        <v>25328291.822579764</v>
      </c>
    </row>
    <row r="14" spans="3:22" ht="12.75">
      <c r="C14" s="202" t="s">
        <v>18</v>
      </c>
      <c r="D14" s="205">
        <v>11002510.068950942</v>
      </c>
      <c r="E14" s="205">
        <v>516128.8103610856</v>
      </c>
      <c r="F14" s="205">
        <v>1134192.1271851445</v>
      </c>
      <c r="G14" s="205">
        <v>19785.190732495703</v>
      </c>
      <c r="H14" s="205">
        <v>6507981.6997558335</v>
      </c>
      <c r="I14" s="205">
        <v>174059.70078510887</v>
      </c>
      <c r="J14" s="205">
        <v>112077.69245350412</v>
      </c>
      <c r="K14" s="205">
        <v>2201923.4578528786</v>
      </c>
      <c r="L14" s="205">
        <v>21668658.74807699</v>
      </c>
      <c r="M14" s="205"/>
      <c r="N14" s="205">
        <v>11044083.631568428</v>
      </c>
      <c r="O14" s="205">
        <v>517751.0324564929</v>
      </c>
      <c r="P14" s="205">
        <v>1140492.669969018</v>
      </c>
      <c r="Q14" s="205">
        <v>19903.535546640996</v>
      </c>
      <c r="R14" s="205">
        <v>6530025.157985639</v>
      </c>
      <c r="S14" s="205">
        <v>174785.12421006453</v>
      </c>
      <c r="T14" s="205">
        <v>112673.09397830692</v>
      </c>
      <c r="U14" s="205">
        <v>2212944.3817448383</v>
      </c>
      <c r="V14" s="205">
        <v>21752658.62745943</v>
      </c>
    </row>
    <row r="15" spans="3:22" ht="12.75">
      <c r="C15" s="202" t="s">
        <v>126</v>
      </c>
      <c r="D15" s="205">
        <v>10638911.100379054</v>
      </c>
      <c r="E15" s="205">
        <v>210275.84454999855</v>
      </c>
      <c r="F15" s="205">
        <v>199560.162463327</v>
      </c>
      <c r="G15" s="205">
        <v>5564.54329594816</v>
      </c>
      <c r="H15" s="205">
        <v>11773108.788638322</v>
      </c>
      <c r="I15" s="205">
        <v>58721.576445720326</v>
      </c>
      <c r="J15" s="205">
        <v>36540.10563366367</v>
      </c>
      <c r="K15" s="205">
        <v>2595253.7772779656</v>
      </c>
      <c r="L15" s="205">
        <v>25517935.898683995</v>
      </c>
      <c r="M15" s="205"/>
      <c r="N15" s="205">
        <v>10665857.21022926</v>
      </c>
      <c r="O15" s="205">
        <v>210903.46846431785</v>
      </c>
      <c r="P15" s="205">
        <v>200909.0235403329</v>
      </c>
      <c r="Q15" s="205">
        <v>5598.715391488908</v>
      </c>
      <c r="R15" s="205">
        <v>11795200.619316783</v>
      </c>
      <c r="S15" s="205">
        <v>58887.98848423492</v>
      </c>
      <c r="T15" s="205">
        <v>36861.26531469001</v>
      </c>
      <c r="U15" s="205">
        <v>2603452.545649851</v>
      </c>
      <c r="V15" s="205">
        <v>25577670.836390957</v>
      </c>
    </row>
    <row r="16" spans="3:22" ht="12.75">
      <c r="C16" s="202" t="s">
        <v>12</v>
      </c>
      <c r="D16" s="205">
        <v>35026834.90304157</v>
      </c>
      <c r="E16" s="205">
        <v>3929964.386602194</v>
      </c>
      <c r="F16" s="205">
        <v>25667571.502031177</v>
      </c>
      <c r="G16" s="205">
        <v>1958936.7333404934</v>
      </c>
      <c r="H16" s="205">
        <v>33626338.448018976</v>
      </c>
      <c r="I16" s="205">
        <v>6453734.474295467</v>
      </c>
      <c r="J16" s="205">
        <v>2336564.0572603466</v>
      </c>
      <c r="K16" s="205">
        <v>12566717.666057825</v>
      </c>
      <c r="L16" s="205">
        <v>121566662.17064804</v>
      </c>
      <c r="M16" s="205"/>
      <c r="N16" s="205">
        <v>35212058.213259034</v>
      </c>
      <c r="O16" s="205">
        <v>3970411.3887369763</v>
      </c>
      <c r="P16" s="205">
        <v>25994066.63225019</v>
      </c>
      <c r="Q16" s="205">
        <v>1994432.057618422</v>
      </c>
      <c r="R16" s="205">
        <v>33833708.395218484</v>
      </c>
      <c r="S16" s="205">
        <v>6539166.567557544</v>
      </c>
      <c r="T16" s="205">
        <v>2366719.194115397</v>
      </c>
      <c r="U16" s="205">
        <v>12713407.03423318</v>
      </c>
      <c r="V16" s="205">
        <v>122623969.48298924</v>
      </c>
    </row>
    <row r="17" spans="4:22" ht="12.75">
      <c r="D17" s="205"/>
      <c r="E17" s="205"/>
      <c r="F17" s="205"/>
      <c r="G17" s="205"/>
      <c r="H17" s="205"/>
      <c r="I17" s="205"/>
      <c r="J17" s="205"/>
      <c r="K17" s="205"/>
      <c r="L17" s="205"/>
      <c r="M17" s="205"/>
      <c r="N17" s="205"/>
      <c r="O17" s="205"/>
      <c r="P17" s="205"/>
      <c r="Q17" s="205"/>
      <c r="R17" s="205"/>
      <c r="S17" s="205"/>
      <c r="T17" s="205"/>
      <c r="U17" s="205"/>
      <c r="V17" s="205"/>
    </row>
    <row r="18" spans="2:22" ht="12.75">
      <c r="B18" s="202" t="s">
        <v>5</v>
      </c>
      <c r="D18" s="205"/>
      <c r="E18" s="205"/>
      <c r="F18" s="205"/>
      <c r="G18" s="205"/>
      <c r="H18" s="205"/>
      <c r="I18" s="205"/>
      <c r="J18" s="205"/>
      <c r="K18" s="205"/>
      <c r="L18" s="205"/>
      <c r="M18" s="205"/>
      <c r="N18" s="205"/>
      <c r="O18" s="205"/>
      <c r="P18" s="205"/>
      <c r="Q18" s="205"/>
      <c r="R18" s="205"/>
      <c r="S18" s="205"/>
      <c r="T18" s="205"/>
      <c r="U18" s="205"/>
      <c r="V18" s="205"/>
    </row>
    <row r="19" spans="3:22" ht="12.75">
      <c r="C19" s="202" t="s">
        <v>101</v>
      </c>
      <c r="D19" s="205">
        <v>359213.31829416123</v>
      </c>
      <c r="E19" s="205">
        <v>527376.9839072562</v>
      </c>
      <c r="F19" s="205">
        <v>393555.35541322455</v>
      </c>
      <c r="G19" s="205">
        <v>215541.1580378344</v>
      </c>
      <c r="H19" s="205">
        <v>1112651.686130275</v>
      </c>
      <c r="I19" s="205">
        <v>164820.4289100235</v>
      </c>
      <c r="J19" s="205">
        <v>72399.10986326206</v>
      </c>
      <c r="K19" s="205">
        <v>1095325.3700663373</v>
      </c>
      <c r="L19" s="205">
        <v>3940883.4106223746</v>
      </c>
      <c r="M19" s="205"/>
      <c r="N19" s="205">
        <v>361030.8929467259</v>
      </c>
      <c r="O19" s="205">
        <v>529997.1197322842</v>
      </c>
      <c r="P19" s="205">
        <v>395545.0116423636</v>
      </c>
      <c r="Q19" s="205">
        <v>216615.31305249906</v>
      </c>
      <c r="R19" s="205">
        <v>1118230.613775866</v>
      </c>
      <c r="S19" s="205">
        <v>165647.88718057662</v>
      </c>
      <c r="T19" s="205">
        <v>72760.25088790373</v>
      </c>
      <c r="U19" s="205">
        <v>1100701.8822479588</v>
      </c>
      <c r="V19" s="205">
        <v>3960528.9714661776</v>
      </c>
    </row>
    <row r="20" spans="3:22" ht="12.75">
      <c r="C20" s="202" t="s">
        <v>15</v>
      </c>
      <c r="D20" s="205">
        <v>1930710.5464479432</v>
      </c>
      <c r="E20" s="205">
        <v>833418.4928243004</v>
      </c>
      <c r="F20" s="205">
        <v>4204445.24650513</v>
      </c>
      <c r="G20" s="205">
        <v>451141.2967232743</v>
      </c>
      <c r="H20" s="205">
        <v>2638269.4864934566</v>
      </c>
      <c r="I20" s="205">
        <v>893725.7071450569</v>
      </c>
      <c r="J20" s="205">
        <v>148407.06009168533</v>
      </c>
      <c r="K20" s="205">
        <v>1062011.4449218374</v>
      </c>
      <c r="L20" s="205">
        <v>12162129.281152684</v>
      </c>
      <c r="M20" s="205"/>
      <c r="N20" s="205">
        <v>1944522.0016975477</v>
      </c>
      <c r="O20" s="205">
        <v>839319.3339880797</v>
      </c>
      <c r="P20" s="205">
        <v>4234829.2247657105</v>
      </c>
      <c r="Q20" s="205">
        <v>454364.074471029</v>
      </c>
      <c r="R20" s="205">
        <v>2657089.608718696</v>
      </c>
      <c r="S20" s="205">
        <v>900182.7161639255</v>
      </c>
      <c r="T20" s="205">
        <v>149464.4249814324</v>
      </c>
      <c r="U20" s="205">
        <v>1069520.101669589</v>
      </c>
      <c r="V20" s="205">
        <v>12249291.486456009</v>
      </c>
    </row>
    <row r="21" spans="3:22" ht="12.75">
      <c r="C21" s="202" t="s">
        <v>16</v>
      </c>
      <c r="D21" s="205">
        <v>1742424.1633216343</v>
      </c>
      <c r="E21" s="205">
        <v>467737.01755239535</v>
      </c>
      <c r="F21" s="205">
        <v>6728118.963724403</v>
      </c>
      <c r="G21" s="205">
        <v>294676.4127734192</v>
      </c>
      <c r="H21" s="205">
        <v>2390598.5776854437</v>
      </c>
      <c r="I21" s="205">
        <v>1146570.4082097514</v>
      </c>
      <c r="J21" s="205">
        <v>358915.49420722487</v>
      </c>
      <c r="K21" s="205">
        <v>558471.8635112263</v>
      </c>
      <c r="L21" s="205">
        <v>13687512.900985498</v>
      </c>
      <c r="M21" s="205"/>
      <c r="N21" s="205">
        <v>1749708.2534755976</v>
      </c>
      <c r="O21" s="205">
        <v>469707.1570839244</v>
      </c>
      <c r="P21" s="205">
        <v>6757118.662309766</v>
      </c>
      <c r="Q21" s="205">
        <v>295989.60633405496</v>
      </c>
      <c r="R21" s="205">
        <v>2400624.9147120994</v>
      </c>
      <c r="S21" s="205">
        <v>1151500.273728722</v>
      </c>
      <c r="T21" s="205">
        <v>360378.3371038667</v>
      </c>
      <c r="U21" s="205">
        <v>560791.1133609329</v>
      </c>
      <c r="V21" s="205">
        <v>13745818.318108965</v>
      </c>
    </row>
    <row r="22" spans="3:22" ht="12.75">
      <c r="C22" s="202" t="s">
        <v>17</v>
      </c>
      <c r="D22" s="205">
        <v>5847480.631342147</v>
      </c>
      <c r="E22" s="205">
        <v>519503.695580695</v>
      </c>
      <c r="F22" s="205">
        <v>4504384.106281412</v>
      </c>
      <c r="G22" s="205">
        <v>112968.4334291444</v>
      </c>
      <c r="H22" s="205">
        <v>3966780.289739783</v>
      </c>
      <c r="I22" s="205">
        <v>731084.2623258089</v>
      </c>
      <c r="J22" s="205">
        <v>358269.7833849528</v>
      </c>
      <c r="K22" s="205">
        <v>1391405.981174693</v>
      </c>
      <c r="L22" s="205">
        <v>17431877.183258634</v>
      </c>
      <c r="M22" s="205"/>
      <c r="N22" s="205">
        <v>5855153.7538806135</v>
      </c>
      <c r="O22" s="205">
        <v>520278.0228340409</v>
      </c>
      <c r="P22" s="205">
        <v>4511561.863151038</v>
      </c>
      <c r="Q22" s="205">
        <v>113166.47631717431</v>
      </c>
      <c r="R22" s="205">
        <v>3972396.522834479</v>
      </c>
      <c r="S22" s="205">
        <v>732263.9570844127</v>
      </c>
      <c r="T22" s="205">
        <v>358826.2547860614</v>
      </c>
      <c r="U22" s="205">
        <v>1393338.9422180774</v>
      </c>
      <c r="V22" s="205">
        <v>17456985.793105897</v>
      </c>
    </row>
    <row r="23" spans="3:22" ht="12.75">
      <c r="C23" s="202" t="s">
        <v>18</v>
      </c>
      <c r="D23" s="205">
        <v>8782067.123788271</v>
      </c>
      <c r="E23" s="205">
        <v>413905.64106734</v>
      </c>
      <c r="F23" s="205">
        <v>738531.3163499107</v>
      </c>
      <c r="G23" s="205">
        <v>9968.542540551345</v>
      </c>
      <c r="H23" s="205">
        <v>4810148.6630624775</v>
      </c>
      <c r="I23" s="205">
        <v>100537.99333798404</v>
      </c>
      <c r="J23" s="205">
        <v>48458.29819454749</v>
      </c>
      <c r="K23" s="205">
        <v>1255312.0249261127</v>
      </c>
      <c r="L23" s="205">
        <v>16158929.603267197</v>
      </c>
      <c r="M23" s="205"/>
      <c r="N23" s="205">
        <v>8789924.16351816</v>
      </c>
      <c r="O23" s="205">
        <v>414278.2873457996</v>
      </c>
      <c r="P23" s="205">
        <v>739205.1242184264</v>
      </c>
      <c r="Q23" s="205">
        <v>9977.647237992249</v>
      </c>
      <c r="R23" s="205">
        <v>4814452.76251965</v>
      </c>
      <c r="S23" s="205">
        <v>100629.96154856781</v>
      </c>
      <c r="T23" s="205">
        <v>48502.05078530662</v>
      </c>
      <c r="U23" s="205">
        <v>1256438.1697392059</v>
      </c>
      <c r="V23" s="205">
        <v>16173408.16691311</v>
      </c>
    </row>
    <row r="24" spans="3:22" ht="12.75">
      <c r="C24" s="202" t="s">
        <v>126</v>
      </c>
      <c r="D24" s="205">
        <v>8802392.41908893</v>
      </c>
      <c r="E24" s="205">
        <v>158423.44299130578</v>
      </c>
      <c r="F24" s="205">
        <v>107174.4684281009</v>
      </c>
      <c r="G24" s="205">
        <v>948.4691095633017</v>
      </c>
      <c r="H24" s="205">
        <v>9403373.136104697</v>
      </c>
      <c r="I24" s="205">
        <v>32566.85250796182</v>
      </c>
      <c r="J24" s="205">
        <v>12768.246828724064</v>
      </c>
      <c r="K24" s="205">
        <v>1697711.373001942</v>
      </c>
      <c r="L24" s="205">
        <v>20215358.408061225</v>
      </c>
      <c r="M24" s="205"/>
      <c r="N24" s="205">
        <v>8805015.430239478</v>
      </c>
      <c r="O24" s="205">
        <v>158479.35214298582</v>
      </c>
      <c r="P24" s="205">
        <v>107226.00297515518</v>
      </c>
      <c r="Q24" s="205">
        <v>948.5234650089856</v>
      </c>
      <c r="R24" s="205">
        <v>9405061.585347332</v>
      </c>
      <c r="S24" s="205">
        <v>32581.816658096024</v>
      </c>
      <c r="T24" s="205">
        <v>12774.658914811866</v>
      </c>
      <c r="U24" s="205">
        <v>1698073.568175173</v>
      </c>
      <c r="V24" s="205">
        <v>20220160.93791804</v>
      </c>
    </row>
    <row r="25" spans="3:22" ht="12.75">
      <c r="C25" s="202" t="s">
        <v>12</v>
      </c>
      <c r="D25" s="205">
        <v>27464288.202283084</v>
      </c>
      <c r="E25" s="205">
        <v>2920365.2739232923</v>
      </c>
      <c r="F25" s="205">
        <v>16676209.456702182</v>
      </c>
      <c r="G25" s="205">
        <v>1085244.312613787</v>
      </c>
      <c r="H25" s="205">
        <v>24321821.83921613</v>
      </c>
      <c r="I25" s="205">
        <v>3069305.6524365866</v>
      </c>
      <c r="J25" s="205">
        <v>999217.9925703966</v>
      </c>
      <c r="K25" s="205">
        <v>7060238.0576021485</v>
      </c>
      <c r="L25" s="205">
        <v>83596690.7873476</v>
      </c>
      <c r="M25" s="205"/>
      <c r="N25" s="205">
        <v>27505354.495758124</v>
      </c>
      <c r="O25" s="205">
        <v>2932059.2731271144</v>
      </c>
      <c r="P25" s="205">
        <v>16745485.889062459</v>
      </c>
      <c r="Q25" s="205">
        <v>1091061.6408777584</v>
      </c>
      <c r="R25" s="205">
        <v>24367856.00790812</v>
      </c>
      <c r="S25" s="205">
        <v>3082806.6123643005</v>
      </c>
      <c r="T25" s="205">
        <v>1002705.9774593827</v>
      </c>
      <c r="U25" s="205">
        <v>7078863.7774109375</v>
      </c>
      <c r="V25" s="205">
        <v>83806193.6739682</v>
      </c>
    </row>
    <row r="26" spans="4:22" ht="12.75">
      <c r="D26" s="205"/>
      <c r="E26" s="205"/>
      <c r="F26" s="205"/>
      <c r="G26" s="205"/>
      <c r="H26" s="205"/>
      <c r="I26" s="205"/>
      <c r="J26" s="205"/>
      <c r="K26" s="205"/>
      <c r="L26" s="205"/>
      <c r="M26" s="205"/>
      <c r="N26" s="205"/>
      <c r="O26" s="205"/>
      <c r="P26" s="205"/>
      <c r="Q26" s="205"/>
      <c r="R26" s="205"/>
      <c r="S26" s="205"/>
      <c r="T26" s="205"/>
      <c r="U26" s="205"/>
      <c r="V26" s="205"/>
    </row>
    <row r="27" spans="2:22" ht="12.75">
      <c r="B27" s="202" t="s">
        <v>6</v>
      </c>
      <c r="D27" s="205"/>
      <c r="E27" s="205"/>
      <c r="F27" s="205"/>
      <c r="G27" s="205"/>
      <c r="H27" s="205"/>
      <c r="I27" s="205"/>
      <c r="J27" s="205"/>
      <c r="K27" s="205"/>
      <c r="L27" s="205"/>
      <c r="M27" s="205"/>
      <c r="N27" s="205"/>
      <c r="O27" s="205"/>
      <c r="P27" s="205"/>
      <c r="Q27" s="205"/>
      <c r="R27" s="205"/>
      <c r="S27" s="205"/>
      <c r="T27" s="205"/>
      <c r="U27" s="205"/>
      <c r="V27" s="205"/>
    </row>
    <row r="28" spans="3:22" ht="12.75">
      <c r="C28" s="202" t="s">
        <v>101</v>
      </c>
      <c r="D28" s="205">
        <v>30900.954425218406</v>
      </c>
      <c r="E28" s="205">
        <v>67757.83308202031</v>
      </c>
      <c r="F28" s="205">
        <v>55676.74102554516</v>
      </c>
      <c r="G28" s="205">
        <v>40078.97349289445</v>
      </c>
      <c r="H28" s="205">
        <v>324952.964961914</v>
      </c>
      <c r="I28" s="205">
        <v>261499.52218445484</v>
      </c>
      <c r="J28" s="205">
        <v>50677.748440913376</v>
      </c>
      <c r="K28" s="205">
        <v>265190.14869463356</v>
      </c>
      <c r="L28" s="205">
        <v>1096734.8863075941</v>
      </c>
      <c r="M28" s="205"/>
      <c r="N28" s="205">
        <v>31236.377686537573</v>
      </c>
      <c r="O28" s="205">
        <v>68493.97458924034</v>
      </c>
      <c r="P28" s="205">
        <v>56281.945198132205</v>
      </c>
      <c r="Q28" s="205">
        <v>40515.04572748669</v>
      </c>
      <c r="R28" s="205">
        <v>328480.24388692953</v>
      </c>
      <c r="S28" s="205">
        <v>264348.71927031706</v>
      </c>
      <c r="T28" s="205">
        <v>51224.842355416215</v>
      </c>
      <c r="U28" s="205">
        <v>268050.03434977727</v>
      </c>
      <c r="V28" s="205">
        <v>1108631.1830638368</v>
      </c>
    </row>
    <row r="29" spans="3:22" ht="12.75">
      <c r="C29" s="202" t="s">
        <v>15</v>
      </c>
      <c r="D29" s="205">
        <v>138072.98092786715</v>
      </c>
      <c r="E29" s="205">
        <v>95743.6828290566</v>
      </c>
      <c r="F29" s="205">
        <v>442511.83804503595</v>
      </c>
      <c r="G29" s="205">
        <v>109524.23210061328</v>
      </c>
      <c r="H29" s="205">
        <v>661281.0114301273</v>
      </c>
      <c r="I29" s="205">
        <v>867069.0977537844</v>
      </c>
      <c r="J29" s="205">
        <v>102736.29805485146</v>
      </c>
      <c r="K29" s="205">
        <v>199829.33252153188</v>
      </c>
      <c r="L29" s="205">
        <v>2616768.473662868</v>
      </c>
      <c r="M29" s="205"/>
      <c r="N29" s="205">
        <v>139751.2754463454</v>
      </c>
      <c r="O29" s="205">
        <v>96903.94229052789</v>
      </c>
      <c r="P29" s="205">
        <v>447906.62997970026</v>
      </c>
      <c r="Q29" s="205">
        <v>110850.44252480651</v>
      </c>
      <c r="R29" s="205">
        <v>669307.078877544</v>
      </c>
      <c r="S29" s="205">
        <v>877605.821359568</v>
      </c>
      <c r="T29" s="205">
        <v>103986.9859214217</v>
      </c>
      <c r="U29" s="205">
        <v>202251.9897627335</v>
      </c>
      <c r="V29" s="205">
        <v>2648564.1661626473</v>
      </c>
    </row>
    <row r="30" spans="3:22" ht="12.75">
      <c r="C30" s="202" t="s">
        <v>16</v>
      </c>
      <c r="D30" s="205">
        <v>242989.53985953017</v>
      </c>
      <c r="E30" s="205">
        <v>65802.50959222388</v>
      </c>
      <c r="F30" s="205">
        <v>776927.9649920103</v>
      </c>
      <c r="G30" s="205">
        <v>79011.58447377651</v>
      </c>
      <c r="H30" s="205">
        <v>650688.6740532662</v>
      </c>
      <c r="I30" s="205">
        <v>558671.6856797471</v>
      </c>
      <c r="J30" s="205">
        <v>270705.8112800573</v>
      </c>
      <c r="K30" s="205">
        <v>272712.5750609892</v>
      </c>
      <c r="L30" s="205">
        <v>2917510.3449916</v>
      </c>
      <c r="M30" s="205"/>
      <c r="N30" s="205">
        <v>244715.54790834035</v>
      </c>
      <c r="O30" s="205">
        <v>66283.05853728615</v>
      </c>
      <c r="P30" s="205">
        <v>782772.3976273063</v>
      </c>
      <c r="Q30" s="205">
        <v>79647.67250459043</v>
      </c>
      <c r="R30" s="205">
        <v>655605.460639616</v>
      </c>
      <c r="S30" s="205">
        <v>563103.9482485211</v>
      </c>
      <c r="T30" s="205">
        <v>272673.22519533325</v>
      </c>
      <c r="U30" s="205">
        <v>274598.67277668946</v>
      </c>
      <c r="V30" s="205">
        <v>2939399.983437683</v>
      </c>
    </row>
    <row r="31" spans="3:22" ht="12.75">
      <c r="C31" s="202" t="s">
        <v>17</v>
      </c>
      <c r="D31" s="205">
        <v>683857.946938057</v>
      </c>
      <c r="E31" s="205">
        <v>94414.5071368989</v>
      </c>
      <c r="F31" s="205">
        <v>491980.1883590729</v>
      </c>
      <c r="G31" s="205">
        <v>28115.154532374443</v>
      </c>
      <c r="H31" s="205">
        <v>911568.7613094065</v>
      </c>
      <c r="I31" s="205">
        <v>207546.78144042363</v>
      </c>
      <c r="J31" s="205">
        <v>160864.12576753457</v>
      </c>
      <c r="K31" s="205">
        <v>595266.7314772706</v>
      </c>
      <c r="L31" s="205">
        <v>3173614.1969610387</v>
      </c>
      <c r="M31" s="205"/>
      <c r="N31" s="205">
        <v>685759.5299696333</v>
      </c>
      <c r="O31" s="205">
        <v>94679.87312813423</v>
      </c>
      <c r="P31" s="205">
        <v>493449.79288399604</v>
      </c>
      <c r="Q31" s="205">
        <v>28196.034842519413</v>
      </c>
      <c r="R31" s="205">
        <v>914136.6485546447</v>
      </c>
      <c r="S31" s="205">
        <v>208164.26314754286</v>
      </c>
      <c r="T31" s="205">
        <v>161343.58245172037</v>
      </c>
      <c r="U31" s="205">
        <v>596938.852062805</v>
      </c>
      <c r="V31" s="205">
        <v>3182668.577040996</v>
      </c>
    </row>
    <row r="32" spans="3:22" ht="12.75">
      <c r="C32" s="202" t="s">
        <v>18</v>
      </c>
      <c r="D32" s="205">
        <v>738212.5716621617</v>
      </c>
      <c r="E32" s="205">
        <v>47188.312036580464</v>
      </c>
      <c r="F32" s="205">
        <v>122889.25624411038</v>
      </c>
      <c r="G32" s="205">
        <v>4348.352405176693</v>
      </c>
      <c r="H32" s="205">
        <v>953184.1869612413</v>
      </c>
      <c r="I32" s="205">
        <v>41577.27961519796</v>
      </c>
      <c r="J32" s="205">
        <v>37250.60767051762</v>
      </c>
      <c r="K32" s="205">
        <v>492784.35720363073</v>
      </c>
      <c r="L32" s="205">
        <v>2437434.923798617</v>
      </c>
      <c r="M32" s="205"/>
      <c r="N32" s="205">
        <v>739987.6377077722</v>
      </c>
      <c r="O32" s="205">
        <v>47301.393570887696</v>
      </c>
      <c r="P32" s="205">
        <v>123181.01219732352</v>
      </c>
      <c r="Q32" s="205">
        <v>4358.744778195148</v>
      </c>
      <c r="R32" s="205">
        <v>955485.1105443456</v>
      </c>
      <c r="S32" s="205">
        <v>41674.29516097308</v>
      </c>
      <c r="T32" s="205">
        <v>37338.86330576802</v>
      </c>
      <c r="U32" s="205">
        <v>493970.9654288512</v>
      </c>
      <c r="V32" s="205">
        <v>2443298.0226941165</v>
      </c>
    </row>
    <row r="33" spans="3:22" ht="12.75">
      <c r="C33" s="202" t="s">
        <v>126</v>
      </c>
      <c r="D33" s="205">
        <v>547353.0975350718</v>
      </c>
      <c r="E33" s="205">
        <v>25515.154891114966</v>
      </c>
      <c r="F33" s="205">
        <v>29246.822628770107</v>
      </c>
      <c r="G33" s="205">
        <v>3488.3799323759763</v>
      </c>
      <c r="H33" s="205">
        <v>1198925.6379424892</v>
      </c>
      <c r="I33" s="205">
        <v>21310.868830561103</v>
      </c>
      <c r="J33" s="205">
        <v>8931.594049998173</v>
      </c>
      <c r="K33" s="205">
        <v>447666.13576012186</v>
      </c>
      <c r="L33" s="205">
        <v>2282437.6915705027</v>
      </c>
      <c r="M33" s="205"/>
      <c r="N33" s="205">
        <v>548616.2574710712</v>
      </c>
      <c r="O33" s="205">
        <v>25566.78309017563</v>
      </c>
      <c r="P33" s="205">
        <v>29310.50110627334</v>
      </c>
      <c r="Q33" s="205">
        <v>3497.0287281909577</v>
      </c>
      <c r="R33" s="205">
        <v>1201423.0751767803</v>
      </c>
      <c r="S33" s="205">
        <v>21366.166612375542</v>
      </c>
      <c r="T33" s="205">
        <v>8950.805753293662</v>
      </c>
      <c r="U33" s="205">
        <v>448623.5946446351</v>
      </c>
      <c r="V33" s="205">
        <v>2287354.2125827954</v>
      </c>
    </row>
    <row r="34" spans="3:22" ht="12.75">
      <c r="C34" s="202" t="s">
        <v>12</v>
      </c>
      <c r="D34" s="205">
        <v>2381387.0913479063</v>
      </c>
      <c r="E34" s="205">
        <v>396421.99956789514</v>
      </c>
      <c r="F34" s="205">
        <v>1919232.8112945447</v>
      </c>
      <c r="G34" s="205">
        <v>264566.67693721136</v>
      </c>
      <c r="H34" s="205">
        <v>4700601.236658445</v>
      </c>
      <c r="I34" s="205">
        <v>1957675.235504169</v>
      </c>
      <c r="J34" s="205">
        <v>631166.1852638726</v>
      </c>
      <c r="K34" s="205">
        <v>2273449.280718178</v>
      </c>
      <c r="L34" s="205">
        <v>14524500.51729222</v>
      </c>
      <c r="M34" s="205"/>
      <c r="N34" s="205">
        <v>2390066.6261897</v>
      </c>
      <c r="O34" s="205">
        <v>399229.025206252</v>
      </c>
      <c r="P34" s="205">
        <v>1932902.2789927316</v>
      </c>
      <c r="Q34" s="205">
        <v>267064.96910578915</v>
      </c>
      <c r="R34" s="205">
        <v>4724437.6176798595</v>
      </c>
      <c r="S34" s="205">
        <v>1976263.2137992976</v>
      </c>
      <c r="T34" s="205">
        <v>635518.3049829532</v>
      </c>
      <c r="U34" s="205">
        <v>2284434.1090254914</v>
      </c>
      <c r="V34" s="205">
        <v>14609916.144982075</v>
      </c>
    </row>
    <row r="35" spans="1:22" ht="12.75">
      <c r="A35" s="206"/>
      <c r="D35" s="205"/>
      <c r="E35" s="205"/>
      <c r="F35" s="205"/>
      <c r="G35" s="205"/>
      <c r="H35" s="205"/>
      <c r="I35" s="205"/>
      <c r="J35" s="205"/>
      <c r="K35" s="205"/>
      <c r="L35" s="205"/>
      <c r="M35" s="205"/>
      <c r="N35" s="205"/>
      <c r="O35" s="205"/>
      <c r="P35" s="205"/>
      <c r="Q35" s="205"/>
      <c r="R35" s="205"/>
      <c r="S35" s="205"/>
      <c r="T35" s="205"/>
      <c r="U35" s="205"/>
      <c r="V35" s="205"/>
    </row>
    <row r="36" spans="2:22" ht="12.75">
      <c r="B36" s="202" t="s">
        <v>1</v>
      </c>
      <c r="D36" s="205"/>
      <c r="E36" s="205"/>
      <c r="F36" s="205"/>
      <c r="G36" s="205"/>
      <c r="H36" s="205"/>
      <c r="I36" s="205"/>
      <c r="J36" s="205"/>
      <c r="K36" s="205"/>
      <c r="L36" s="205"/>
      <c r="M36" s="205"/>
      <c r="N36" s="205"/>
      <c r="O36" s="205"/>
      <c r="P36" s="205"/>
      <c r="Q36" s="205"/>
      <c r="R36" s="205"/>
      <c r="S36" s="205"/>
      <c r="T36" s="205"/>
      <c r="U36" s="205"/>
      <c r="V36" s="205"/>
    </row>
    <row r="37" spans="3:22" ht="12.75">
      <c r="C37" s="202" t="s">
        <v>101</v>
      </c>
      <c r="D37" s="205">
        <v>90314.57479883588</v>
      </c>
      <c r="E37" s="205">
        <v>67268.437623681</v>
      </c>
      <c r="F37" s="205">
        <v>244504.19278178614</v>
      </c>
      <c r="G37" s="205">
        <v>100812.32430905214</v>
      </c>
      <c r="H37" s="205">
        <v>143748.25946583174</v>
      </c>
      <c r="I37" s="205">
        <v>99669.25787323278</v>
      </c>
      <c r="J37" s="205">
        <v>42486.20024014683</v>
      </c>
      <c r="K37" s="205">
        <v>406493.15137146856</v>
      </c>
      <c r="L37" s="205">
        <v>1195296.398464035</v>
      </c>
      <c r="M37" s="205"/>
      <c r="N37" s="205">
        <v>96718.23207688802</v>
      </c>
      <c r="O37" s="205">
        <v>72019.50029397191</v>
      </c>
      <c r="P37" s="205">
        <v>261901.6386446973</v>
      </c>
      <c r="Q37" s="205">
        <v>107950.07465486914</v>
      </c>
      <c r="R37" s="205">
        <v>153959.878473607</v>
      </c>
      <c r="S37" s="205">
        <v>106773.14326303745</v>
      </c>
      <c r="T37" s="205">
        <v>45496.54121872991</v>
      </c>
      <c r="U37" s="205">
        <v>434775.28901755024</v>
      </c>
      <c r="V37" s="205">
        <v>1279594.297643351</v>
      </c>
    </row>
    <row r="38" spans="3:22" ht="12.75">
      <c r="C38" s="202" t="s">
        <v>15</v>
      </c>
      <c r="D38" s="205">
        <v>289096.1299217468</v>
      </c>
      <c r="E38" s="205">
        <v>115561.72578212881</v>
      </c>
      <c r="F38" s="205">
        <v>1459340.8948104135</v>
      </c>
      <c r="G38" s="205">
        <v>177475.0672221883</v>
      </c>
      <c r="H38" s="205">
        <v>376519.27850857837</v>
      </c>
      <c r="I38" s="205">
        <v>397412.34673643194</v>
      </c>
      <c r="J38" s="205">
        <v>124873.09171971696</v>
      </c>
      <c r="K38" s="205">
        <v>363737.7245727398</v>
      </c>
      <c r="L38" s="205">
        <v>3304016.259273945</v>
      </c>
      <c r="M38" s="205"/>
      <c r="N38" s="205">
        <v>303231.3439571328</v>
      </c>
      <c r="O38" s="205">
        <v>121456.94996454057</v>
      </c>
      <c r="P38" s="205">
        <v>1528128.0208717426</v>
      </c>
      <c r="Q38" s="205">
        <v>186526.98551177373</v>
      </c>
      <c r="R38" s="205">
        <v>394875.6322595962</v>
      </c>
      <c r="S38" s="205">
        <v>415773.42326300946</v>
      </c>
      <c r="T38" s="205">
        <v>130921.65292843038</v>
      </c>
      <c r="U38" s="205">
        <v>382860.13656676875</v>
      </c>
      <c r="V38" s="205">
        <v>3463774.1453229943</v>
      </c>
    </row>
    <row r="39" spans="3:22" ht="12.75">
      <c r="C39" s="202" t="s">
        <v>16</v>
      </c>
      <c r="D39" s="205">
        <v>268394.90324640204</v>
      </c>
      <c r="E39" s="205">
        <v>59650.91897150742</v>
      </c>
      <c r="F39" s="205">
        <v>1789774.8244498528</v>
      </c>
      <c r="G39" s="205">
        <v>139885.74253544636</v>
      </c>
      <c r="H39" s="205">
        <v>366207.3811250983</v>
      </c>
      <c r="I39" s="205">
        <v>372050.71636153426</v>
      </c>
      <c r="J39" s="205">
        <v>233081.0129175143</v>
      </c>
      <c r="K39" s="205">
        <v>276973.5623324418</v>
      </c>
      <c r="L39" s="205">
        <v>3506019.0619397974</v>
      </c>
      <c r="M39" s="205"/>
      <c r="N39" s="205">
        <v>273416.1728249331</v>
      </c>
      <c r="O39" s="205">
        <v>60789.92873589674</v>
      </c>
      <c r="P39" s="205">
        <v>1825105.7147571172</v>
      </c>
      <c r="Q39" s="205">
        <v>142556.84617432274</v>
      </c>
      <c r="R39" s="205">
        <v>373253.1809476231</v>
      </c>
      <c r="S39" s="205">
        <v>379433.98800963</v>
      </c>
      <c r="T39" s="205">
        <v>237479.7873398186</v>
      </c>
      <c r="U39" s="205">
        <v>282197.1491078313</v>
      </c>
      <c r="V39" s="205">
        <v>3574232.767897173</v>
      </c>
    </row>
    <row r="40" spans="3:22" ht="12.75">
      <c r="C40" s="202" t="s">
        <v>17</v>
      </c>
      <c r="D40" s="205">
        <v>663006.9641854838</v>
      </c>
      <c r="E40" s="205">
        <v>59788.45651616574</v>
      </c>
      <c r="F40" s="205">
        <v>845908.9232563478</v>
      </c>
      <c r="G40" s="205">
        <v>39733.40702480864</v>
      </c>
      <c r="H40" s="205">
        <v>458091.23233001644</v>
      </c>
      <c r="I40" s="205">
        <v>145105.42285390507</v>
      </c>
      <c r="J40" s="205">
        <v>111724.0666519427</v>
      </c>
      <c r="K40" s="205">
        <v>368069.773755571</v>
      </c>
      <c r="L40" s="205">
        <v>2691428.246574241</v>
      </c>
      <c r="M40" s="205"/>
      <c r="N40" s="205">
        <v>671003.1422402569</v>
      </c>
      <c r="O40" s="205">
        <v>60511.13973087372</v>
      </c>
      <c r="P40" s="205">
        <v>856141.8249238296</v>
      </c>
      <c r="Q40" s="205">
        <v>40214.80522403549</v>
      </c>
      <c r="R40" s="205">
        <v>463623.3199640316</v>
      </c>
      <c r="S40" s="205">
        <v>146861.65879221927</v>
      </c>
      <c r="T40" s="205">
        <v>113074.81937706203</v>
      </c>
      <c r="U40" s="205">
        <v>372517.00925507245</v>
      </c>
      <c r="V40" s="205">
        <v>2723947.7195073813</v>
      </c>
    </row>
    <row r="41" spans="3:22" ht="12.75">
      <c r="C41" s="202" t="s">
        <v>18</v>
      </c>
      <c r="D41" s="205">
        <v>711973.5239982839</v>
      </c>
      <c r="E41" s="205">
        <v>31619.28853788275</v>
      </c>
      <c r="F41" s="205">
        <v>160848.17017308687</v>
      </c>
      <c r="G41" s="205">
        <v>4674.301285025502</v>
      </c>
      <c r="H41" s="205">
        <v>412716.84449121694</v>
      </c>
      <c r="I41" s="205">
        <v>26993.44642114728</v>
      </c>
      <c r="J41" s="205">
        <v>18947.310018928983</v>
      </c>
      <c r="K41" s="205">
        <v>304108.7431839282</v>
      </c>
      <c r="L41" s="205">
        <v>1671881.6281095003</v>
      </c>
      <c r="M41" s="205"/>
      <c r="N41" s="205">
        <v>723003.4542974477</v>
      </c>
      <c r="O41" s="205">
        <v>32107.90187336805</v>
      </c>
      <c r="P41" s="205">
        <v>163285.7680115432</v>
      </c>
      <c r="Q41" s="205">
        <v>4749.974059292175</v>
      </c>
      <c r="R41" s="205">
        <v>419069.58433837787</v>
      </c>
      <c r="S41" s="205">
        <v>27403.898825578435</v>
      </c>
      <c r="T41" s="205">
        <v>19221.871162535856</v>
      </c>
      <c r="U41" s="205">
        <v>308793.2490685001</v>
      </c>
      <c r="V41" s="205">
        <v>1697635.7016366434</v>
      </c>
    </row>
    <row r="42" spans="3:22" ht="12.75">
      <c r="C42" s="202" t="s">
        <v>126</v>
      </c>
      <c r="D42" s="205">
        <v>619479.9852175908</v>
      </c>
      <c r="E42" s="205">
        <v>11413.614178959184</v>
      </c>
      <c r="F42" s="205">
        <v>38349.99003753322</v>
      </c>
      <c r="G42" s="205">
        <v>848.8411733931192</v>
      </c>
      <c r="H42" s="205">
        <v>578250.117494541</v>
      </c>
      <c r="I42" s="205">
        <v>4843.855107197396</v>
      </c>
      <c r="J42" s="205">
        <v>7703.563903526199</v>
      </c>
      <c r="K42" s="205">
        <v>260666.73719528026</v>
      </c>
      <c r="L42" s="205">
        <v>1521556.7043080213</v>
      </c>
      <c r="M42" s="205"/>
      <c r="N42" s="205">
        <v>628919.229419658</v>
      </c>
      <c r="O42" s="205">
        <v>11584.444511039055</v>
      </c>
      <c r="P42" s="205">
        <v>38957.73577204173</v>
      </c>
      <c r="Q42" s="205">
        <v>865.690597554889</v>
      </c>
      <c r="R42" s="205">
        <v>586294.9430290493</v>
      </c>
      <c r="S42" s="205">
        <v>4940.005213763358</v>
      </c>
      <c r="T42" s="205">
        <v>7826.660085289834</v>
      </c>
      <c r="U42" s="205">
        <v>264283.95122026093</v>
      </c>
      <c r="V42" s="205">
        <v>1543672.6598486572</v>
      </c>
    </row>
    <row r="43" spans="3:22" ht="12.75">
      <c r="C43" s="202" t="s">
        <v>12</v>
      </c>
      <c r="D43" s="205">
        <v>2642266.081368343</v>
      </c>
      <c r="E43" s="205">
        <v>345302.4416103249</v>
      </c>
      <c r="F43" s="205">
        <v>4538726.995509021</v>
      </c>
      <c r="G43" s="205">
        <v>463429.68354991404</v>
      </c>
      <c r="H43" s="205">
        <v>2335533.113415283</v>
      </c>
      <c r="I43" s="205">
        <v>1046075.0453534488</v>
      </c>
      <c r="J43" s="205">
        <v>538815.245451776</v>
      </c>
      <c r="K43" s="205">
        <v>1980049.6924114297</v>
      </c>
      <c r="L43" s="205">
        <v>13890198.29866954</v>
      </c>
      <c r="M43" s="205"/>
      <c r="N43" s="205">
        <v>2696291.5748163164</v>
      </c>
      <c r="O43" s="205">
        <v>358469.8651096901</v>
      </c>
      <c r="P43" s="205">
        <v>4673520.702980972</v>
      </c>
      <c r="Q43" s="205">
        <v>482864.37622184824</v>
      </c>
      <c r="R43" s="205">
        <v>2391076.539012285</v>
      </c>
      <c r="S43" s="205">
        <v>1081186.117367238</v>
      </c>
      <c r="T43" s="205">
        <v>554021.3321118666</v>
      </c>
      <c r="U43" s="205">
        <v>2045426.7842359836</v>
      </c>
      <c r="V43" s="205">
        <v>14282857.291856201</v>
      </c>
    </row>
    <row r="44" spans="4:22" ht="12.75">
      <c r="D44" s="205"/>
      <c r="E44" s="205"/>
      <c r="F44" s="205"/>
      <c r="G44" s="205"/>
      <c r="H44" s="205"/>
      <c r="I44" s="205"/>
      <c r="J44" s="205"/>
      <c r="K44" s="205"/>
      <c r="L44" s="205"/>
      <c r="M44" s="205"/>
      <c r="N44" s="205"/>
      <c r="O44" s="205"/>
      <c r="P44" s="205"/>
      <c r="Q44" s="205"/>
      <c r="R44" s="205"/>
      <c r="S44" s="205"/>
      <c r="T44" s="205"/>
      <c r="U44" s="205"/>
      <c r="V44" s="205"/>
    </row>
    <row r="45" spans="2:22" ht="12.75">
      <c r="B45" s="202" t="s">
        <v>13</v>
      </c>
      <c r="D45" s="205"/>
      <c r="E45" s="205"/>
      <c r="F45" s="205"/>
      <c r="G45" s="205"/>
      <c r="H45" s="205"/>
      <c r="I45" s="205"/>
      <c r="J45" s="205"/>
      <c r="K45" s="205"/>
      <c r="L45" s="205"/>
      <c r="M45" s="205"/>
      <c r="N45" s="205"/>
      <c r="O45" s="205"/>
      <c r="P45" s="205"/>
      <c r="Q45" s="205"/>
      <c r="R45" s="205"/>
      <c r="S45" s="205"/>
      <c r="T45" s="205"/>
      <c r="U45" s="205"/>
      <c r="V45" s="205"/>
    </row>
    <row r="46" spans="3:22" ht="12.75">
      <c r="C46" s="202" t="s">
        <v>101</v>
      </c>
      <c r="D46" s="205">
        <v>62666.15415152535</v>
      </c>
      <c r="E46" s="205">
        <v>60399.92434169954</v>
      </c>
      <c r="F46" s="205">
        <v>41473.05185759053</v>
      </c>
      <c r="G46" s="205">
        <v>24350.789036469258</v>
      </c>
      <c r="H46" s="205">
        <v>171057.26521927505</v>
      </c>
      <c r="I46" s="205">
        <v>32186.59685693928</v>
      </c>
      <c r="J46" s="205">
        <v>7011.4514449577155</v>
      </c>
      <c r="K46" s="205">
        <v>294562.68236562674</v>
      </c>
      <c r="L46" s="205">
        <v>693707.9152740834</v>
      </c>
      <c r="M46" s="205"/>
      <c r="N46" s="205">
        <v>65631.05321946117</v>
      </c>
      <c r="O46" s="205">
        <v>63195.214388494445</v>
      </c>
      <c r="P46" s="205">
        <v>43443.6978728176</v>
      </c>
      <c r="Q46" s="205">
        <v>25489.231809945617</v>
      </c>
      <c r="R46" s="205">
        <v>179125.62471015035</v>
      </c>
      <c r="S46" s="205">
        <v>33684.18404908659</v>
      </c>
      <c r="T46" s="205">
        <v>7344.609682224865</v>
      </c>
      <c r="U46" s="205">
        <v>308005.938348524</v>
      </c>
      <c r="V46" s="205">
        <v>725919.5540807047</v>
      </c>
    </row>
    <row r="47" spans="3:22" ht="12.75">
      <c r="C47" s="202" t="s">
        <v>15</v>
      </c>
      <c r="D47" s="205">
        <v>312398.94716542424</v>
      </c>
      <c r="E47" s="205">
        <v>91438.0230779282</v>
      </c>
      <c r="F47" s="205">
        <v>598418.3562081918</v>
      </c>
      <c r="G47" s="205">
        <v>68840.31485478529</v>
      </c>
      <c r="H47" s="205">
        <v>454712.74408972997</v>
      </c>
      <c r="I47" s="205">
        <v>131247.18095518023</v>
      </c>
      <c r="J47" s="205">
        <v>38980.457985295594</v>
      </c>
      <c r="K47" s="205">
        <v>299172.9342484155</v>
      </c>
      <c r="L47" s="205">
        <v>1995208.9585849508</v>
      </c>
      <c r="M47" s="205"/>
      <c r="N47" s="205">
        <v>333329.84796681855</v>
      </c>
      <c r="O47" s="205">
        <v>97589.32133131007</v>
      </c>
      <c r="P47" s="205">
        <v>638264.2864418931</v>
      </c>
      <c r="Q47" s="205">
        <v>73470.44413603569</v>
      </c>
      <c r="R47" s="205">
        <v>485261.0625825647</v>
      </c>
      <c r="S47" s="205">
        <v>140033.5215838676</v>
      </c>
      <c r="T47" s="205">
        <v>41597.36325205976</v>
      </c>
      <c r="U47" s="205">
        <v>319277.8560780586</v>
      </c>
      <c r="V47" s="205">
        <v>2128823.703372608</v>
      </c>
    </row>
    <row r="48" spans="3:22" ht="12.75">
      <c r="C48" s="202" t="s">
        <v>16</v>
      </c>
      <c r="D48" s="205">
        <v>231244.26721884054</v>
      </c>
      <c r="E48" s="205">
        <v>49780.816726077144</v>
      </c>
      <c r="F48" s="205">
        <v>1054213.9962175707</v>
      </c>
      <c r="G48" s="205">
        <v>36165.45983115148</v>
      </c>
      <c r="H48" s="205">
        <v>329796.11515971087</v>
      </c>
      <c r="I48" s="205">
        <v>143502.31882216525</v>
      </c>
      <c r="J48" s="205">
        <v>68660.90463647759</v>
      </c>
      <c r="K48" s="205">
        <v>144249.63647084037</v>
      </c>
      <c r="L48" s="205">
        <v>2057613.5150828338</v>
      </c>
      <c r="M48" s="205"/>
      <c r="N48" s="205">
        <v>240594.47977444934</v>
      </c>
      <c r="O48" s="205">
        <v>51802.642105318504</v>
      </c>
      <c r="P48" s="205">
        <v>1096685.08281708</v>
      </c>
      <c r="Q48" s="205">
        <v>37654.1261347804</v>
      </c>
      <c r="R48" s="205">
        <v>343273.50141251215</v>
      </c>
      <c r="S48" s="205">
        <v>149308.9834163286</v>
      </c>
      <c r="T48" s="205">
        <v>71376.28445702638</v>
      </c>
      <c r="U48" s="205">
        <v>150074.51942943508</v>
      </c>
      <c r="V48" s="205">
        <v>2140769.6195469303</v>
      </c>
    </row>
    <row r="49" spans="3:22" ht="12.75">
      <c r="C49" s="202" t="s">
        <v>17</v>
      </c>
      <c r="D49" s="205">
        <v>492641.7114667585</v>
      </c>
      <c r="E49" s="205">
        <v>27916.706147075605</v>
      </c>
      <c r="F49" s="205">
        <v>702584.5684551194</v>
      </c>
      <c r="G49" s="205">
        <v>15266.648934817427</v>
      </c>
      <c r="H49" s="205">
        <v>388324.23192290385</v>
      </c>
      <c r="I49" s="205">
        <v>68791.46295619829</v>
      </c>
      <c r="J49" s="205">
        <v>38153.64248664545</v>
      </c>
      <c r="K49" s="205">
        <v>176067.518381357</v>
      </c>
      <c r="L49" s="205">
        <v>1909746.4907508758</v>
      </c>
      <c r="M49" s="205"/>
      <c r="N49" s="205">
        <v>506315.46639006585</v>
      </c>
      <c r="O49" s="205">
        <v>28729.709082241414</v>
      </c>
      <c r="P49" s="205">
        <v>723529.1448536473</v>
      </c>
      <c r="Q49" s="205">
        <v>15722.62726036885</v>
      </c>
      <c r="R49" s="205">
        <v>399239.3255661031</v>
      </c>
      <c r="S49" s="205">
        <v>70806.96630248091</v>
      </c>
      <c r="T49" s="205">
        <v>39235.87288389281</v>
      </c>
      <c r="U49" s="205">
        <v>181110.62058668767</v>
      </c>
      <c r="V49" s="205">
        <v>1964689.7329254877</v>
      </c>
    </row>
    <row r="50" spans="3:22" ht="12.75">
      <c r="C50" s="202" t="s">
        <v>18</v>
      </c>
      <c r="D50" s="205">
        <v>770256.8495022241</v>
      </c>
      <c r="E50" s="205">
        <v>23415.568719282404</v>
      </c>
      <c r="F50" s="205">
        <v>111923.38441803658</v>
      </c>
      <c r="G50" s="205">
        <v>793.9945017421633</v>
      </c>
      <c r="H50" s="205">
        <v>331932.005240898</v>
      </c>
      <c r="I50" s="205">
        <v>4950.981410779602</v>
      </c>
      <c r="J50" s="205">
        <v>7421.476569510045</v>
      </c>
      <c r="K50" s="205">
        <v>149718.3325392068</v>
      </c>
      <c r="L50" s="205">
        <v>1400412.5929016797</v>
      </c>
      <c r="M50" s="205"/>
      <c r="N50" s="205">
        <v>791168.376045045</v>
      </c>
      <c r="O50" s="205">
        <v>24063.449666437602</v>
      </c>
      <c r="P50" s="205">
        <v>114820.76554172515</v>
      </c>
      <c r="Q50" s="205">
        <v>817.1694711614252</v>
      </c>
      <c r="R50" s="205">
        <v>341017.7005832645</v>
      </c>
      <c r="S50" s="205">
        <v>5076.968674945179</v>
      </c>
      <c r="T50" s="205">
        <v>7610.308724696437</v>
      </c>
      <c r="U50" s="205">
        <v>153741.99750828132</v>
      </c>
      <c r="V50" s="205">
        <v>1438316.7362155567</v>
      </c>
    </row>
    <row r="51" spans="3:22" ht="12.75">
      <c r="C51" s="202" t="s">
        <v>126</v>
      </c>
      <c r="D51" s="205">
        <v>669685.5985374611</v>
      </c>
      <c r="E51" s="205">
        <v>14923.632488618634</v>
      </c>
      <c r="F51" s="205">
        <v>24788.881368922754</v>
      </c>
      <c r="G51" s="205">
        <v>278.8530806157632</v>
      </c>
      <c r="H51" s="205">
        <v>592559.8970965934</v>
      </c>
      <c r="I51" s="205">
        <v>0</v>
      </c>
      <c r="J51" s="205">
        <v>7136.700851415236</v>
      </c>
      <c r="K51" s="205">
        <v>189209.53132062138</v>
      </c>
      <c r="L51" s="205">
        <v>1498583.0947442483</v>
      </c>
      <c r="M51" s="205"/>
      <c r="N51" s="205">
        <v>683306.2930990541</v>
      </c>
      <c r="O51" s="205">
        <v>15272.888720117338</v>
      </c>
      <c r="P51" s="205">
        <v>25414.7836868627</v>
      </c>
      <c r="Q51" s="205">
        <v>287.4726007340758</v>
      </c>
      <c r="R51" s="205">
        <v>602421.0157636199</v>
      </c>
      <c r="S51" s="205">
        <v>0</v>
      </c>
      <c r="T51" s="205">
        <v>7309.140561294646</v>
      </c>
      <c r="U51" s="205">
        <v>192471.4316097821</v>
      </c>
      <c r="V51" s="205">
        <v>1526483.0260414649</v>
      </c>
    </row>
    <row r="52" spans="3:22" ht="12.75">
      <c r="C52" s="202" t="s">
        <v>12</v>
      </c>
      <c r="D52" s="205">
        <v>2538893.5280422335</v>
      </c>
      <c r="E52" s="205">
        <v>267874.67150068155</v>
      </c>
      <c r="F52" s="205">
        <v>2533402.238525432</v>
      </c>
      <c r="G52" s="205">
        <v>145696.06023958136</v>
      </c>
      <c r="H52" s="205">
        <v>2268382.258729111</v>
      </c>
      <c r="I52" s="205">
        <v>380678.54100126267</v>
      </c>
      <c r="J52" s="205">
        <v>167364.6339743016</v>
      </c>
      <c r="K52" s="205">
        <v>1252980.635326068</v>
      </c>
      <c r="L52" s="205">
        <v>9555272.567338672</v>
      </c>
      <c r="M52" s="205"/>
      <c r="N52" s="205">
        <v>2620345.516494894</v>
      </c>
      <c r="O52" s="205">
        <v>280653.2252939193</v>
      </c>
      <c r="P52" s="205">
        <v>2642157.7612140262</v>
      </c>
      <c r="Q52" s="205">
        <v>153441.07141302602</v>
      </c>
      <c r="R52" s="205">
        <v>2350338.2306182147</v>
      </c>
      <c r="S52" s="205">
        <v>398910.6240267089</v>
      </c>
      <c r="T52" s="205">
        <v>174473.5795611949</v>
      </c>
      <c r="U52" s="205">
        <v>1304682.3635607688</v>
      </c>
      <c r="V52" s="205">
        <v>9925002.372182751</v>
      </c>
    </row>
    <row r="53" spans="4:22" ht="12.75">
      <c r="D53" s="205"/>
      <c r="E53" s="205"/>
      <c r="F53" s="205"/>
      <c r="G53" s="205"/>
      <c r="H53" s="205"/>
      <c r="I53" s="205"/>
      <c r="J53" s="205"/>
      <c r="K53" s="205"/>
      <c r="L53" s="205"/>
      <c r="M53" s="205"/>
      <c r="N53" s="205"/>
      <c r="O53" s="205"/>
      <c r="P53" s="205"/>
      <c r="Q53" s="205"/>
      <c r="R53" s="205"/>
      <c r="S53" s="205"/>
      <c r="T53" s="205"/>
      <c r="U53" s="205"/>
      <c r="V53" s="205"/>
    </row>
    <row r="54" spans="1:22" ht="12.75">
      <c r="A54" s="203">
        <v>2020</v>
      </c>
      <c r="B54" s="202" t="s">
        <v>4</v>
      </c>
      <c r="D54" s="205"/>
      <c r="E54" s="205"/>
      <c r="F54" s="205"/>
      <c r="G54" s="205"/>
      <c r="H54" s="205"/>
      <c r="I54" s="205"/>
      <c r="J54" s="205"/>
      <c r="K54" s="205"/>
      <c r="L54" s="205"/>
      <c r="M54" s="205"/>
      <c r="N54" s="205"/>
      <c r="O54" s="205"/>
      <c r="P54" s="205"/>
      <c r="Q54" s="205"/>
      <c r="R54" s="205"/>
      <c r="S54" s="205"/>
      <c r="T54" s="205"/>
      <c r="U54" s="205"/>
      <c r="V54" s="205"/>
    </row>
    <row r="55" spans="3:22" ht="12.75">
      <c r="C55" s="202" t="s">
        <v>101</v>
      </c>
      <c r="D55" s="205">
        <v>523844.49560601363</v>
      </c>
      <c r="E55" s="205">
        <v>676685.7877566089</v>
      </c>
      <c r="F55" s="205">
        <v>742762.4205800726</v>
      </c>
      <c r="G55" s="205">
        <v>377394.7377253786</v>
      </c>
      <c r="H55" s="205">
        <v>1638689.6441993008</v>
      </c>
      <c r="I55" s="205">
        <v>539512.1351906274</v>
      </c>
      <c r="J55" s="205">
        <v>169379.41393668737</v>
      </c>
      <c r="K55" s="205">
        <v>2039518.7099563682</v>
      </c>
      <c r="L55" s="205">
        <v>6707787.344951054</v>
      </c>
      <c r="M55" s="205"/>
      <c r="N55" s="205">
        <v>559120.5592337658</v>
      </c>
      <c r="O55" s="205">
        <v>710029.6122568309</v>
      </c>
      <c r="P55" s="205">
        <v>810042.1701299674</v>
      </c>
      <c r="Q55" s="205">
        <v>407418.492332908</v>
      </c>
      <c r="R55" s="205">
        <v>1722291.6193114745</v>
      </c>
      <c r="S55" s="205">
        <v>577071.444110749</v>
      </c>
      <c r="T55" s="205">
        <v>182420.52640991827</v>
      </c>
      <c r="U55" s="205">
        <v>2194140.6414879244</v>
      </c>
      <c r="V55" s="205">
        <v>7162535.065273538</v>
      </c>
    </row>
    <row r="56" spans="3:22" ht="12.75">
      <c r="C56" s="202" t="s">
        <v>15</v>
      </c>
      <c r="D56" s="205">
        <v>2785862.716821066</v>
      </c>
      <c r="E56" s="205">
        <v>1172754.3057576837</v>
      </c>
      <c r="F56" s="205">
        <v>7152907.773425247</v>
      </c>
      <c r="G56" s="205">
        <v>859036.816739532</v>
      </c>
      <c r="H56" s="205">
        <v>4334960.245055519</v>
      </c>
      <c r="I56" s="205">
        <v>2498244.888259537</v>
      </c>
      <c r="J56" s="205">
        <v>449663.0470530208</v>
      </c>
      <c r="K56" s="205">
        <v>2020183.7973372359</v>
      </c>
      <c r="L56" s="205">
        <v>21273613.59044884</v>
      </c>
      <c r="M56" s="205"/>
      <c r="N56" s="205">
        <v>2945847.254797448</v>
      </c>
      <c r="O56" s="205">
        <v>1232917.567021253</v>
      </c>
      <c r="P56" s="205">
        <v>7610729.581327291</v>
      </c>
      <c r="Q56" s="205">
        <v>916950.3634498955</v>
      </c>
      <c r="R56" s="205">
        <v>4574869.304303499</v>
      </c>
      <c r="S56" s="205">
        <v>2638274.737583334</v>
      </c>
      <c r="T56" s="205">
        <v>484719.48075336433</v>
      </c>
      <c r="U56" s="205">
        <v>2177260.835202875</v>
      </c>
      <c r="V56" s="205">
        <v>22581569.124438956</v>
      </c>
    </row>
    <row r="57" spans="3:22" ht="12.75">
      <c r="C57" s="202" t="s">
        <v>16</v>
      </c>
      <c r="D57" s="205">
        <v>2524875.635202692</v>
      </c>
      <c r="E57" s="205">
        <v>651367.0128887473</v>
      </c>
      <c r="F57" s="205">
        <v>10712475.70627878</v>
      </c>
      <c r="G57" s="205">
        <v>585755.0728025197</v>
      </c>
      <c r="H57" s="205">
        <v>3828485.19863131</v>
      </c>
      <c r="I57" s="205">
        <v>2338356.503410344</v>
      </c>
      <c r="J57" s="205">
        <v>990942.3332288387</v>
      </c>
      <c r="K57" s="205">
        <v>1320507.519438242</v>
      </c>
      <c r="L57" s="205">
        <v>22952764.98188147</v>
      </c>
      <c r="M57" s="205"/>
      <c r="N57" s="205">
        <v>2598627.9275007816</v>
      </c>
      <c r="O57" s="205">
        <v>668991.3870505382</v>
      </c>
      <c r="P57" s="205">
        <v>11069333.71201903</v>
      </c>
      <c r="Q57" s="205">
        <v>605108.0537431</v>
      </c>
      <c r="R57" s="205">
        <v>3940448.9105866114</v>
      </c>
      <c r="S57" s="205">
        <v>2409682.463364463</v>
      </c>
      <c r="T57" s="205">
        <v>1024523.1190736252</v>
      </c>
      <c r="U57" s="205">
        <v>1369201.698958981</v>
      </c>
      <c r="V57" s="205">
        <v>23685917.27229713</v>
      </c>
    </row>
    <row r="58" spans="3:22" ht="12.75">
      <c r="C58" s="202" t="s">
        <v>17</v>
      </c>
      <c r="D58" s="205">
        <v>6912145.605424026</v>
      </c>
      <c r="E58" s="205">
        <v>621074.4083381242</v>
      </c>
      <c r="F58" s="205">
        <v>6072070.877033567</v>
      </c>
      <c r="G58" s="205">
        <v>187776.27790807938</v>
      </c>
      <c r="H58" s="205">
        <v>5162778.449694498</v>
      </c>
      <c r="I58" s="205">
        <v>1056374.1516168565</v>
      </c>
      <c r="J58" s="205">
        <v>635670.2145762958</v>
      </c>
      <c r="K58" s="205">
        <v>2407528.2074494916</v>
      </c>
      <c r="L58" s="205">
        <v>23055418.192040943</v>
      </c>
      <c r="M58" s="205"/>
      <c r="N58" s="205">
        <v>7011500.794860968</v>
      </c>
      <c r="O58" s="205">
        <v>629202.8688552108</v>
      </c>
      <c r="P58" s="205">
        <v>6199548.164727623</v>
      </c>
      <c r="Q58" s="205">
        <v>191662.30200012494</v>
      </c>
      <c r="R58" s="205">
        <v>5241161.528544563</v>
      </c>
      <c r="S58" s="205">
        <v>1074084.5847106732</v>
      </c>
      <c r="T58" s="205">
        <v>646734.3003779922</v>
      </c>
      <c r="U58" s="205">
        <v>2449410.604287478</v>
      </c>
      <c r="V58" s="205">
        <v>23443305.148364633</v>
      </c>
    </row>
    <row r="59" spans="3:22" ht="12.75">
      <c r="C59" s="202" t="s">
        <v>18</v>
      </c>
      <c r="D59" s="205">
        <v>12793197.947949752</v>
      </c>
      <c r="E59" s="205">
        <v>594444.9612713961</v>
      </c>
      <c r="F59" s="205">
        <v>1355772.2223234954</v>
      </c>
      <c r="G59" s="205">
        <v>25191.966539661516</v>
      </c>
      <c r="H59" s="205">
        <v>7645879.750077691</v>
      </c>
      <c r="I59" s="205">
        <v>209992.24954976625</v>
      </c>
      <c r="J59" s="205">
        <v>140773.92361356074</v>
      </c>
      <c r="K59" s="205">
        <v>2717995.6187895825</v>
      </c>
      <c r="L59" s="205">
        <v>25483248.6401149</v>
      </c>
      <c r="M59" s="205"/>
      <c r="N59" s="205">
        <v>12926342.049874794</v>
      </c>
      <c r="O59" s="205">
        <v>599614.8640364574</v>
      </c>
      <c r="P59" s="205">
        <v>1376060.468008163</v>
      </c>
      <c r="Q59" s="205">
        <v>25572.052627819983</v>
      </c>
      <c r="R59" s="205">
        <v>7716317.665154628</v>
      </c>
      <c r="S59" s="205">
        <v>212312.34252493366</v>
      </c>
      <c r="T59" s="205">
        <v>142690.44807924234</v>
      </c>
      <c r="U59" s="205">
        <v>2753428.073577704</v>
      </c>
      <c r="V59" s="205">
        <v>25752337.963883743</v>
      </c>
    </row>
    <row r="60" spans="3:22" ht="12.75">
      <c r="C60" s="202" t="s">
        <v>126</v>
      </c>
      <c r="D60" s="205">
        <v>14719642.954871275</v>
      </c>
      <c r="E60" s="205">
        <v>296646.03406700084</v>
      </c>
      <c r="F60" s="205">
        <v>301427.17315544706</v>
      </c>
      <c r="G60" s="205">
        <v>9030.481442842363</v>
      </c>
      <c r="H60" s="205">
        <v>15573328.55969855</v>
      </c>
      <c r="I60" s="205">
        <v>85918.09524379598</v>
      </c>
      <c r="J60" s="205">
        <v>56829.69781863627</v>
      </c>
      <c r="K60" s="205">
        <v>3600318.864478932</v>
      </c>
      <c r="L60" s="205">
        <v>34643141.86077648</v>
      </c>
      <c r="M60" s="205"/>
      <c r="N60" s="205">
        <v>14806248.001714565</v>
      </c>
      <c r="O60" s="205">
        <v>298666.92801072024</v>
      </c>
      <c r="P60" s="205">
        <v>305785.98772952735</v>
      </c>
      <c r="Q60" s="205">
        <v>9140.8075134233</v>
      </c>
      <c r="R60" s="205">
        <v>15644304.25344241</v>
      </c>
      <c r="S60" s="205">
        <v>86448.7374411088</v>
      </c>
      <c r="T60" s="205">
        <v>57870.654942755755</v>
      </c>
      <c r="U60" s="205">
        <v>3626737.250025307</v>
      </c>
      <c r="V60" s="205">
        <v>34835202.620819815</v>
      </c>
    </row>
    <row r="61" spans="3:22" ht="12.75">
      <c r="C61" s="202" t="s">
        <v>12</v>
      </c>
      <c r="D61" s="205">
        <v>40259569.35587482</v>
      </c>
      <c r="E61" s="205">
        <v>4012972.5100795603</v>
      </c>
      <c r="F61" s="205">
        <v>26337416.172796607</v>
      </c>
      <c r="G61" s="205">
        <v>2044185.3531580137</v>
      </c>
      <c r="H61" s="205">
        <v>38184121.84735687</v>
      </c>
      <c r="I61" s="205">
        <v>6728398.023270927</v>
      </c>
      <c r="J61" s="205">
        <v>2443258.63022704</v>
      </c>
      <c r="K61" s="205">
        <v>14106052.717449853</v>
      </c>
      <c r="L61" s="205">
        <v>134115974.6102137</v>
      </c>
      <c r="M61" s="205"/>
      <c r="N61" s="205">
        <v>40847686.58798233</v>
      </c>
      <c r="O61" s="205">
        <v>4139423.2272310113</v>
      </c>
      <c r="P61" s="205">
        <v>27371500.083941605</v>
      </c>
      <c r="Q61" s="205">
        <v>2155852.071667272</v>
      </c>
      <c r="R61" s="205">
        <v>38839393.28134319</v>
      </c>
      <c r="S61" s="205">
        <v>6997874.309735262</v>
      </c>
      <c r="T61" s="205">
        <v>2538958.529636898</v>
      </c>
      <c r="U61" s="205">
        <v>14570179.103540268</v>
      </c>
      <c r="V61" s="205">
        <v>137460867.1950778</v>
      </c>
    </row>
    <row r="62" spans="1:22" ht="12.75">
      <c r="A62" s="206"/>
      <c r="D62" s="205"/>
      <c r="E62" s="205"/>
      <c r="F62" s="205"/>
      <c r="G62" s="205"/>
      <c r="H62" s="205"/>
      <c r="I62" s="205"/>
      <c r="J62" s="205"/>
      <c r="K62" s="205"/>
      <c r="L62" s="205"/>
      <c r="M62" s="205"/>
      <c r="N62" s="205"/>
      <c r="O62" s="205"/>
      <c r="P62" s="205"/>
      <c r="Q62" s="205"/>
      <c r="R62" s="205"/>
      <c r="S62" s="205"/>
      <c r="T62" s="205"/>
      <c r="U62" s="205"/>
      <c r="V62" s="205"/>
    </row>
    <row r="63" spans="2:22" ht="12.75">
      <c r="B63" s="202" t="s">
        <v>5</v>
      </c>
      <c r="D63" s="205"/>
      <c r="E63" s="205"/>
      <c r="F63" s="205"/>
      <c r="G63" s="205"/>
      <c r="H63" s="205"/>
      <c r="I63" s="205"/>
      <c r="J63" s="205"/>
      <c r="K63" s="205"/>
      <c r="L63" s="205"/>
      <c r="M63" s="205"/>
      <c r="N63" s="205"/>
      <c r="O63" s="205"/>
      <c r="P63" s="205"/>
      <c r="Q63" s="205"/>
      <c r="R63" s="205"/>
      <c r="S63" s="205"/>
      <c r="T63" s="205"/>
      <c r="U63" s="205"/>
      <c r="V63" s="205"/>
    </row>
    <row r="64" spans="3:22" ht="12.75">
      <c r="C64" s="202" t="s">
        <v>101</v>
      </c>
      <c r="D64" s="205">
        <v>314791.46510662994</v>
      </c>
      <c r="E64" s="205">
        <v>464898.8468209108</v>
      </c>
      <c r="F64" s="205">
        <v>344982.13189171994</v>
      </c>
      <c r="G64" s="205">
        <v>189819.31432315634</v>
      </c>
      <c r="H64" s="205">
        <v>977944.8040164439</v>
      </c>
      <c r="I64" s="205">
        <v>144807.22175302383</v>
      </c>
      <c r="J64" s="205">
        <v>63740.11156413324</v>
      </c>
      <c r="K64" s="205">
        <v>969265.9936370177</v>
      </c>
      <c r="L64" s="205">
        <v>3470249.8891130355</v>
      </c>
      <c r="M64" s="205"/>
      <c r="N64" s="205">
        <v>320161.3871700571</v>
      </c>
      <c r="O64" s="205">
        <v>472635.0215212167</v>
      </c>
      <c r="P64" s="205">
        <v>350860.28953138815</v>
      </c>
      <c r="Q64" s="205">
        <v>192991.1867854151</v>
      </c>
      <c r="R64" s="205">
        <v>994422.2981878594</v>
      </c>
      <c r="S64" s="205">
        <v>147251.24447573128</v>
      </c>
      <c r="T64" s="205">
        <v>64806.5595302008</v>
      </c>
      <c r="U64" s="205">
        <v>985133.9011664579</v>
      </c>
      <c r="V64" s="205">
        <v>3528261.8883683267</v>
      </c>
    </row>
    <row r="65" spans="3:22" ht="12.75">
      <c r="C65" s="202" t="s">
        <v>15</v>
      </c>
      <c r="D65" s="205">
        <v>1978946.7153548459</v>
      </c>
      <c r="E65" s="205">
        <v>837887.0005121998</v>
      </c>
      <c r="F65" s="205">
        <v>4391757.650688636</v>
      </c>
      <c r="G65" s="205">
        <v>461210.37275682355</v>
      </c>
      <c r="H65" s="205">
        <v>2690017.481726694</v>
      </c>
      <c r="I65" s="205">
        <v>933108.9159901156</v>
      </c>
      <c r="J65" s="205">
        <v>150970.28272629465</v>
      </c>
      <c r="K65" s="205">
        <v>1064843.5349810896</v>
      </c>
      <c r="L65" s="205">
        <v>12508741.954736698</v>
      </c>
      <c r="M65" s="205"/>
      <c r="N65" s="205">
        <v>2019661.901572892</v>
      </c>
      <c r="O65" s="205">
        <v>855303.0392742329</v>
      </c>
      <c r="P65" s="205">
        <v>4481222.917649737</v>
      </c>
      <c r="Q65" s="205">
        <v>470712.4193991062</v>
      </c>
      <c r="R65" s="205">
        <v>2745515.8608901575</v>
      </c>
      <c r="S65" s="205">
        <v>952122.0480532676</v>
      </c>
      <c r="T65" s="205">
        <v>154088.7733921336</v>
      </c>
      <c r="U65" s="205">
        <v>1087008.6356608628</v>
      </c>
      <c r="V65" s="205">
        <v>12765635.595892388</v>
      </c>
    </row>
    <row r="66" spans="3:22" ht="12.75">
      <c r="C66" s="202" t="s">
        <v>16</v>
      </c>
      <c r="D66" s="205">
        <v>1683909.4637462085</v>
      </c>
      <c r="E66" s="205">
        <v>453645.6113440654</v>
      </c>
      <c r="F66" s="205">
        <v>6597567.565223338</v>
      </c>
      <c r="G66" s="205">
        <v>293663.87799042335</v>
      </c>
      <c r="H66" s="205">
        <v>2313877.5433600415</v>
      </c>
      <c r="I66" s="205">
        <v>1122999.6517834477</v>
      </c>
      <c r="J66" s="205">
        <v>342756.95400953136</v>
      </c>
      <c r="K66" s="205">
        <v>538034.1612346008</v>
      </c>
      <c r="L66" s="205">
        <v>13346454.828691658</v>
      </c>
      <c r="M66" s="205"/>
      <c r="N66" s="205">
        <v>1705423.8348208724</v>
      </c>
      <c r="O66" s="205">
        <v>459464.3447942231</v>
      </c>
      <c r="P66" s="205">
        <v>6683204.112656519</v>
      </c>
      <c r="Q66" s="205">
        <v>297540.93122477725</v>
      </c>
      <c r="R66" s="205">
        <v>2343490.80040454</v>
      </c>
      <c r="S66" s="205">
        <v>1137557.8515891042</v>
      </c>
      <c r="T66" s="205">
        <v>347078.3674273945</v>
      </c>
      <c r="U66" s="205">
        <v>544884.6288530488</v>
      </c>
      <c r="V66" s="205">
        <v>13518644.871770479</v>
      </c>
    </row>
    <row r="67" spans="3:22" ht="12.75">
      <c r="C67" s="202" t="s">
        <v>17</v>
      </c>
      <c r="D67" s="205">
        <v>4725662.693610477</v>
      </c>
      <c r="E67" s="205">
        <v>414908.42255322344</v>
      </c>
      <c r="F67" s="205">
        <v>3572792.693493911</v>
      </c>
      <c r="G67" s="205">
        <v>88644.90424749911</v>
      </c>
      <c r="H67" s="205">
        <v>3183892.4498285255</v>
      </c>
      <c r="I67" s="205">
        <v>579099.3824108253</v>
      </c>
      <c r="J67" s="205">
        <v>284941.0814781167</v>
      </c>
      <c r="K67" s="205">
        <v>1118766.8355379119</v>
      </c>
      <c r="L67" s="205">
        <v>13968708.46316049</v>
      </c>
      <c r="M67" s="205"/>
      <c r="N67" s="205">
        <v>4748447.226267751</v>
      </c>
      <c r="O67" s="205">
        <v>417204.6222792511</v>
      </c>
      <c r="P67" s="205">
        <v>3594064.1064100266</v>
      </c>
      <c r="Q67" s="205">
        <v>89231.31372348554</v>
      </c>
      <c r="R67" s="205">
        <v>3200555.5823754305</v>
      </c>
      <c r="S67" s="205">
        <v>582595.0260231273</v>
      </c>
      <c r="T67" s="205">
        <v>286590.5902776438</v>
      </c>
      <c r="U67" s="205">
        <v>1124502.9935568576</v>
      </c>
      <c r="V67" s="205">
        <v>14043191.460913572</v>
      </c>
    </row>
    <row r="68" spans="3:22" ht="12.75">
      <c r="C68" s="202" t="s">
        <v>18</v>
      </c>
      <c r="D68" s="205">
        <v>9605630.139989775</v>
      </c>
      <c r="E68" s="205">
        <v>448569.939419039</v>
      </c>
      <c r="F68" s="205">
        <v>784588.940270036</v>
      </c>
      <c r="G68" s="205">
        <v>10572.857224935859</v>
      </c>
      <c r="H68" s="205">
        <v>5260149.995949257</v>
      </c>
      <c r="I68" s="205">
        <v>106379.73262167329</v>
      </c>
      <c r="J68" s="205">
        <v>52295.13464799874</v>
      </c>
      <c r="K68" s="205">
        <v>1367605.6109114306</v>
      </c>
      <c r="L68" s="205">
        <v>17635792.351034142</v>
      </c>
      <c r="M68" s="205"/>
      <c r="N68" s="205">
        <v>9629055.71331888</v>
      </c>
      <c r="O68" s="205">
        <v>449681.2094419748</v>
      </c>
      <c r="P68" s="205">
        <v>786599.1909992925</v>
      </c>
      <c r="Q68" s="205">
        <v>10600.02130646086</v>
      </c>
      <c r="R68" s="205">
        <v>5272982.625205988</v>
      </c>
      <c r="S68" s="205">
        <v>106654.13595405027</v>
      </c>
      <c r="T68" s="205">
        <v>52425.62185045263</v>
      </c>
      <c r="U68" s="205">
        <v>1370963.4905216508</v>
      </c>
      <c r="V68" s="205">
        <v>17678962.008598752</v>
      </c>
    </row>
    <row r="69" spans="3:22" ht="12.75">
      <c r="C69" s="202" t="s">
        <v>126</v>
      </c>
      <c r="D69" s="205">
        <v>11628883.351703016</v>
      </c>
      <c r="E69" s="205">
        <v>214203.42685659442</v>
      </c>
      <c r="F69" s="205">
        <v>144711.45209184385</v>
      </c>
      <c r="G69" s="205">
        <v>1439.8532394250856</v>
      </c>
      <c r="H69" s="205">
        <v>11799416.273276478</v>
      </c>
      <c r="I69" s="205">
        <v>43088.391981836874</v>
      </c>
      <c r="J69" s="205">
        <v>17744.80266194323</v>
      </c>
      <c r="K69" s="205">
        <v>2164187.4503898257</v>
      </c>
      <c r="L69" s="205">
        <v>26013675.00220096</v>
      </c>
      <c r="M69" s="205"/>
      <c r="N69" s="205">
        <v>11636482.972929234</v>
      </c>
      <c r="O69" s="205">
        <v>214365.9505096965</v>
      </c>
      <c r="P69" s="205">
        <v>144862.21643458688</v>
      </c>
      <c r="Q69" s="205">
        <v>1439.98702268154</v>
      </c>
      <c r="R69" s="205">
        <v>11804239.100128938</v>
      </c>
      <c r="S69" s="205">
        <v>43132.16109187716</v>
      </c>
      <c r="T69" s="205">
        <v>17763.559773216777</v>
      </c>
      <c r="U69" s="205">
        <v>2165227.8642020663</v>
      </c>
      <c r="V69" s="205">
        <v>26027513.812092293</v>
      </c>
    </row>
    <row r="70" spans="3:22" ht="12.75">
      <c r="C70" s="202" t="s">
        <v>12</v>
      </c>
      <c r="D70" s="205">
        <v>29937823.82951095</v>
      </c>
      <c r="E70" s="205">
        <v>2834113.247506033</v>
      </c>
      <c r="F70" s="205">
        <v>15836400.433659485</v>
      </c>
      <c r="G70" s="205">
        <v>1045351.1797822634</v>
      </c>
      <c r="H70" s="205">
        <v>26225298.54815744</v>
      </c>
      <c r="I70" s="205">
        <v>2929483.296540923</v>
      </c>
      <c r="J70" s="205">
        <v>912448.3670880179</v>
      </c>
      <c r="K70" s="205">
        <v>7222703.586691876</v>
      </c>
      <c r="L70" s="205">
        <v>86943622.48893699</v>
      </c>
      <c r="M70" s="205"/>
      <c r="N70" s="205">
        <v>30059233.03607969</v>
      </c>
      <c r="O70" s="205">
        <v>2868654.1878205948</v>
      </c>
      <c r="P70" s="205">
        <v>16040812.83368155</v>
      </c>
      <c r="Q70" s="205">
        <v>1062515.8594619266</v>
      </c>
      <c r="R70" s="205">
        <v>26361206.267192915</v>
      </c>
      <c r="S70" s="205">
        <v>2969312.467187158</v>
      </c>
      <c r="T70" s="205">
        <v>922753.472251042</v>
      </c>
      <c r="U70" s="205">
        <v>7277721.513960944</v>
      </c>
      <c r="V70" s="205">
        <v>87562209.63763581</v>
      </c>
    </row>
    <row r="71" spans="1:22" ht="12.75">
      <c r="A71" s="206"/>
      <c r="D71" s="205"/>
      <c r="E71" s="205"/>
      <c r="F71" s="205"/>
      <c r="G71" s="205"/>
      <c r="H71" s="205"/>
      <c r="I71" s="205"/>
      <c r="J71" s="205"/>
      <c r="K71" s="205"/>
      <c r="L71" s="205"/>
      <c r="M71" s="205"/>
      <c r="N71" s="205"/>
      <c r="O71" s="205"/>
      <c r="P71" s="205"/>
      <c r="Q71" s="205"/>
      <c r="R71" s="205"/>
      <c r="S71" s="205"/>
      <c r="T71" s="205"/>
      <c r="U71" s="205"/>
      <c r="V71" s="205"/>
    </row>
    <row r="72" spans="2:22" ht="12.75">
      <c r="B72" s="202" t="s">
        <v>6</v>
      </c>
      <c r="D72" s="205"/>
      <c r="E72" s="205"/>
      <c r="F72" s="205"/>
      <c r="G72" s="205"/>
      <c r="H72" s="205"/>
      <c r="I72" s="205"/>
      <c r="J72" s="205"/>
      <c r="K72" s="205"/>
      <c r="L72" s="205"/>
      <c r="M72" s="205"/>
      <c r="N72" s="205"/>
      <c r="O72" s="205"/>
      <c r="P72" s="205"/>
      <c r="Q72" s="205"/>
      <c r="R72" s="205"/>
      <c r="S72" s="205"/>
      <c r="T72" s="205"/>
      <c r="U72" s="205"/>
      <c r="V72" s="205"/>
    </row>
    <row r="73" spans="3:22" ht="12.75">
      <c r="C73" s="202" t="s">
        <v>101</v>
      </c>
      <c r="D73" s="205">
        <v>27799.76585530638</v>
      </c>
      <c r="E73" s="205">
        <v>60980.83666951557</v>
      </c>
      <c r="F73" s="205">
        <v>50119.37261556288</v>
      </c>
      <c r="G73" s="205">
        <v>36093.38008610335</v>
      </c>
      <c r="H73" s="205">
        <v>292340.4359652895</v>
      </c>
      <c r="I73" s="205">
        <v>235638.39543297258</v>
      </c>
      <c r="J73" s="205">
        <v>45484.156671521596</v>
      </c>
      <c r="K73" s="205">
        <v>237905.68834568487</v>
      </c>
      <c r="L73" s="205">
        <v>986362.0316419569</v>
      </c>
      <c r="M73" s="205"/>
      <c r="N73" s="205">
        <v>28820.408738201586</v>
      </c>
      <c r="O73" s="205">
        <v>63218.81342290136</v>
      </c>
      <c r="P73" s="205">
        <v>51958.30763681782</v>
      </c>
      <c r="Q73" s="205">
        <v>37417.120386668255</v>
      </c>
      <c r="R73" s="205">
        <v>303073.4686641441</v>
      </c>
      <c r="S73" s="205">
        <v>244275.09261311867</v>
      </c>
      <c r="T73" s="205">
        <v>47158.157568055256</v>
      </c>
      <c r="U73" s="205">
        <v>246665.6598173899</v>
      </c>
      <c r="V73" s="205">
        <v>1022587.0288472968</v>
      </c>
    </row>
    <row r="74" spans="3:22" ht="12.75">
      <c r="C74" s="202" t="s">
        <v>15</v>
      </c>
      <c r="D74" s="205">
        <v>157330.83039359417</v>
      </c>
      <c r="E74" s="205">
        <v>108162.51913504842</v>
      </c>
      <c r="F74" s="205">
        <v>508486.7581244703</v>
      </c>
      <c r="G74" s="205">
        <v>123452.12893473897</v>
      </c>
      <c r="H74" s="205">
        <v>750353.4008648321</v>
      </c>
      <c r="I74" s="205">
        <v>987310.1860872388</v>
      </c>
      <c r="J74" s="205">
        <v>117574.72879019863</v>
      </c>
      <c r="K74" s="205">
        <v>226027.42851835815</v>
      </c>
      <c r="L74" s="205">
        <v>2978697.9808484796</v>
      </c>
      <c r="M74" s="205"/>
      <c r="N74" s="205">
        <v>162633.7827145206</v>
      </c>
      <c r="O74" s="205">
        <v>111829.35010554912</v>
      </c>
      <c r="P74" s="205">
        <v>525529.5147094363</v>
      </c>
      <c r="Q74" s="205">
        <v>127643.64112979296</v>
      </c>
      <c r="R74" s="205">
        <v>775716.0422643558</v>
      </c>
      <c r="S74" s="205">
        <v>1020603.895369678</v>
      </c>
      <c r="T74" s="205">
        <v>121526.1644782032</v>
      </c>
      <c r="U74" s="205">
        <v>233683.66635270359</v>
      </c>
      <c r="V74" s="205">
        <v>3079166.05712424</v>
      </c>
    </row>
    <row r="75" spans="3:22" ht="12.75">
      <c r="C75" s="202" t="s">
        <v>16</v>
      </c>
      <c r="D75" s="205">
        <v>264605.4377420874</v>
      </c>
      <c r="E75" s="205">
        <v>72142.01841583574</v>
      </c>
      <c r="F75" s="205">
        <v>858086.7483317845</v>
      </c>
      <c r="G75" s="205">
        <v>88808.02556240854</v>
      </c>
      <c r="H75" s="205">
        <v>719473.3782314755</v>
      </c>
      <c r="I75" s="205">
        <v>625523.134052968</v>
      </c>
      <c r="J75" s="205">
        <v>296433.88646917255</v>
      </c>
      <c r="K75" s="205">
        <v>295085.3312966082</v>
      </c>
      <c r="L75" s="205">
        <v>3220157.96010234</v>
      </c>
      <c r="M75" s="205"/>
      <c r="N75" s="205">
        <v>270060.65396218386</v>
      </c>
      <c r="O75" s="205">
        <v>73660.71273226965</v>
      </c>
      <c r="P75" s="205">
        <v>876555.4889057293</v>
      </c>
      <c r="Q75" s="205">
        <v>90817.71820350882</v>
      </c>
      <c r="R75" s="205">
        <v>735010.5031505981</v>
      </c>
      <c r="S75" s="205">
        <v>639527.2349723035</v>
      </c>
      <c r="T75" s="205">
        <v>302651.65782908024</v>
      </c>
      <c r="U75" s="205">
        <v>301047.02111471</v>
      </c>
      <c r="V75" s="205">
        <v>3289330.9908703836</v>
      </c>
    </row>
    <row r="76" spans="3:22" ht="12.75">
      <c r="C76" s="202" t="s">
        <v>17</v>
      </c>
      <c r="D76" s="205">
        <v>647204.1056297004</v>
      </c>
      <c r="E76" s="205">
        <v>89182.36886863771</v>
      </c>
      <c r="F76" s="205">
        <v>459451.0361332956</v>
      </c>
      <c r="G76" s="205">
        <v>26444.39825104961</v>
      </c>
      <c r="H76" s="205">
        <v>860701.6445398992</v>
      </c>
      <c r="I76" s="205">
        <v>193974.77751617038</v>
      </c>
      <c r="J76" s="205">
        <v>150292.50350942847</v>
      </c>
      <c r="K76" s="205">
        <v>562337.5462843664</v>
      </c>
      <c r="L76" s="205">
        <v>2989588.3807325475</v>
      </c>
      <c r="M76" s="205"/>
      <c r="N76" s="205">
        <v>653249.5794452867</v>
      </c>
      <c r="O76" s="205">
        <v>90025.90028248855</v>
      </c>
      <c r="P76" s="205">
        <v>464119.05640810815</v>
      </c>
      <c r="Q76" s="205">
        <v>26701.42179857874</v>
      </c>
      <c r="R76" s="205">
        <v>868864.0769857714</v>
      </c>
      <c r="S76" s="205">
        <v>195936.22693520554</v>
      </c>
      <c r="T76" s="205">
        <v>151815.47957143417</v>
      </c>
      <c r="U76" s="205">
        <v>567652.8336801137</v>
      </c>
      <c r="V76" s="205">
        <v>3018364.575106987</v>
      </c>
    </row>
    <row r="77" spans="3:22" ht="12.75">
      <c r="C77" s="202" t="s">
        <v>18</v>
      </c>
      <c r="D77" s="205">
        <v>964851.5494827083</v>
      </c>
      <c r="E77" s="205">
        <v>61443.86977209506</v>
      </c>
      <c r="F77" s="205">
        <v>158367.7334570713</v>
      </c>
      <c r="G77" s="205">
        <v>5645.147881174551</v>
      </c>
      <c r="H77" s="205">
        <v>1251209.0965294444</v>
      </c>
      <c r="I77" s="205">
        <v>52560.511049548426</v>
      </c>
      <c r="J77" s="205">
        <v>47895.139166916124</v>
      </c>
      <c r="K77" s="205">
        <v>645089.1223809305</v>
      </c>
      <c r="L77" s="205">
        <v>3187062.169719889</v>
      </c>
      <c r="M77" s="205"/>
      <c r="N77" s="205">
        <v>970548.2167083591</v>
      </c>
      <c r="O77" s="205">
        <v>61806.75416558767</v>
      </c>
      <c r="P77" s="205">
        <v>159303.81603770476</v>
      </c>
      <c r="Q77" s="205">
        <v>5678.495723078293</v>
      </c>
      <c r="R77" s="205">
        <v>1258593.9604887879</v>
      </c>
      <c r="S77" s="205">
        <v>52871.66918893232</v>
      </c>
      <c r="T77" s="205">
        <v>48178.290487349164</v>
      </c>
      <c r="U77" s="205">
        <v>648897.3780440246</v>
      </c>
      <c r="V77" s="205">
        <v>3205878.580843824</v>
      </c>
    </row>
    <row r="78" spans="3:22" ht="12.75">
      <c r="C78" s="202" t="s">
        <v>126</v>
      </c>
      <c r="D78" s="205">
        <v>825390.7515987745</v>
      </c>
      <c r="E78" s="205">
        <v>36582.23664384395</v>
      </c>
      <c r="F78" s="205">
        <v>43524.03773420229</v>
      </c>
      <c r="G78" s="205">
        <v>5536.800754105974</v>
      </c>
      <c r="H78" s="205">
        <v>1745917.220517558</v>
      </c>
      <c r="I78" s="205">
        <v>33883.89164352551</v>
      </c>
      <c r="J78" s="205">
        <v>13259.251607798255</v>
      </c>
      <c r="K78" s="205">
        <v>656759.9062499176</v>
      </c>
      <c r="L78" s="205">
        <v>3360854.096749726</v>
      </c>
      <c r="M78" s="205"/>
      <c r="N78" s="205">
        <v>829442.9390570708</v>
      </c>
      <c r="O78" s="205">
        <v>36747.65644956296</v>
      </c>
      <c r="P78" s="205">
        <v>43728.18641008825</v>
      </c>
      <c r="Q78" s="205">
        <v>5564.555652939487</v>
      </c>
      <c r="R78" s="205">
        <v>1753920.9526199508</v>
      </c>
      <c r="S78" s="205">
        <v>34061.447488513964</v>
      </c>
      <c r="T78" s="205">
        <v>13320.834272495975</v>
      </c>
      <c r="U78" s="205">
        <v>659829.2200490744</v>
      </c>
      <c r="V78" s="205">
        <v>3376615.7919996968</v>
      </c>
    </row>
    <row r="79" spans="3:22" ht="12.75">
      <c r="C79" s="202" t="s">
        <v>12</v>
      </c>
      <c r="D79" s="205">
        <v>2887182.440702171</v>
      </c>
      <c r="E79" s="205">
        <v>428493.8495049765</v>
      </c>
      <c r="F79" s="205">
        <v>2078035.686396387</v>
      </c>
      <c r="G79" s="205">
        <v>285979.88146958104</v>
      </c>
      <c r="H79" s="205">
        <v>5619995.1766484985</v>
      </c>
      <c r="I79" s="205">
        <v>2128890.8957824237</v>
      </c>
      <c r="J79" s="205">
        <v>670939.6662150357</v>
      </c>
      <c r="K79" s="205">
        <v>2623205.0230758656</v>
      </c>
      <c r="L79" s="205">
        <v>16722722.619794939</v>
      </c>
      <c r="M79" s="205"/>
      <c r="N79" s="205">
        <v>2914755.5806256225</v>
      </c>
      <c r="O79" s="205">
        <v>437289.18715835933</v>
      </c>
      <c r="P79" s="205">
        <v>2121194.3701078845</v>
      </c>
      <c r="Q79" s="205">
        <v>293822.9528945666</v>
      </c>
      <c r="R79" s="205">
        <v>5695179.0041736085</v>
      </c>
      <c r="S79" s="205">
        <v>2187275.566567752</v>
      </c>
      <c r="T79" s="205">
        <v>684650.584206618</v>
      </c>
      <c r="U79" s="205">
        <v>2657775.779058016</v>
      </c>
      <c r="V79" s="205">
        <v>16991943.02479243</v>
      </c>
    </row>
    <row r="80" spans="1:22" ht="12.75">
      <c r="A80" s="206"/>
      <c r="D80" s="205"/>
      <c r="E80" s="205"/>
      <c r="F80" s="205"/>
      <c r="G80" s="205"/>
      <c r="H80" s="205"/>
      <c r="I80" s="205"/>
      <c r="J80" s="205"/>
      <c r="K80" s="205"/>
      <c r="L80" s="205"/>
      <c r="M80" s="205"/>
      <c r="N80" s="205"/>
      <c r="O80" s="205"/>
      <c r="P80" s="205"/>
      <c r="Q80" s="205"/>
      <c r="R80" s="205"/>
      <c r="S80" s="205"/>
      <c r="T80" s="205"/>
      <c r="U80" s="205"/>
      <c r="V80" s="205"/>
    </row>
    <row r="81" spans="2:22" ht="12.75">
      <c r="B81" s="202" t="s">
        <v>1</v>
      </c>
      <c r="D81" s="205"/>
      <c r="E81" s="205"/>
      <c r="F81" s="205"/>
      <c r="G81" s="205"/>
      <c r="H81" s="205"/>
      <c r="I81" s="205"/>
      <c r="J81" s="205"/>
      <c r="K81" s="205"/>
      <c r="L81" s="205"/>
      <c r="M81" s="205"/>
      <c r="N81" s="205"/>
      <c r="O81" s="205"/>
      <c r="P81" s="205"/>
      <c r="Q81" s="205"/>
      <c r="R81" s="205"/>
      <c r="S81" s="205"/>
      <c r="T81" s="205"/>
      <c r="U81" s="205"/>
      <c r="V81" s="205"/>
    </row>
    <row r="82" spans="3:22" ht="12.75">
      <c r="C82" s="202" t="s">
        <v>101</v>
      </c>
      <c r="D82" s="205">
        <v>111268.3596186701</v>
      </c>
      <c r="E82" s="205">
        <v>82819.21664560991</v>
      </c>
      <c r="F82" s="205">
        <v>301416.40303216747</v>
      </c>
      <c r="G82" s="205">
        <v>124170.69006551839</v>
      </c>
      <c r="H82" s="205">
        <v>177157.56489688915</v>
      </c>
      <c r="I82" s="205">
        <v>122905.23726654108</v>
      </c>
      <c r="J82" s="205">
        <v>52337.02903835212</v>
      </c>
      <c r="K82" s="205">
        <v>499169.23044256365</v>
      </c>
      <c r="L82" s="205">
        <v>1471243.7310063117</v>
      </c>
      <c r="M82" s="205"/>
      <c r="N82" s="205">
        <v>130985.52533928768</v>
      </c>
      <c r="O82" s="205">
        <v>97475.01518352499</v>
      </c>
      <c r="P82" s="205">
        <v>354894.72908880917</v>
      </c>
      <c r="Q82" s="205">
        <v>146163.10704721414</v>
      </c>
      <c r="R82" s="205">
        <v>208571.4506049932</v>
      </c>
      <c r="S82" s="205">
        <v>144724.51600050734</v>
      </c>
      <c r="T82" s="205">
        <v>61609.073140766566</v>
      </c>
      <c r="U82" s="205">
        <v>587039.1797413939</v>
      </c>
      <c r="V82" s="205">
        <v>1731462.5961464972</v>
      </c>
    </row>
    <row r="83" spans="3:22" ht="12.75">
      <c r="C83" s="202" t="s">
        <v>15</v>
      </c>
      <c r="D83" s="205">
        <v>327140.9524001905</v>
      </c>
      <c r="E83" s="205">
        <v>132461.17212351694</v>
      </c>
      <c r="F83" s="205">
        <v>1633659.5986303315</v>
      </c>
      <c r="G83" s="205">
        <v>203416.60421562032</v>
      </c>
      <c r="H83" s="205">
        <v>425700.24037785234</v>
      </c>
      <c r="I83" s="205">
        <v>442318.89081397344</v>
      </c>
      <c r="J83" s="205">
        <v>140912.2272088254</v>
      </c>
      <c r="K83" s="205">
        <v>420845.2251758783</v>
      </c>
      <c r="L83" s="205">
        <v>3726454.9109461885</v>
      </c>
      <c r="M83" s="205"/>
      <c r="N83" s="205">
        <v>372493.83920521324</v>
      </c>
      <c r="O83" s="205">
        <v>151373.75360026292</v>
      </c>
      <c r="P83" s="205">
        <v>1854387.110817364</v>
      </c>
      <c r="Q83" s="205">
        <v>232456.25180397343</v>
      </c>
      <c r="R83" s="205">
        <v>484597.1637919573</v>
      </c>
      <c r="S83" s="205">
        <v>501240.38130829774</v>
      </c>
      <c r="T83" s="205">
        <v>160319.58650062245</v>
      </c>
      <c r="U83" s="205">
        <v>482187.171115048</v>
      </c>
      <c r="V83" s="205">
        <v>4239055.25814274</v>
      </c>
    </row>
    <row r="84" spans="3:22" ht="12.75">
      <c r="C84" s="202" t="s">
        <v>16</v>
      </c>
      <c r="D84" s="205">
        <v>314951.71738587675</v>
      </c>
      <c r="E84" s="205">
        <v>69514.63521545552</v>
      </c>
      <c r="F84" s="205">
        <v>2061456.9596072135</v>
      </c>
      <c r="G84" s="205">
        <v>163015.97321833236</v>
      </c>
      <c r="H84" s="205">
        <v>425644.9683046999</v>
      </c>
      <c r="I84" s="205">
        <v>427711.34902788606</v>
      </c>
      <c r="J84" s="205">
        <v>272710.56823254284</v>
      </c>
      <c r="K84" s="205">
        <v>324140.29006735864</v>
      </c>
      <c r="L84" s="205">
        <v>4059146.461059366</v>
      </c>
      <c r="M84" s="205"/>
      <c r="N84" s="205">
        <v>331097.9582744476</v>
      </c>
      <c r="O84" s="205">
        <v>73177.0047979005</v>
      </c>
      <c r="P84" s="205">
        <v>2175050.221419786</v>
      </c>
      <c r="Q84" s="205">
        <v>171604.6338409983</v>
      </c>
      <c r="R84" s="205">
        <v>448299.57573612634</v>
      </c>
      <c r="S84" s="205">
        <v>451449.18493625056</v>
      </c>
      <c r="T84" s="205">
        <v>286854.8088620651</v>
      </c>
      <c r="U84" s="205">
        <v>340936.7411245861</v>
      </c>
      <c r="V84" s="205">
        <v>4278470.128992161</v>
      </c>
    </row>
    <row r="85" spans="3:22" ht="12.75">
      <c r="C85" s="202" t="s">
        <v>17</v>
      </c>
      <c r="D85" s="205">
        <v>921969.7955733223</v>
      </c>
      <c r="E85" s="205">
        <v>81734.00881456431</v>
      </c>
      <c r="F85" s="205">
        <v>1149292.50302442</v>
      </c>
      <c r="G85" s="205">
        <v>53330.20312281593</v>
      </c>
      <c r="H85" s="205">
        <v>630629.1911061939</v>
      </c>
      <c r="I85" s="205">
        <v>196353.71867317628</v>
      </c>
      <c r="J85" s="205">
        <v>152464.4096833639</v>
      </c>
      <c r="K85" s="205">
        <v>504702.3159900402</v>
      </c>
      <c r="L85" s="205">
        <v>3690476.1459878967</v>
      </c>
      <c r="M85" s="205"/>
      <c r="N85" s="205">
        <v>947703.2064332501</v>
      </c>
      <c r="O85" s="205">
        <v>84059.4857977689</v>
      </c>
      <c r="P85" s="205">
        <v>1182218.9433573876</v>
      </c>
      <c r="Q85" s="205">
        <v>54879.073635373556</v>
      </c>
      <c r="R85" s="205">
        <v>648431.3967998677</v>
      </c>
      <c r="S85" s="205">
        <v>202004.61165669482</v>
      </c>
      <c r="T85" s="205">
        <v>156810.8603625513</v>
      </c>
      <c r="U85" s="205">
        <v>519013.0916282737</v>
      </c>
      <c r="V85" s="205">
        <v>3795120.6696711676</v>
      </c>
    </row>
    <row r="86" spans="3:22" ht="12.75">
      <c r="C86" s="202" t="s">
        <v>18</v>
      </c>
      <c r="D86" s="205">
        <v>1182200.8843250675</v>
      </c>
      <c r="E86" s="205">
        <v>52466.245545897254</v>
      </c>
      <c r="F86" s="205">
        <v>265489.7122350676</v>
      </c>
      <c r="G86" s="205">
        <v>7857.030900930722</v>
      </c>
      <c r="H86" s="205">
        <v>684093.156596152</v>
      </c>
      <c r="I86" s="205">
        <v>44594.68893509472</v>
      </c>
      <c r="J86" s="205">
        <v>30904.782049052144</v>
      </c>
      <c r="K86" s="205">
        <v>504174.37665092363</v>
      </c>
      <c r="L86" s="205">
        <v>2771780.877238185</v>
      </c>
      <c r="M86" s="205"/>
      <c r="N86" s="205">
        <v>1217719.3319323082</v>
      </c>
      <c r="O86" s="205">
        <v>54039.678668124165</v>
      </c>
      <c r="P86" s="205">
        <v>273339.51627362845</v>
      </c>
      <c r="Q86" s="205">
        <v>8100.694574292955</v>
      </c>
      <c r="R86" s="205">
        <v>704550.3851268467</v>
      </c>
      <c r="S86" s="205">
        <v>45916.462826759394</v>
      </c>
      <c r="T86" s="205">
        <v>31789.01876831481</v>
      </c>
      <c r="U86" s="205">
        <v>519259.5042233823</v>
      </c>
      <c r="V86" s="205">
        <v>2854714.592393657</v>
      </c>
    </row>
    <row r="87" spans="3:22" ht="12.75">
      <c r="C87" s="202" t="s">
        <v>126</v>
      </c>
      <c r="D87" s="205">
        <v>1086481.5563856126</v>
      </c>
      <c r="E87" s="205">
        <v>20111.18456557316</v>
      </c>
      <c r="F87" s="205">
        <v>68155.0135565303</v>
      </c>
      <c r="G87" s="205">
        <v>1567.6714235035247</v>
      </c>
      <c r="H87" s="205">
        <v>996354.2939850758</v>
      </c>
      <c r="I87" s="205">
        <v>8945.811618433583</v>
      </c>
      <c r="J87" s="205">
        <v>13537.859805812968</v>
      </c>
      <c r="K87" s="205">
        <v>448805.49181334884</v>
      </c>
      <c r="L87" s="205">
        <v>2643958.8831538907</v>
      </c>
      <c r="M87" s="205"/>
      <c r="N87" s="205">
        <v>1116830.761685104</v>
      </c>
      <c r="O87" s="205">
        <v>20660.33188393857</v>
      </c>
      <c r="P87" s="205">
        <v>70108.99786216403</v>
      </c>
      <c r="Q87" s="205">
        <v>1621.8764327534955</v>
      </c>
      <c r="R87" s="205">
        <v>1022215.4758273149</v>
      </c>
      <c r="S87" s="205">
        <v>9255.128860717676</v>
      </c>
      <c r="T87" s="205">
        <v>13933.73335367801</v>
      </c>
      <c r="U87" s="205">
        <v>460433.52068187133</v>
      </c>
      <c r="V87" s="205">
        <v>2715059.826587542</v>
      </c>
    </row>
    <row r="88" spans="3:22" ht="12.75">
      <c r="C88" s="202" t="s">
        <v>12</v>
      </c>
      <c r="D88" s="205">
        <v>3944013.2656887397</v>
      </c>
      <c r="E88" s="205">
        <v>439106.4629106172</v>
      </c>
      <c r="F88" s="205">
        <v>5479470.1900857305</v>
      </c>
      <c r="G88" s="205">
        <v>553358.1729467213</v>
      </c>
      <c r="H88" s="205">
        <v>3339579.415266863</v>
      </c>
      <c r="I88" s="205">
        <v>1242829.6963351052</v>
      </c>
      <c r="J88" s="205">
        <v>662866.8760179494</v>
      </c>
      <c r="K88" s="205">
        <v>2701836.9301401135</v>
      </c>
      <c r="L88" s="205">
        <v>18363061.009391837</v>
      </c>
      <c r="M88" s="205"/>
      <c r="N88" s="205">
        <v>4116830.622869611</v>
      </c>
      <c r="O88" s="205">
        <v>480785.26993152004</v>
      </c>
      <c r="P88" s="205">
        <v>5909999.51881914</v>
      </c>
      <c r="Q88" s="205">
        <v>614825.6373346058</v>
      </c>
      <c r="R88" s="205">
        <v>3516665.4478871063</v>
      </c>
      <c r="S88" s="205">
        <v>1354590.2855892275</v>
      </c>
      <c r="T88" s="205">
        <v>711317.0809879983</v>
      </c>
      <c r="U88" s="205">
        <v>2908869.2085145554</v>
      </c>
      <c r="V88" s="205">
        <v>19613883.07193376</v>
      </c>
    </row>
    <row r="89" spans="1:22" ht="12.75">
      <c r="A89" s="206"/>
      <c r="D89" s="205"/>
      <c r="E89" s="205"/>
      <c r="F89" s="205"/>
      <c r="G89" s="205"/>
      <c r="H89" s="205"/>
      <c r="I89" s="205"/>
      <c r="J89" s="205"/>
      <c r="K89" s="205"/>
      <c r="L89" s="205"/>
      <c r="M89" s="205"/>
      <c r="N89" s="205"/>
      <c r="O89" s="205"/>
      <c r="P89" s="205"/>
      <c r="Q89" s="205"/>
      <c r="R89" s="205"/>
      <c r="S89" s="205"/>
      <c r="T89" s="205"/>
      <c r="U89" s="205"/>
      <c r="V89" s="205"/>
    </row>
    <row r="90" spans="2:22" ht="12.75">
      <c r="B90" s="202" t="s">
        <v>13</v>
      </c>
      <c r="D90" s="205"/>
      <c r="E90" s="205"/>
      <c r="F90" s="205"/>
      <c r="G90" s="205"/>
      <c r="H90" s="205"/>
      <c r="I90" s="205"/>
      <c r="J90" s="205"/>
      <c r="K90" s="205"/>
      <c r="L90" s="205"/>
      <c r="M90" s="205"/>
      <c r="N90" s="205"/>
      <c r="O90" s="205"/>
      <c r="P90" s="205"/>
      <c r="Q90" s="205"/>
      <c r="R90" s="205"/>
      <c r="S90" s="205"/>
      <c r="T90" s="205"/>
      <c r="U90" s="205"/>
      <c r="V90" s="205"/>
    </row>
    <row r="91" spans="3:22" ht="12.75">
      <c r="C91" s="202" t="s">
        <v>101</v>
      </c>
      <c r="D91" s="205">
        <v>69984.90502540718</v>
      </c>
      <c r="E91" s="205">
        <v>67986.88762057255</v>
      </c>
      <c r="F91" s="205">
        <v>46244.51304062239</v>
      </c>
      <c r="G91" s="205">
        <v>27311.353250600554</v>
      </c>
      <c r="H91" s="205">
        <v>191246.83932067812</v>
      </c>
      <c r="I91" s="205">
        <v>36161.28073808991</v>
      </c>
      <c r="J91" s="205">
        <v>7818.1166626804215</v>
      </c>
      <c r="K91" s="205">
        <v>333177.79753110197</v>
      </c>
      <c r="L91" s="205">
        <v>779931.6931897532</v>
      </c>
      <c r="M91" s="205"/>
      <c r="N91" s="205">
        <v>79153.2379862194</v>
      </c>
      <c r="O91" s="205">
        <v>76700.76212918792</v>
      </c>
      <c r="P91" s="205">
        <v>52328.8438729523</v>
      </c>
      <c r="Q91" s="205">
        <v>30847.078113610492</v>
      </c>
      <c r="R91" s="205">
        <v>216224.40185447785</v>
      </c>
      <c r="S91" s="205">
        <v>40820.591021391774</v>
      </c>
      <c r="T91" s="205">
        <v>8846.736170895672</v>
      </c>
      <c r="U91" s="205">
        <v>375301.9007626827</v>
      </c>
      <c r="V91" s="205">
        <v>880223.5519114181</v>
      </c>
    </row>
    <row r="92" spans="3:22" ht="12.75">
      <c r="C92" s="202" t="s">
        <v>15</v>
      </c>
      <c r="D92" s="205">
        <v>322444.21867243573</v>
      </c>
      <c r="E92" s="205">
        <v>94243.61398691835</v>
      </c>
      <c r="F92" s="205">
        <v>619003.7659818095</v>
      </c>
      <c r="G92" s="205">
        <v>70957.71083234924</v>
      </c>
      <c r="H92" s="205">
        <v>468889.1220861404</v>
      </c>
      <c r="I92" s="205">
        <v>135506.8953682093</v>
      </c>
      <c r="J92" s="205">
        <v>40205.80832770205</v>
      </c>
      <c r="K92" s="205">
        <v>308467.60866191</v>
      </c>
      <c r="L92" s="205">
        <v>2059718.7439174745</v>
      </c>
      <c r="M92" s="205"/>
      <c r="N92" s="205">
        <v>391057.731304822</v>
      </c>
      <c r="O92" s="205">
        <v>114411.42404120788</v>
      </c>
      <c r="P92" s="205">
        <v>749590.038150753</v>
      </c>
      <c r="Q92" s="205">
        <v>86138.05111702302</v>
      </c>
      <c r="R92" s="205">
        <v>569040.2373570275</v>
      </c>
      <c r="S92" s="205">
        <v>164308.41285209043</v>
      </c>
      <c r="T92" s="205">
        <v>48784.956382405086</v>
      </c>
      <c r="U92" s="205">
        <v>374381.3620742607</v>
      </c>
      <c r="V92" s="205">
        <v>2497712.21327959</v>
      </c>
    </row>
    <row r="93" spans="3:22" ht="12.75">
      <c r="C93" s="202" t="s">
        <v>16</v>
      </c>
      <c r="D93" s="205">
        <v>261409.0163285192</v>
      </c>
      <c r="E93" s="205">
        <v>56064.74791339056</v>
      </c>
      <c r="F93" s="205">
        <v>1195364.4331164462</v>
      </c>
      <c r="G93" s="205">
        <v>40267.19603135533</v>
      </c>
      <c r="H93" s="205">
        <v>369489.30873509246</v>
      </c>
      <c r="I93" s="205">
        <v>162122.3685460426</v>
      </c>
      <c r="J93" s="205">
        <v>79040.9245175921</v>
      </c>
      <c r="K93" s="205">
        <v>163247.7368396744</v>
      </c>
      <c r="L93" s="205">
        <v>2327005.7320281127</v>
      </c>
      <c r="M93" s="205"/>
      <c r="N93" s="205">
        <v>292045.480443278</v>
      </c>
      <c r="O93" s="205">
        <v>62689.324726145045</v>
      </c>
      <c r="P93" s="205">
        <v>1334523.8890369963</v>
      </c>
      <c r="Q93" s="205">
        <v>45144.770473815646</v>
      </c>
      <c r="R93" s="205">
        <v>413648.0312953469</v>
      </c>
      <c r="S93" s="205">
        <v>181148.19186680455</v>
      </c>
      <c r="T93" s="205">
        <v>87938.28495508528</v>
      </c>
      <c r="U93" s="205">
        <v>182333.30786663614</v>
      </c>
      <c r="V93" s="205">
        <v>2599471.2806641078</v>
      </c>
    </row>
    <row r="94" spans="3:22" ht="12.75">
      <c r="C94" s="202" t="s">
        <v>17</v>
      </c>
      <c r="D94" s="205">
        <v>617309.0106105263</v>
      </c>
      <c r="E94" s="205">
        <v>35249.608101698745</v>
      </c>
      <c r="F94" s="205">
        <v>890534.6443819408</v>
      </c>
      <c r="G94" s="205">
        <v>19356.772286714753</v>
      </c>
      <c r="H94" s="205">
        <v>487555.1642198791</v>
      </c>
      <c r="I94" s="205">
        <v>86946.27301668451</v>
      </c>
      <c r="J94" s="205">
        <v>47972.21990538669</v>
      </c>
      <c r="K94" s="205">
        <v>221721.5096371729</v>
      </c>
      <c r="L94" s="205">
        <v>2406645.2021600036</v>
      </c>
      <c r="M94" s="205"/>
      <c r="N94" s="205">
        <v>662100.7827146795</v>
      </c>
      <c r="O94" s="205">
        <v>37912.86049570228</v>
      </c>
      <c r="P94" s="205">
        <v>959146.0585521004</v>
      </c>
      <c r="Q94" s="205">
        <v>20850.492842687112</v>
      </c>
      <c r="R94" s="205">
        <v>523310.4723834934</v>
      </c>
      <c r="S94" s="205">
        <v>93548.7200956454</v>
      </c>
      <c r="T94" s="205">
        <v>51517.37016636293</v>
      </c>
      <c r="U94" s="205">
        <v>238241.68542223336</v>
      </c>
      <c r="V94" s="205">
        <v>2586628.4426729046</v>
      </c>
    </row>
    <row r="95" spans="3:22" ht="12.75">
      <c r="C95" s="202" t="s">
        <v>18</v>
      </c>
      <c r="D95" s="205">
        <v>1040515.3741522019</v>
      </c>
      <c r="E95" s="205">
        <v>31964.906534364913</v>
      </c>
      <c r="F95" s="205">
        <v>147325.83636132072</v>
      </c>
      <c r="G95" s="205">
        <v>1116.9305326203819</v>
      </c>
      <c r="H95" s="205">
        <v>450427.501002837</v>
      </c>
      <c r="I95" s="205">
        <v>6457.316943449803</v>
      </c>
      <c r="J95" s="205">
        <v>9678.86774959373</v>
      </c>
      <c r="K95" s="205">
        <v>201126.50884629786</v>
      </c>
      <c r="L95" s="205">
        <v>1888613.2421226865</v>
      </c>
      <c r="M95" s="205"/>
      <c r="N95" s="205">
        <v>1109018.787915247</v>
      </c>
      <c r="O95" s="205">
        <v>34087.22176077078</v>
      </c>
      <c r="P95" s="205">
        <v>156817.9446975372</v>
      </c>
      <c r="Q95" s="205">
        <v>1192.8410239878722</v>
      </c>
      <c r="R95" s="205">
        <v>480190.69433300535</v>
      </c>
      <c r="S95" s="205">
        <v>6870.074555191695</v>
      </c>
      <c r="T95" s="205">
        <v>10297.516973125737</v>
      </c>
      <c r="U95" s="205">
        <v>214307.70078864682</v>
      </c>
      <c r="V95" s="205">
        <v>2012782.7820475125</v>
      </c>
    </row>
    <row r="96" spans="3:22" ht="12.75">
      <c r="C96" s="202" t="s">
        <v>126</v>
      </c>
      <c r="D96" s="205">
        <v>1178887.295183871</v>
      </c>
      <c r="E96" s="205">
        <v>25749.18600098929</v>
      </c>
      <c r="F96" s="205">
        <v>45036.66977287063</v>
      </c>
      <c r="G96" s="205">
        <v>486.15602580778034</v>
      </c>
      <c r="H96" s="205">
        <v>1031640.7719194373</v>
      </c>
      <c r="I96" s="205">
        <v>0</v>
      </c>
      <c r="J96" s="205">
        <v>12287.783743081816</v>
      </c>
      <c r="K96" s="205">
        <v>330566.01602584054</v>
      </c>
      <c r="L96" s="205">
        <v>2624653.8786718985</v>
      </c>
      <c r="M96" s="205"/>
      <c r="N96" s="205">
        <v>1223491.3280431558</v>
      </c>
      <c r="O96" s="205">
        <v>26892.989167522188</v>
      </c>
      <c r="P96" s="205">
        <v>47086.58702268818</v>
      </c>
      <c r="Q96" s="205">
        <v>514.3884050487776</v>
      </c>
      <c r="R96" s="205">
        <v>1063928.724866206</v>
      </c>
      <c r="S96" s="205">
        <v>0</v>
      </c>
      <c r="T96" s="205">
        <v>12852.52754336499</v>
      </c>
      <c r="U96" s="205">
        <v>341246.6450922949</v>
      </c>
      <c r="V96" s="205">
        <v>2716013.190140281</v>
      </c>
    </row>
    <row r="97" spans="3:22" ht="12.75">
      <c r="C97" s="202" t="s">
        <v>12</v>
      </c>
      <c r="D97" s="205">
        <v>3490549.819972961</v>
      </c>
      <c r="E97" s="205">
        <v>311258.9501579344</v>
      </c>
      <c r="F97" s="205">
        <v>2943509.8626550105</v>
      </c>
      <c r="G97" s="205">
        <v>159496.11895944804</v>
      </c>
      <c r="H97" s="205">
        <v>2999248.7072840645</v>
      </c>
      <c r="I97" s="205">
        <v>427194.1346124761</v>
      </c>
      <c r="J97" s="205">
        <v>197003.72090603682</v>
      </c>
      <c r="K97" s="205">
        <v>1558307.1775419975</v>
      </c>
      <c r="L97" s="205">
        <v>12086568.49208993</v>
      </c>
      <c r="M97" s="205"/>
      <c r="N97" s="205">
        <v>3756867.3484074017</v>
      </c>
      <c r="O97" s="205">
        <v>352694.5823205361</v>
      </c>
      <c r="P97" s="205">
        <v>3299493.361333027</v>
      </c>
      <c r="Q97" s="205">
        <v>184687.62197617293</v>
      </c>
      <c r="R97" s="205">
        <v>3266342.562089557</v>
      </c>
      <c r="S97" s="205">
        <v>486695.9903911238</v>
      </c>
      <c r="T97" s="205">
        <v>220237.39219123972</v>
      </c>
      <c r="U97" s="205">
        <v>1725812.6020067548</v>
      </c>
      <c r="V97" s="205">
        <v>13292831.460715814</v>
      </c>
    </row>
    <row r="99" spans="4:12" ht="12.75">
      <c r="D99" s="247" t="s">
        <v>125</v>
      </c>
      <c r="E99" s="247"/>
      <c r="F99" s="247"/>
      <c r="G99" s="247"/>
      <c r="H99" s="247"/>
      <c r="I99" s="247"/>
      <c r="J99" s="247"/>
      <c r="K99" s="247"/>
      <c r="L99" s="247"/>
    </row>
    <row r="100" spans="2:12" ht="12.75">
      <c r="B100" s="207"/>
      <c r="D100" s="247"/>
      <c r="E100" s="247"/>
      <c r="F100" s="247"/>
      <c r="G100" s="247"/>
      <c r="H100" s="247"/>
      <c r="I100" s="247"/>
      <c r="J100" s="247"/>
      <c r="K100" s="247"/>
      <c r="L100" s="247"/>
    </row>
    <row r="101" spans="4:12" ht="12.75">
      <c r="D101" s="247"/>
      <c r="E101" s="247"/>
      <c r="F101" s="247"/>
      <c r="G101" s="247"/>
      <c r="H101" s="247"/>
      <c r="I101" s="247"/>
      <c r="J101" s="247"/>
      <c r="K101" s="247"/>
      <c r="L101" s="247"/>
    </row>
  </sheetData>
  <mergeCells count="4">
    <mergeCell ref="D99:L101"/>
    <mergeCell ref="A1:C2"/>
    <mergeCell ref="D6:L6"/>
    <mergeCell ref="N6:V6"/>
  </mergeCells>
  <printOptions/>
  <pageMargins left="0.75" right="0.75" top="1" bottom="1" header="0.5" footer="0.5"/>
  <pageSetup fitToHeight="19" fitToWidth="2" horizontalDpi="600" verticalDpi="600" orientation="landscape" scale="62" r:id="rId1"/>
  <headerFooter alignWithMargins="0">
    <oddHeader>&amp;CState of the Nation's Housing 2009</oddHeader>
    <oddFooter>&amp;CAppendix Table &amp;A</oddFooter>
  </headerFooter>
  <rowBreaks count="1" manualBreakCount="1">
    <brk id="52" max="21" man="1"/>
  </rowBreaks>
  <colBreaks count="1" manualBreakCount="1">
    <brk id="13" max="100" man="1"/>
  </colBreaks>
</worksheet>
</file>

<file path=xl/worksheets/sheet2.xml><?xml version="1.0" encoding="utf-8"?>
<worksheet xmlns="http://schemas.openxmlformats.org/spreadsheetml/2006/main" xmlns:r="http://schemas.openxmlformats.org/officeDocument/2006/relationships">
  <sheetPr>
    <pageSetUpPr fitToPage="1"/>
  </sheetPr>
  <dimension ref="A1:T58"/>
  <sheetViews>
    <sheetView workbookViewId="0" topLeftCell="A1">
      <selection activeCell="A1" sqref="A1"/>
    </sheetView>
  </sheetViews>
  <sheetFormatPr defaultColWidth="9.140625" defaultRowHeight="12.75"/>
  <cols>
    <col min="2" max="2" width="2.00390625" style="0" customWidth="1"/>
    <col min="5" max="5" width="3.00390625" style="0" customWidth="1"/>
    <col min="6" max="6" width="10.57421875" style="0" customWidth="1"/>
    <col min="7" max="7" width="9.421875" style="0" customWidth="1"/>
    <col min="10" max="10" width="3.140625" style="0" customWidth="1"/>
    <col min="13" max="13" width="2.7109375" style="0" customWidth="1"/>
    <col min="16" max="16" width="2.8515625" style="0" customWidth="1"/>
    <col min="20" max="20" width="10.28125" style="0" bestFit="1" customWidth="1"/>
  </cols>
  <sheetData>
    <row r="1" spans="1:18" ht="12.75">
      <c r="A1" s="10" t="s">
        <v>570</v>
      </c>
      <c r="B1" s="11"/>
      <c r="C1" s="9"/>
      <c r="D1" s="9"/>
      <c r="E1" s="9"/>
      <c r="F1" s="9"/>
      <c r="G1" s="9"/>
      <c r="H1" s="9"/>
      <c r="I1" s="9"/>
      <c r="J1" s="9"/>
      <c r="K1" s="9"/>
      <c r="L1" s="9"/>
      <c r="M1" s="9"/>
      <c r="N1" s="9"/>
      <c r="O1" s="9"/>
      <c r="P1" s="9"/>
      <c r="Q1" s="9"/>
      <c r="R1" s="9"/>
    </row>
    <row r="2" spans="2:18" ht="12.75">
      <c r="B2" s="11"/>
      <c r="C2" s="9"/>
      <c r="D2" s="9"/>
      <c r="E2" s="9"/>
      <c r="F2" s="9"/>
      <c r="G2" s="9"/>
      <c r="H2" s="9"/>
      <c r="I2" s="9"/>
      <c r="J2" s="9"/>
      <c r="K2" s="9"/>
      <c r="L2" s="9"/>
      <c r="M2" s="9"/>
      <c r="N2" s="9"/>
      <c r="O2" s="9"/>
      <c r="P2" s="9"/>
      <c r="Q2" s="9"/>
      <c r="R2" s="9"/>
    </row>
    <row r="3" spans="1:18" ht="12.75">
      <c r="A3" s="9" t="s">
        <v>103</v>
      </c>
      <c r="B3" s="11"/>
      <c r="C3" s="9"/>
      <c r="D3" s="9"/>
      <c r="E3" s="9"/>
      <c r="F3" s="9"/>
      <c r="G3" s="9"/>
      <c r="H3" s="9"/>
      <c r="I3" s="9"/>
      <c r="J3" s="9"/>
      <c r="K3" s="9"/>
      <c r="L3" s="9"/>
      <c r="M3" s="9"/>
      <c r="N3" s="9"/>
      <c r="O3" s="9"/>
      <c r="P3" s="9"/>
      <c r="Q3" s="9"/>
      <c r="R3" s="9"/>
    </row>
    <row r="4" spans="1:18" ht="12.75">
      <c r="A4" s="9"/>
      <c r="B4" s="11"/>
      <c r="C4" s="9"/>
      <c r="D4" s="9"/>
      <c r="E4" s="9"/>
      <c r="F4" s="9"/>
      <c r="G4" s="9"/>
      <c r="H4" s="9"/>
      <c r="I4" s="9"/>
      <c r="J4" s="9"/>
      <c r="K4" s="9"/>
      <c r="L4" s="9"/>
      <c r="M4" s="9"/>
      <c r="N4" s="9"/>
      <c r="O4" s="9"/>
      <c r="P4" s="9"/>
      <c r="Q4" s="9"/>
      <c r="R4" s="9"/>
    </row>
    <row r="5" spans="1:18" ht="12.75">
      <c r="A5" s="9"/>
      <c r="B5" s="11"/>
      <c r="C5" s="9"/>
      <c r="D5" s="9"/>
      <c r="E5" s="9"/>
      <c r="F5" s="9"/>
      <c r="G5" s="9"/>
      <c r="H5" s="9"/>
      <c r="I5" s="9"/>
      <c r="J5" s="9"/>
      <c r="K5" s="9"/>
      <c r="L5" s="9"/>
      <c r="M5" s="9"/>
      <c r="N5" s="9"/>
      <c r="O5" s="9"/>
      <c r="P5" s="9"/>
      <c r="Q5" s="9"/>
      <c r="R5" s="9"/>
    </row>
    <row r="6" spans="1:18" ht="12.75">
      <c r="A6" s="9"/>
      <c r="B6" s="11"/>
      <c r="C6" s="222" t="s">
        <v>23</v>
      </c>
      <c r="D6" s="222"/>
      <c r="E6" s="9"/>
      <c r="F6" s="222" t="s">
        <v>24</v>
      </c>
      <c r="G6" s="222"/>
      <c r="H6" s="222"/>
      <c r="I6" s="222"/>
      <c r="J6" s="9"/>
      <c r="K6" s="222" t="s">
        <v>25</v>
      </c>
      <c r="L6" s="222"/>
      <c r="M6" s="9"/>
      <c r="N6" s="222" t="s">
        <v>26</v>
      </c>
      <c r="O6" s="222"/>
      <c r="P6" s="222"/>
      <c r="Q6" s="222"/>
      <c r="R6" s="222"/>
    </row>
    <row r="7" spans="1:18" ht="12.75">
      <c r="A7" s="9"/>
      <c r="B7" s="11"/>
      <c r="C7" s="9"/>
      <c r="D7" s="9"/>
      <c r="E7" s="9"/>
      <c r="F7" s="9"/>
      <c r="G7" s="9"/>
      <c r="H7" s="9"/>
      <c r="I7" s="9"/>
      <c r="J7" s="9"/>
      <c r="K7" s="9"/>
      <c r="L7" s="9"/>
      <c r="M7" s="9"/>
      <c r="N7" s="221" t="s">
        <v>2</v>
      </c>
      <c r="O7" s="221"/>
      <c r="P7" s="9"/>
      <c r="Q7" s="221" t="s">
        <v>3</v>
      </c>
      <c r="R7" s="221"/>
    </row>
    <row r="8" spans="1:18" ht="12.75">
      <c r="A8" s="12"/>
      <c r="B8" s="13"/>
      <c r="C8" s="12"/>
      <c r="D8" s="12"/>
      <c r="E8" s="12"/>
      <c r="F8" s="12"/>
      <c r="G8" s="12"/>
      <c r="H8" s="12" t="s">
        <v>27</v>
      </c>
      <c r="I8" s="12" t="s">
        <v>28</v>
      </c>
      <c r="J8" s="12"/>
      <c r="K8" s="12"/>
      <c r="L8" s="12"/>
      <c r="M8" s="12"/>
      <c r="N8" s="12" t="s">
        <v>27</v>
      </c>
      <c r="O8" s="12" t="s">
        <v>28</v>
      </c>
      <c r="P8" s="12"/>
      <c r="Q8" s="12"/>
      <c r="R8" s="12"/>
    </row>
    <row r="9" spans="1:18" ht="25.5">
      <c r="A9" s="14" t="s">
        <v>29</v>
      </c>
      <c r="B9" s="15"/>
      <c r="C9" s="14" t="s">
        <v>30</v>
      </c>
      <c r="D9" s="14" t="s">
        <v>31</v>
      </c>
      <c r="E9" s="16"/>
      <c r="F9" s="14" t="s">
        <v>32</v>
      </c>
      <c r="G9" s="14" t="s">
        <v>33</v>
      </c>
      <c r="H9" s="14" t="s">
        <v>34</v>
      </c>
      <c r="I9" s="14" t="s">
        <v>34</v>
      </c>
      <c r="J9" s="16"/>
      <c r="K9" s="14" t="s">
        <v>35</v>
      </c>
      <c r="L9" s="14" t="s">
        <v>36</v>
      </c>
      <c r="M9" s="16"/>
      <c r="N9" s="14" t="s">
        <v>34</v>
      </c>
      <c r="O9" s="14" t="s">
        <v>34</v>
      </c>
      <c r="P9" s="16"/>
      <c r="Q9" s="14" t="s">
        <v>35</v>
      </c>
      <c r="R9" s="14" t="s">
        <v>36</v>
      </c>
    </row>
    <row r="10" spans="1:18" ht="12.75">
      <c r="A10" s="16"/>
      <c r="B10" s="15"/>
      <c r="C10" s="16"/>
      <c r="D10" s="16"/>
      <c r="E10" s="16"/>
      <c r="F10" s="16"/>
      <c r="G10" s="16"/>
      <c r="H10" s="16"/>
      <c r="I10" s="16"/>
      <c r="J10" s="16"/>
      <c r="K10" s="16"/>
      <c r="L10" s="16"/>
      <c r="M10" s="16"/>
      <c r="N10" s="16"/>
      <c r="O10" s="16"/>
      <c r="P10" s="16"/>
      <c r="Q10" s="16"/>
      <c r="R10" s="16"/>
    </row>
    <row r="11" spans="1:20" ht="12.75">
      <c r="A11" s="82">
        <v>1975</v>
      </c>
      <c r="B11" s="83"/>
      <c r="C11" s="88">
        <v>4869.261617100373</v>
      </c>
      <c r="D11" s="88">
        <v>2886.0071251548948</v>
      </c>
      <c r="E11" s="88"/>
      <c r="F11" s="88">
        <v>133359.63663194256</v>
      </c>
      <c r="G11" s="85">
        <v>9.05</v>
      </c>
      <c r="H11" s="88">
        <v>970.0587861937864</v>
      </c>
      <c r="I11" s="88">
        <v>853.4959457633212</v>
      </c>
      <c r="J11" s="84"/>
      <c r="K11" s="88">
        <v>651.4106082550235</v>
      </c>
      <c r="L11" s="88">
        <v>717.8673649418515</v>
      </c>
      <c r="M11" s="82"/>
      <c r="N11" s="86">
        <v>19.922092146107623</v>
      </c>
      <c r="O11" s="86">
        <v>17.52824171052807</v>
      </c>
      <c r="P11" s="82"/>
      <c r="Q11" s="87">
        <v>22.571344421752308</v>
      </c>
      <c r="R11" s="87">
        <v>24.874067658558634</v>
      </c>
      <c r="S11" s="18"/>
      <c r="T11" s="18"/>
    </row>
    <row r="12" spans="1:20" ht="12.75">
      <c r="A12" s="82">
        <v>1976</v>
      </c>
      <c r="B12" s="83"/>
      <c r="C12" s="88">
        <v>4840.466168717048</v>
      </c>
      <c r="D12" s="88">
        <v>2800.981107205624</v>
      </c>
      <c r="E12" s="88"/>
      <c r="F12" s="88">
        <v>135676.42978786843</v>
      </c>
      <c r="G12" s="85">
        <v>8.87</v>
      </c>
      <c r="H12" s="88">
        <v>971.1146642539226</v>
      </c>
      <c r="I12" s="88">
        <v>861.2073058302799</v>
      </c>
      <c r="J12" s="84"/>
      <c r="K12" s="88">
        <v>650.78717502378</v>
      </c>
      <c r="L12" s="88">
        <v>720.7767292646384</v>
      </c>
      <c r="M12" s="82"/>
      <c r="N12" s="86">
        <v>20.06242023815887</v>
      </c>
      <c r="O12" s="86">
        <v>17.79182574182809</v>
      </c>
      <c r="P12" s="82"/>
      <c r="Q12" s="87">
        <v>23.23425793018049</v>
      </c>
      <c r="R12" s="87">
        <v>25.73300931628616</v>
      </c>
      <c r="S12" s="18"/>
      <c r="T12" s="18"/>
    </row>
    <row r="13" spans="1:20" ht="12.75">
      <c r="A13" s="82">
        <v>1977</v>
      </c>
      <c r="B13" s="83"/>
      <c r="C13" s="88">
        <v>4856.684818481848</v>
      </c>
      <c r="D13" s="88">
        <v>2819.15099009901</v>
      </c>
      <c r="E13" s="88"/>
      <c r="F13" s="88">
        <v>142060.86762984417</v>
      </c>
      <c r="G13" s="85">
        <v>8.85</v>
      </c>
      <c r="H13" s="88">
        <v>1014.9794222188326</v>
      </c>
      <c r="I13" s="88">
        <v>958.5422069419628</v>
      </c>
      <c r="J13" s="84"/>
      <c r="K13" s="88">
        <v>650</v>
      </c>
      <c r="L13" s="88">
        <v>724</v>
      </c>
      <c r="M13" s="82"/>
      <c r="N13" s="86">
        <v>20.89860594528152</v>
      </c>
      <c r="O13" s="86">
        <v>19.736553693875354</v>
      </c>
      <c r="P13" s="82"/>
      <c r="Q13" s="87">
        <v>23.05658697539899</v>
      </c>
      <c r="R13" s="87">
        <v>25.68149072336749</v>
      </c>
      <c r="S13" s="18"/>
      <c r="T13" s="18"/>
    </row>
    <row r="14" spans="1:20" ht="12.75">
      <c r="A14" s="82">
        <v>1978</v>
      </c>
      <c r="B14" s="83"/>
      <c r="C14" s="88">
        <v>4908.091513292434</v>
      </c>
      <c r="D14" s="88">
        <v>2855.8070040899797</v>
      </c>
      <c r="E14" s="88"/>
      <c r="F14" s="88">
        <v>150961.07308281475</v>
      </c>
      <c r="G14" s="85">
        <v>9.64</v>
      </c>
      <c r="H14" s="88">
        <v>1156.3299455339497</v>
      </c>
      <c r="I14" s="88">
        <v>1053.9385766561043</v>
      </c>
      <c r="J14" s="84"/>
      <c r="K14" s="88">
        <v>648.0336336912064</v>
      </c>
      <c r="L14" s="88">
        <v>723.2211997444622</v>
      </c>
      <c r="M14" s="82"/>
      <c r="N14" s="86">
        <v>23.559665552329186</v>
      </c>
      <c r="O14" s="86">
        <v>21.47349074078498</v>
      </c>
      <c r="P14" s="82"/>
      <c r="Q14" s="87">
        <v>22.69178669157674</v>
      </c>
      <c r="R14" s="87">
        <v>25.32458246333495</v>
      </c>
      <c r="S14" s="18"/>
      <c r="T14" s="18"/>
    </row>
    <row r="15" spans="1:20" ht="12.75">
      <c r="A15" s="82">
        <v>1979</v>
      </c>
      <c r="B15" s="83"/>
      <c r="C15" s="88">
        <v>4915.670684113867</v>
      </c>
      <c r="D15" s="88">
        <v>2794.7976354453635</v>
      </c>
      <c r="E15" s="88"/>
      <c r="F15" s="88">
        <v>153460.06003860495</v>
      </c>
      <c r="G15" s="85">
        <v>11.2</v>
      </c>
      <c r="H15" s="88">
        <v>1336.2069295232495</v>
      </c>
      <c r="I15" s="88">
        <v>1195.1997515281316</v>
      </c>
      <c r="J15" s="84"/>
      <c r="K15" s="88">
        <v>625.842474002015</v>
      </c>
      <c r="L15" s="88">
        <v>700.0699534411498</v>
      </c>
      <c r="M15" s="82"/>
      <c r="N15" s="86">
        <v>27.18259654458776</v>
      </c>
      <c r="O15" s="86">
        <v>24.31407285664391</v>
      </c>
      <c r="P15" s="82"/>
      <c r="Q15" s="87">
        <v>22.393123067827563</v>
      </c>
      <c r="R15" s="87">
        <v>25.049039134799127</v>
      </c>
      <c r="S15" s="18"/>
      <c r="T15" s="18"/>
    </row>
    <row r="16" spans="1:20" ht="12.75">
      <c r="A16" s="82">
        <v>1980</v>
      </c>
      <c r="B16" s="83"/>
      <c r="C16" s="88">
        <v>4615.406654530744</v>
      </c>
      <c r="D16" s="88">
        <v>2649.6619134304206</v>
      </c>
      <c r="E16" s="88"/>
      <c r="F16" s="88">
        <v>147170.42247214905</v>
      </c>
      <c r="G16" s="85">
        <v>13.74</v>
      </c>
      <c r="H16" s="88">
        <v>1542.1856603870028</v>
      </c>
      <c r="I16" s="88">
        <v>1343.1561604697708</v>
      </c>
      <c r="J16" s="84"/>
      <c r="K16" s="88">
        <v>602.1921417311997</v>
      </c>
      <c r="L16" s="88">
        <v>677.8231726917276</v>
      </c>
      <c r="M16" s="82"/>
      <c r="N16" s="86">
        <v>33.41386308556595</v>
      </c>
      <c r="O16" s="86">
        <v>29.10157784582758</v>
      </c>
      <c r="P16" s="82"/>
      <c r="Q16" s="87">
        <v>22.72713128715971</v>
      </c>
      <c r="R16" s="87">
        <v>25.58149661494642</v>
      </c>
      <c r="S16" s="18"/>
      <c r="T16" s="18"/>
    </row>
    <row r="17" spans="1:20" ht="12.75">
      <c r="A17" s="82">
        <v>1981</v>
      </c>
      <c r="B17" s="83"/>
      <c r="C17" s="88">
        <v>4483.245507884122</v>
      </c>
      <c r="D17" s="88">
        <v>2614.469930326366</v>
      </c>
      <c r="E17" s="88"/>
      <c r="F17" s="88">
        <v>139202.01624064098</v>
      </c>
      <c r="G17" s="85">
        <v>16.63</v>
      </c>
      <c r="H17" s="88">
        <v>1748.524009751004</v>
      </c>
      <c r="I17" s="88">
        <v>1498.2934139712354</v>
      </c>
      <c r="J17" s="84"/>
      <c r="K17" s="88">
        <v>594.8941508766245</v>
      </c>
      <c r="L17" s="88">
        <v>673.2397035886074</v>
      </c>
      <c r="M17" s="82"/>
      <c r="N17" s="86">
        <v>39.001299542398336</v>
      </c>
      <c r="O17" s="86">
        <v>33.41983862664613</v>
      </c>
      <c r="P17" s="82"/>
      <c r="Q17" s="87">
        <v>22.753910610184892</v>
      </c>
      <c r="R17" s="87">
        <v>25.750523874052224</v>
      </c>
      <c r="S17" s="18"/>
      <c r="T17" s="18"/>
    </row>
    <row r="18" spans="1:20" ht="12.75">
      <c r="A18" s="82">
        <v>1982</v>
      </c>
      <c r="B18" s="83"/>
      <c r="C18" s="88">
        <v>4489.692918825562</v>
      </c>
      <c r="D18" s="88">
        <v>2639.9349740932644</v>
      </c>
      <c r="E18" s="88"/>
      <c r="F18" s="88">
        <v>134689.40286918898</v>
      </c>
      <c r="G18" s="85">
        <v>16.04</v>
      </c>
      <c r="H18" s="88">
        <v>1634.0311455396625</v>
      </c>
      <c r="I18" s="88">
        <v>1426.0117782719942</v>
      </c>
      <c r="J18" s="84"/>
      <c r="K18" s="88">
        <v>604.8942595901992</v>
      </c>
      <c r="L18" s="88">
        <v>688.7325333741272</v>
      </c>
      <c r="M18" s="82"/>
      <c r="N18" s="86">
        <v>36.39516499420413</v>
      </c>
      <c r="O18" s="86">
        <v>31.76190006876947</v>
      </c>
      <c r="P18" s="82"/>
      <c r="Q18" s="87">
        <v>22.91322572435564</v>
      </c>
      <c r="R18" s="87">
        <v>26.08899613562207</v>
      </c>
      <c r="S18" s="18"/>
      <c r="T18" s="18"/>
    </row>
    <row r="19" spans="1:20" ht="12.75">
      <c r="A19" s="82">
        <v>1983</v>
      </c>
      <c r="B19" s="83"/>
      <c r="C19" s="88">
        <v>4590.796937751004</v>
      </c>
      <c r="D19" s="88">
        <v>2633.786228246319</v>
      </c>
      <c r="E19" s="88"/>
      <c r="F19" s="88">
        <v>134622.29308359</v>
      </c>
      <c r="G19" s="85">
        <v>13.24</v>
      </c>
      <c r="H19" s="88">
        <v>1363.0377569844782</v>
      </c>
      <c r="I19" s="88">
        <v>1195.822480912963</v>
      </c>
      <c r="J19" s="84"/>
      <c r="K19" s="88">
        <v>622.0013282680846</v>
      </c>
      <c r="L19" s="88">
        <v>710.3752377261776</v>
      </c>
      <c r="M19" s="82"/>
      <c r="N19" s="86">
        <v>29.6906566652068</v>
      </c>
      <c r="O19" s="86">
        <v>26.04825473937837</v>
      </c>
      <c r="P19" s="82"/>
      <c r="Q19" s="87">
        <v>23.616241956061796</v>
      </c>
      <c r="R19" s="87">
        <v>26.97163612246443</v>
      </c>
      <c r="S19" s="18"/>
      <c r="T19" s="18"/>
    </row>
    <row r="20" spans="1:20" ht="12.75">
      <c r="A20" s="82">
        <v>1984</v>
      </c>
      <c r="B20" s="83"/>
      <c r="C20" s="88">
        <v>4711.112127045236</v>
      </c>
      <c r="D20" s="88">
        <v>2714.389396855951</v>
      </c>
      <c r="E20" s="88"/>
      <c r="F20" s="88">
        <v>133075.25956382355</v>
      </c>
      <c r="G20" s="85">
        <v>13.88</v>
      </c>
      <c r="H20" s="88">
        <v>1407.726173918425</v>
      </c>
      <c r="I20" s="88">
        <v>1239.403183579245</v>
      </c>
      <c r="J20" s="84"/>
      <c r="K20" s="88">
        <v>629.1154193821989</v>
      </c>
      <c r="L20" s="88">
        <v>717.3764302720108</v>
      </c>
      <c r="M20" s="82"/>
      <c r="N20" s="86">
        <v>29.880973663034787</v>
      </c>
      <c r="O20" s="86">
        <v>26.308080770656307</v>
      </c>
      <c r="P20" s="82"/>
      <c r="Q20" s="87">
        <v>23.177051167046876</v>
      </c>
      <c r="R20" s="87">
        <v>26.42864841363367</v>
      </c>
      <c r="S20" s="18"/>
      <c r="T20" s="18"/>
    </row>
    <row r="21" spans="1:20" ht="12.75">
      <c r="A21" s="82">
        <v>1985</v>
      </c>
      <c r="B21" s="83"/>
      <c r="C21" s="88">
        <v>4835.746050185874</v>
      </c>
      <c r="D21" s="88">
        <v>2754.279275092937</v>
      </c>
      <c r="E21" s="88"/>
      <c r="F21" s="88">
        <v>133969.0657189489</v>
      </c>
      <c r="G21" s="85">
        <v>12.43</v>
      </c>
      <c r="H21" s="88">
        <v>1280.2701224064392</v>
      </c>
      <c r="I21" s="88">
        <v>1132.090799187972</v>
      </c>
      <c r="J21" s="84"/>
      <c r="K21" s="88">
        <v>646.9161173186864</v>
      </c>
      <c r="L21" s="88">
        <v>734.0382698542342</v>
      </c>
      <c r="M21" s="82"/>
      <c r="N21" s="86">
        <v>26.47513142997302</v>
      </c>
      <c r="O21" s="86">
        <v>23.410881949527873</v>
      </c>
      <c r="P21" s="82"/>
      <c r="Q21" s="87">
        <v>23.487673278769368</v>
      </c>
      <c r="R21" s="87">
        <v>26.65082936549583</v>
      </c>
      <c r="S21" s="18"/>
      <c r="T21" s="18"/>
    </row>
    <row r="22" spans="1:20" ht="12.75">
      <c r="A22" s="82">
        <v>1986</v>
      </c>
      <c r="B22" s="83"/>
      <c r="C22" s="88">
        <v>5007.132831508517</v>
      </c>
      <c r="D22" s="88">
        <v>2786.851581508516</v>
      </c>
      <c r="E22" s="88"/>
      <c r="F22" s="88">
        <v>141352.13957018283</v>
      </c>
      <c r="G22" s="85">
        <v>10.19</v>
      </c>
      <c r="H22" s="88">
        <v>1134.3222458313123</v>
      </c>
      <c r="I22" s="88">
        <v>1010.5916525380486</v>
      </c>
      <c r="J22" s="84"/>
      <c r="K22" s="88">
        <v>674.0522498197105</v>
      </c>
      <c r="L22" s="88">
        <v>759.1939380563435</v>
      </c>
      <c r="M22" s="82"/>
      <c r="N22" s="86">
        <v>22.654127302022683</v>
      </c>
      <c r="O22" s="86">
        <v>20.18304060516773</v>
      </c>
      <c r="P22" s="82"/>
      <c r="Q22" s="87">
        <v>24.186872896002864</v>
      </c>
      <c r="R22" s="87">
        <v>27.241993907884886</v>
      </c>
      <c r="S22" s="18"/>
      <c r="T22" s="18"/>
    </row>
    <row r="23" spans="1:20" ht="12.75">
      <c r="A23" s="82">
        <v>1987</v>
      </c>
      <c r="B23" s="83"/>
      <c r="C23" s="88">
        <v>5038.67070129108</v>
      </c>
      <c r="D23" s="88">
        <v>2759.7947476525824</v>
      </c>
      <c r="E23" s="88"/>
      <c r="F23" s="88">
        <v>146498.04714343252</v>
      </c>
      <c r="G23" s="85">
        <v>10.21</v>
      </c>
      <c r="H23" s="88">
        <v>1177.5750915733404</v>
      </c>
      <c r="I23" s="88">
        <v>1080.484652838513</v>
      </c>
      <c r="J23" s="84"/>
      <c r="K23" s="88">
        <v>676.9823193056048</v>
      </c>
      <c r="L23" s="88">
        <v>758.0627863867481</v>
      </c>
      <c r="M23" s="82"/>
      <c r="N23" s="86">
        <v>23.37074917937394</v>
      </c>
      <c r="O23" s="86">
        <v>21.443843364513896</v>
      </c>
      <c r="P23" s="82"/>
      <c r="Q23" s="87">
        <v>24.53016913237589</v>
      </c>
      <c r="R23" s="87">
        <v>27.468085698457788</v>
      </c>
      <c r="S23" s="18"/>
      <c r="T23" s="18"/>
    </row>
    <row r="24" spans="1:20" ht="12.75">
      <c r="A24" s="82">
        <v>1988</v>
      </c>
      <c r="B24" s="83"/>
      <c r="C24" s="88">
        <v>5066.283812341505</v>
      </c>
      <c r="D24" s="88">
        <v>2842.154127923359</v>
      </c>
      <c r="E24" s="88"/>
      <c r="F24" s="88">
        <v>148783.64364275362</v>
      </c>
      <c r="G24" s="85">
        <v>10.34</v>
      </c>
      <c r="H24" s="88">
        <v>1208.8951527933054</v>
      </c>
      <c r="I24" s="88">
        <v>1132.1353275981057</v>
      </c>
      <c r="J24" s="84"/>
      <c r="K24" s="88">
        <v>674.9066603764759</v>
      </c>
      <c r="L24" s="88">
        <v>753.5380493007369</v>
      </c>
      <c r="M24" s="82"/>
      <c r="N24" s="86">
        <v>23.861575813191276</v>
      </c>
      <c r="O24" s="86">
        <v>22.346464776414926</v>
      </c>
      <c r="P24" s="82"/>
      <c r="Q24" s="87">
        <v>23.7463075540383</v>
      </c>
      <c r="R24" s="87">
        <v>26.512919967901784</v>
      </c>
      <c r="S24" s="18"/>
      <c r="T24" s="18"/>
    </row>
    <row r="25" spans="1:20" ht="12.75">
      <c r="A25" s="82">
        <v>1989</v>
      </c>
      <c r="B25" s="83"/>
      <c r="C25" s="88">
        <v>5133.776411290323</v>
      </c>
      <c r="D25" s="88">
        <v>2937.5138440860214</v>
      </c>
      <c r="E25" s="88"/>
      <c r="F25" s="88">
        <v>150196.71093757235</v>
      </c>
      <c r="G25" s="85">
        <v>10.32</v>
      </c>
      <c r="H25" s="88">
        <v>1218.363102238358</v>
      </c>
      <c r="I25" s="88">
        <v>1139.055748317677</v>
      </c>
      <c r="J25" s="84"/>
      <c r="K25" s="88">
        <v>669.0737551184388</v>
      </c>
      <c r="L25" s="88">
        <v>746.2399321412537</v>
      </c>
      <c r="M25" s="82"/>
      <c r="N25" s="86">
        <v>23.73229772061956</v>
      </c>
      <c r="O25" s="86">
        <v>22.187482606617586</v>
      </c>
      <c r="P25" s="82"/>
      <c r="Q25" s="87">
        <v>22.776871552978655</v>
      </c>
      <c r="R25" s="87">
        <v>25.403792858495923</v>
      </c>
      <c r="S25" s="18"/>
      <c r="T25" s="18"/>
    </row>
    <row r="26" spans="1:20" ht="12.75">
      <c r="A26" s="82">
        <v>1990</v>
      </c>
      <c r="B26" s="83"/>
      <c r="C26" s="88">
        <v>4982.759117572049</v>
      </c>
      <c r="D26" s="88">
        <v>2844.584672277481</v>
      </c>
      <c r="E26" s="88"/>
      <c r="F26" s="88">
        <v>146634.88879990118</v>
      </c>
      <c r="G26" s="85">
        <v>10.13</v>
      </c>
      <c r="H26" s="88">
        <v>1170.8413558636717</v>
      </c>
      <c r="I26" s="88">
        <v>1098.176420464198</v>
      </c>
      <c r="J26" s="84"/>
      <c r="K26" s="88">
        <v>661.5430441644505</v>
      </c>
      <c r="L26" s="88">
        <v>736.1995666164114</v>
      </c>
      <c r="M26" s="82"/>
      <c r="N26" s="86">
        <v>23.497851857510383</v>
      </c>
      <c r="O26" s="86">
        <v>22.039524579693243</v>
      </c>
      <c r="P26" s="82"/>
      <c r="Q26" s="87">
        <v>23.256226141259294</v>
      </c>
      <c r="R26" s="87">
        <v>25.88074012319635</v>
      </c>
      <c r="S26" s="18"/>
      <c r="T26" s="18"/>
    </row>
    <row r="27" spans="1:20" ht="12.75">
      <c r="A27" s="82">
        <v>1991</v>
      </c>
      <c r="B27" s="83"/>
      <c r="C27" s="88">
        <v>4908.139194811552</v>
      </c>
      <c r="D27" s="88">
        <v>2726.5537200195795</v>
      </c>
      <c r="E27" s="88"/>
      <c r="F27" s="88">
        <v>142752.2755829517</v>
      </c>
      <c r="G27" s="85">
        <v>9.25</v>
      </c>
      <c r="H27" s="88">
        <v>1056.9491015121735</v>
      </c>
      <c r="I27" s="88">
        <v>1000.7014174396509</v>
      </c>
      <c r="J27" s="84"/>
      <c r="K27" s="88">
        <v>657.3046243039652</v>
      </c>
      <c r="L27" s="88">
        <v>731.0638147137781</v>
      </c>
      <c r="M27" s="82"/>
      <c r="N27" s="86">
        <v>21.53461952809908</v>
      </c>
      <c r="O27" s="86">
        <v>20.388611197039875</v>
      </c>
      <c r="P27" s="82"/>
      <c r="Q27" s="87">
        <v>24.107525169144477</v>
      </c>
      <c r="R27" s="87">
        <v>26.812742010031933</v>
      </c>
      <c r="S27" s="18"/>
      <c r="T27" s="18"/>
    </row>
    <row r="28" spans="1:20" ht="12.75">
      <c r="A28" s="82">
        <v>1992</v>
      </c>
      <c r="B28" s="83"/>
      <c r="C28" s="88">
        <v>4870.7213114754095</v>
      </c>
      <c r="D28" s="88">
        <v>2651.0954502257064</v>
      </c>
      <c r="E28" s="88"/>
      <c r="F28" s="88">
        <v>141846.5599439881</v>
      </c>
      <c r="G28" s="85">
        <v>8.39</v>
      </c>
      <c r="H28" s="88">
        <v>971.6747349820326</v>
      </c>
      <c r="I28" s="88">
        <v>930.2229965634798</v>
      </c>
      <c r="J28" s="84"/>
      <c r="K28" s="88">
        <v>654.1264788520851</v>
      </c>
      <c r="L28" s="88">
        <v>727.3015900084921</v>
      </c>
      <c r="M28" s="82"/>
      <c r="N28" s="86">
        <v>19.94929852982491</v>
      </c>
      <c r="O28" s="86">
        <v>19.098259520040212</v>
      </c>
      <c r="P28" s="82"/>
      <c r="Q28" s="87">
        <v>24.673818469885525</v>
      </c>
      <c r="R28" s="87">
        <v>27.434002421397985</v>
      </c>
      <c r="S28" s="18"/>
      <c r="T28" s="18"/>
    </row>
    <row r="29" spans="1:20" ht="12.75">
      <c r="A29" s="82">
        <v>1993</v>
      </c>
      <c r="B29" s="83"/>
      <c r="C29" s="88">
        <v>4830.343656286044</v>
      </c>
      <c r="D29" s="88">
        <v>2623.7049019607844</v>
      </c>
      <c r="E29" s="88"/>
      <c r="F29" s="88">
        <v>141292.48255882636</v>
      </c>
      <c r="G29" s="85">
        <v>7.31</v>
      </c>
      <c r="H29" s="88">
        <v>872.6585141764314</v>
      </c>
      <c r="I29" s="88">
        <v>846.4888785608168</v>
      </c>
      <c r="J29" s="84"/>
      <c r="K29" s="88">
        <v>649.8135129910665</v>
      </c>
      <c r="L29" s="88">
        <v>723.1446192585439</v>
      </c>
      <c r="M29" s="82"/>
      <c r="N29" s="86">
        <v>18.066178646332613</v>
      </c>
      <c r="O29" s="86">
        <v>17.5244027919054</v>
      </c>
      <c r="P29" s="82"/>
      <c r="Q29" s="87">
        <v>24.76701981634591</v>
      </c>
      <c r="R29" s="87">
        <v>27.56196471326151</v>
      </c>
      <c r="S29" s="18"/>
      <c r="T29" s="18"/>
    </row>
    <row r="30" spans="1:20" ht="12.75">
      <c r="A30" s="82">
        <v>1994</v>
      </c>
      <c r="B30" s="83"/>
      <c r="C30" s="88">
        <v>4878.753205128206</v>
      </c>
      <c r="D30" s="88">
        <v>2589.193151147099</v>
      </c>
      <c r="E30" s="88"/>
      <c r="F30" s="88">
        <v>142790.5621608033</v>
      </c>
      <c r="G30" s="85">
        <v>8.38</v>
      </c>
      <c r="H30" s="88">
        <v>977.2338880816652</v>
      </c>
      <c r="I30" s="88">
        <v>940.7368767075353</v>
      </c>
      <c r="J30" s="84"/>
      <c r="K30" s="88">
        <v>649.1874597449366</v>
      </c>
      <c r="L30" s="88">
        <v>721.2816102761543</v>
      </c>
      <c r="M30" s="82"/>
      <c r="N30" s="86">
        <v>20.03040217436014</v>
      </c>
      <c r="O30" s="86">
        <v>19.282321469319214</v>
      </c>
      <c r="P30" s="82"/>
      <c r="Q30" s="87">
        <v>25.07296373224705</v>
      </c>
      <c r="R30" s="87">
        <v>27.85738908495886</v>
      </c>
      <c r="S30" s="18"/>
      <c r="T30" s="18"/>
    </row>
    <row r="31" spans="1:20" ht="12.75">
      <c r="A31" s="82">
        <v>1995</v>
      </c>
      <c r="B31" s="83"/>
      <c r="C31" s="88">
        <v>4924.775590551181</v>
      </c>
      <c r="D31" s="88">
        <v>2656.2849409448822</v>
      </c>
      <c r="E31" s="88"/>
      <c r="F31" s="88">
        <v>142985.539538623</v>
      </c>
      <c r="G31" s="85">
        <v>7.93</v>
      </c>
      <c r="H31" s="88">
        <v>937.9873700802292</v>
      </c>
      <c r="I31" s="88">
        <v>907.3822371936441</v>
      </c>
      <c r="J31" s="84"/>
      <c r="K31" s="88">
        <v>646.8739120435243</v>
      </c>
      <c r="L31" s="88">
        <v>717.1671656743335</v>
      </c>
      <c r="M31" s="82"/>
      <c r="N31" s="86">
        <v>19.04629668567801</v>
      </c>
      <c r="O31" s="86">
        <v>18.424844350970513</v>
      </c>
      <c r="P31" s="82"/>
      <c r="Q31" s="87">
        <v>24.35257987847573</v>
      </c>
      <c r="R31" s="87">
        <v>26.998879322759173</v>
      </c>
      <c r="S31" s="18"/>
      <c r="T31" s="18"/>
    </row>
    <row r="32" spans="1:20" ht="12.75">
      <c r="A32" s="82">
        <v>1996</v>
      </c>
      <c r="B32" s="83"/>
      <c r="C32" s="88">
        <v>5007.771882302953</v>
      </c>
      <c r="D32" s="88">
        <v>2679.9292543021033</v>
      </c>
      <c r="E32" s="88"/>
      <c r="F32" s="88">
        <v>143974.69547723836</v>
      </c>
      <c r="G32" s="85">
        <v>7.81</v>
      </c>
      <c r="H32" s="88">
        <v>933.6854045510375</v>
      </c>
      <c r="I32" s="88">
        <v>902.6692230773145</v>
      </c>
      <c r="J32" s="84"/>
      <c r="K32" s="88">
        <v>645.0444988759627</v>
      </c>
      <c r="L32" s="88">
        <v>715.030215209206</v>
      </c>
      <c r="M32" s="82"/>
      <c r="N32" s="86">
        <v>18.64472716599979</v>
      </c>
      <c r="O32" s="86">
        <v>18.025366256543595</v>
      </c>
      <c r="P32" s="82"/>
      <c r="Q32" s="87">
        <v>24.069459962066897</v>
      </c>
      <c r="R32" s="87">
        <v>26.680936224766548</v>
      </c>
      <c r="S32" s="18"/>
      <c r="T32" s="18"/>
    </row>
    <row r="33" spans="1:20" ht="12.75">
      <c r="A33" s="82">
        <v>1997</v>
      </c>
      <c r="B33" s="83"/>
      <c r="C33" s="88">
        <v>5122.15020768432</v>
      </c>
      <c r="D33" s="88">
        <v>2740.324091381101</v>
      </c>
      <c r="E33" s="88"/>
      <c r="F33" s="88">
        <v>145585.0780383216</v>
      </c>
      <c r="G33" s="85">
        <v>7.6</v>
      </c>
      <c r="H33" s="88">
        <v>925.1455127642329</v>
      </c>
      <c r="I33" s="88">
        <v>895.8060235719013</v>
      </c>
      <c r="J33" s="84"/>
      <c r="K33" s="88">
        <v>648.8707060626725</v>
      </c>
      <c r="L33" s="88">
        <v>719.0041384813888</v>
      </c>
      <c r="M33" s="82"/>
      <c r="N33" s="86">
        <v>18.061663076110438</v>
      </c>
      <c r="O33" s="86">
        <v>17.488866730772575</v>
      </c>
      <c r="P33" s="82"/>
      <c r="Q33" s="87">
        <v>23.678611887678112</v>
      </c>
      <c r="R33" s="87">
        <v>26.23792349024734</v>
      </c>
      <c r="S33" s="18"/>
      <c r="T33" s="18"/>
    </row>
    <row r="34" spans="1:20" ht="12.75">
      <c r="A34" s="82">
        <v>1998</v>
      </c>
      <c r="B34" s="83"/>
      <c r="C34" s="88">
        <v>5274.629856850716</v>
      </c>
      <c r="D34" s="88">
        <v>2795.26763803681</v>
      </c>
      <c r="E34" s="88"/>
      <c r="F34" s="88">
        <v>150737.57420837076</v>
      </c>
      <c r="G34" s="85">
        <v>6.94</v>
      </c>
      <c r="H34" s="88">
        <v>897.1147100423676</v>
      </c>
      <c r="I34" s="88">
        <v>873.599786765275</v>
      </c>
      <c r="J34" s="84"/>
      <c r="K34" s="88">
        <v>659.615527927486</v>
      </c>
      <c r="L34" s="88">
        <v>727.2329225582411</v>
      </c>
      <c r="M34" s="82"/>
      <c r="N34" s="86">
        <v>17.008107381737705</v>
      </c>
      <c r="O34" s="86">
        <v>16.562295563368092</v>
      </c>
      <c r="P34" s="82"/>
      <c r="Q34" s="87">
        <v>23.59758038735609</v>
      </c>
      <c r="R34" s="87">
        <v>26.016575753332727</v>
      </c>
      <c r="S34" s="18"/>
      <c r="T34" s="18"/>
    </row>
    <row r="35" spans="1:20" ht="12.75">
      <c r="A35" s="82">
        <v>1999</v>
      </c>
      <c r="B35" s="83"/>
      <c r="C35" s="88">
        <v>5391.007753101241</v>
      </c>
      <c r="D35" s="88">
        <v>2895.4360744297724</v>
      </c>
      <c r="E35" s="88"/>
      <c r="F35" s="88">
        <v>156645.01584663705</v>
      </c>
      <c r="G35" s="85">
        <v>7.44</v>
      </c>
      <c r="H35" s="88">
        <v>979.9704995923148</v>
      </c>
      <c r="I35" s="88">
        <v>943.1858556501084</v>
      </c>
      <c r="J35" s="84"/>
      <c r="K35" s="88">
        <v>665.6117273787604</v>
      </c>
      <c r="L35" s="88">
        <v>731.8679480855137</v>
      </c>
      <c r="M35" s="82"/>
      <c r="N35" s="86">
        <v>18.177872198914482</v>
      </c>
      <c r="O35" s="86">
        <v>17.495538846285825</v>
      </c>
      <c r="P35" s="82"/>
      <c r="Q35" s="87">
        <v>22.988306778965793</v>
      </c>
      <c r="R35" s="87">
        <v>25.276605294407954</v>
      </c>
      <c r="S35" s="18"/>
      <c r="T35" s="18"/>
    </row>
    <row r="36" spans="1:20" ht="12.75">
      <c r="A36" s="82">
        <v>2000</v>
      </c>
      <c r="B36" s="83"/>
      <c r="C36" s="88">
        <v>5336.135065814944</v>
      </c>
      <c r="D36" s="88">
        <v>2913.072348044909</v>
      </c>
      <c r="E36" s="88"/>
      <c r="F36" s="88">
        <v>162100.56963548643</v>
      </c>
      <c r="G36" s="85">
        <v>8.05</v>
      </c>
      <c r="H36" s="88">
        <v>1075.5824142804431</v>
      </c>
      <c r="I36" s="88">
        <v>1024.1208476941235</v>
      </c>
      <c r="J36" s="84"/>
      <c r="K36" s="88">
        <v>667.1848667413046</v>
      </c>
      <c r="L36" s="88">
        <v>734.6837356811823</v>
      </c>
      <c r="M36" s="82"/>
      <c r="N36" s="86">
        <v>20.156581514793015</v>
      </c>
      <c r="O36" s="86">
        <v>19.19218376339426</v>
      </c>
      <c r="P36" s="82"/>
      <c r="Q36" s="87">
        <v>22.903134115054907</v>
      </c>
      <c r="R36" s="87">
        <v>25.220236503026122</v>
      </c>
      <c r="S36" s="18"/>
      <c r="T36" s="18"/>
    </row>
    <row r="37" spans="1:20" ht="12.75">
      <c r="A37" s="82">
        <v>2001</v>
      </c>
      <c r="B37" s="83"/>
      <c r="C37" s="88">
        <v>5227.194664031621</v>
      </c>
      <c r="D37" s="88">
        <v>2888.598202522116</v>
      </c>
      <c r="E37" s="88"/>
      <c r="F37" s="88">
        <v>168970.47749253796</v>
      </c>
      <c r="G37" s="85">
        <v>6.97</v>
      </c>
      <c r="H37" s="88">
        <v>1008.6862193514553</v>
      </c>
      <c r="I37" s="88">
        <v>969.5368825426527</v>
      </c>
      <c r="J37" s="84"/>
      <c r="K37" s="88">
        <v>677.6515070625499</v>
      </c>
      <c r="L37" s="88">
        <v>749.790478768495</v>
      </c>
      <c r="M37" s="82"/>
      <c r="N37" s="86">
        <v>19.296894112098702</v>
      </c>
      <c r="O37" s="86">
        <v>18.54793909272302</v>
      </c>
      <c r="P37" s="82"/>
      <c r="Q37" s="87">
        <v>23.459528101584823</v>
      </c>
      <c r="R37" s="87">
        <v>25.956897643771704</v>
      </c>
      <c r="S37" s="18"/>
      <c r="T37" s="18"/>
    </row>
    <row r="38" spans="1:20" ht="12.75">
      <c r="A38" s="82">
        <v>2002</v>
      </c>
      <c r="B38" s="83"/>
      <c r="C38" s="88">
        <v>5197.29891606448</v>
      </c>
      <c r="D38" s="88">
        <v>2780.509542338336</v>
      </c>
      <c r="E38" s="88"/>
      <c r="F38" s="88">
        <v>178772.0301158672</v>
      </c>
      <c r="G38" s="85">
        <v>6.54</v>
      </c>
      <c r="H38" s="88">
        <v>1021.2009434956832</v>
      </c>
      <c r="I38" s="88">
        <v>983.9792941872738</v>
      </c>
      <c r="J38" s="84"/>
      <c r="K38" s="88">
        <v>693.496871724539</v>
      </c>
      <c r="L38" s="88">
        <v>761.5061822061493</v>
      </c>
      <c r="M38" s="82"/>
      <c r="N38" s="86">
        <v>19.648685980697085</v>
      </c>
      <c r="O38" s="86">
        <v>18.932513024137673</v>
      </c>
      <c r="P38" s="82"/>
      <c r="Q38" s="87">
        <v>24.941359170496725</v>
      </c>
      <c r="R38" s="87">
        <v>27.387288934305992</v>
      </c>
      <c r="S38" s="18"/>
      <c r="T38" s="18"/>
    </row>
    <row r="39" spans="1:20" ht="12.75">
      <c r="A39" s="82">
        <v>2003</v>
      </c>
      <c r="B39" s="83"/>
      <c r="C39" s="88">
        <v>5224.925362318841</v>
      </c>
      <c r="D39" s="88">
        <v>2687.447146739131</v>
      </c>
      <c r="E39" s="88"/>
      <c r="F39" s="88">
        <v>188806.27515477463</v>
      </c>
      <c r="G39" s="85">
        <v>5.83</v>
      </c>
      <c r="H39" s="88">
        <v>1000.2925629559609</v>
      </c>
      <c r="I39" s="88">
        <v>989.93755421477</v>
      </c>
      <c r="J39" s="84"/>
      <c r="K39" s="88">
        <v>697.7367661377053</v>
      </c>
      <c r="L39" s="88">
        <v>769.0225070544296</v>
      </c>
      <c r="M39" s="82"/>
      <c r="N39" s="86">
        <v>19.144628747615783</v>
      </c>
      <c r="O39" s="86">
        <v>18.94644393112311</v>
      </c>
      <c r="P39" s="82"/>
      <c r="Q39" s="87">
        <v>25.96280886804857</v>
      </c>
      <c r="R39" s="87">
        <v>28.61535371914342</v>
      </c>
      <c r="S39" s="18"/>
      <c r="T39" s="18"/>
    </row>
    <row r="40" spans="1:20" ht="12.75">
      <c r="A40" s="82">
        <v>2004</v>
      </c>
      <c r="B40" s="83"/>
      <c r="C40" s="88">
        <v>5187.221722251633</v>
      </c>
      <c r="D40" s="88">
        <v>2649.7438680077644</v>
      </c>
      <c r="E40" s="88"/>
      <c r="F40" s="88">
        <v>201233.51718978418</v>
      </c>
      <c r="G40" s="85">
        <v>5.84</v>
      </c>
      <c r="H40" s="88">
        <v>1067.2871668866524</v>
      </c>
      <c r="I40" s="88">
        <v>1048.1628361312335</v>
      </c>
      <c r="J40" s="84"/>
      <c r="K40" s="88">
        <v>697.8275354828061</v>
      </c>
      <c r="L40" s="88">
        <v>770.242404178849</v>
      </c>
      <c r="M40" s="82"/>
      <c r="N40" s="86">
        <v>20.57531418617232</v>
      </c>
      <c r="O40" s="86">
        <v>20.20663261095873</v>
      </c>
      <c r="P40" s="82"/>
      <c r="Q40" s="87">
        <v>26.335659982391974</v>
      </c>
      <c r="R40" s="87">
        <v>29.068560681601397</v>
      </c>
      <c r="S40" s="18"/>
      <c r="T40" s="18"/>
    </row>
    <row r="41" spans="1:20" ht="12.75">
      <c r="A41" s="82">
        <v>2005</v>
      </c>
      <c r="B41" s="83"/>
      <c r="C41" s="88">
        <v>5235.696193889743</v>
      </c>
      <c r="D41" s="88">
        <v>2666.997055811572</v>
      </c>
      <c r="E41" s="88"/>
      <c r="F41" s="88">
        <v>214795.23548047774</v>
      </c>
      <c r="G41" s="85">
        <v>5.87</v>
      </c>
      <c r="H41" s="88">
        <v>1142.9177576234795</v>
      </c>
      <c r="I41" s="88">
        <v>1113.7673361224836</v>
      </c>
      <c r="J41" s="84"/>
      <c r="K41" s="88">
        <v>695.1124832053808</v>
      </c>
      <c r="L41" s="88">
        <v>771.990629202222</v>
      </c>
      <c r="M41" s="82"/>
      <c r="N41" s="86">
        <v>21.829336831218512</v>
      </c>
      <c r="O41" s="86">
        <v>21.27257378727002</v>
      </c>
      <c r="P41" s="82"/>
      <c r="Q41" s="87">
        <v>26.063488960015253</v>
      </c>
      <c r="R41" s="87">
        <v>28.946062295794466</v>
      </c>
      <c r="S41" s="18"/>
      <c r="T41" s="18"/>
    </row>
    <row r="42" spans="1:20" ht="12.75">
      <c r="A42" s="82">
        <v>2006</v>
      </c>
      <c r="B42" s="83"/>
      <c r="C42" s="88">
        <v>5312.014880952381</v>
      </c>
      <c r="D42" s="88">
        <v>2741.176959325397</v>
      </c>
      <c r="E42" s="88"/>
      <c r="F42" s="88">
        <v>221957.08450688462</v>
      </c>
      <c r="G42" s="85">
        <v>6.41</v>
      </c>
      <c r="H42" s="88">
        <v>1250.8274725779845</v>
      </c>
      <c r="I42" s="88">
        <v>1205.0143341843802</v>
      </c>
      <c r="J42" s="84"/>
      <c r="K42" s="88">
        <v>697.5616111158922</v>
      </c>
      <c r="L42" s="88">
        <v>778.4846471239962</v>
      </c>
      <c r="M42" s="82"/>
      <c r="N42" s="86">
        <v>23.547137961965312</v>
      </c>
      <c r="O42" s="86">
        <v>22.684694248603755</v>
      </c>
      <c r="P42" s="82"/>
      <c r="Q42" s="87">
        <v>25.44752204861528</v>
      </c>
      <c r="R42" s="87">
        <v>28.399649445309105</v>
      </c>
      <c r="S42" s="18"/>
      <c r="T42" s="18"/>
    </row>
    <row r="43" spans="1:20" ht="12.75">
      <c r="A43" s="82">
        <v>2007</v>
      </c>
      <c r="B43" s="83"/>
      <c r="C43" s="88">
        <v>5329.791485769417</v>
      </c>
      <c r="D43" s="88">
        <v>2753.2192876668273</v>
      </c>
      <c r="E43" s="88"/>
      <c r="F43" s="88">
        <v>219058.34221610276</v>
      </c>
      <c r="G43" s="85">
        <v>6.34</v>
      </c>
      <c r="H43" s="88">
        <v>1225.465562878527</v>
      </c>
      <c r="I43" s="88">
        <v>1184.4444740904557</v>
      </c>
      <c r="J43" s="84"/>
      <c r="K43" s="88">
        <v>707.2493088273014</v>
      </c>
      <c r="L43" s="88">
        <v>788.0956125620517</v>
      </c>
      <c r="M43" s="82"/>
      <c r="N43" s="86">
        <v>22.99274870603342</v>
      </c>
      <c r="O43" s="86">
        <v>22.223092165104983</v>
      </c>
      <c r="P43" s="82"/>
      <c r="Q43" s="87">
        <v>25.688084926451637</v>
      </c>
      <c r="R43" s="87">
        <v>28.624512987118834</v>
      </c>
      <c r="S43" s="18"/>
      <c r="T43" s="18"/>
    </row>
    <row r="44" spans="1:20" ht="12.75">
      <c r="A44" s="82">
        <v>2008</v>
      </c>
      <c r="B44" s="83"/>
      <c r="C44" s="88">
        <v>5305.962509688625</v>
      </c>
      <c r="D44" s="88">
        <v>2727.258762480213</v>
      </c>
      <c r="E44" s="88"/>
      <c r="F44" s="88">
        <v>196600</v>
      </c>
      <c r="G44" s="85">
        <v>6.03</v>
      </c>
      <c r="H44" s="88">
        <v>1064.259847930908</v>
      </c>
      <c r="I44" s="88">
        <v>1042.0290324585994</v>
      </c>
      <c r="J44" s="84"/>
      <c r="K44" s="88">
        <v>705.9853417240479</v>
      </c>
      <c r="L44" s="88">
        <v>790.1733579735115</v>
      </c>
      <c r="M44" s="82"/>
      <c r="N44" s="86">
        <v>20.057809417001764</v>
      </c>
      <c r="O44" s="86">
        <v>19.63883141948076</v>
      </c>
      <c r="P44" s="82"/>
      <c r="Q44" s="87">
        <v>25.88626174518231</v>
      </c>
      <c r="R44" s="87">
        <v>28.97317148061577</v>
      </c>
      <c r="S44" s="18"/>
      <c r="T44" s="18"/>
    </row>
    <row r="45" spans="1:18" ht="12.75">
      <c r="A45" s="9"/>
      <c r="B45" s="11"/>
      <c r="C45" s="19"/>
      <c r="D45" s="19"/>
      <c r="E45" s="9"/>
      <c r="F45" s="19"/>
      <c r="G45" s="20"/>
      <c r="H45" s="19"/>
      <c r="I45" s="19"/>
      <c r="J45" s="9"/>
      <c r="K45" s="19"/>
      <c r="L45" s="19"/>
      <c r="M45" s="9"/>
      <c r="N45" s="21"/>
      <c r="O45" s="21"/>
      <c r="P45" s="9"/>
      <c r="Q45" s="21"/>
      <c r="R45" s="21"/>
    </row>
    <row r="46" spans="1:18" ht="12.75">
      <c r="A46" s="9"/>
      <c r="B46" s="11"/>
      <c r="C46" s="9"/>
      <c r="D46" s="9"/>
      <c r="E46" s="9"/>
      <c r="F46" s="9"/>
      <c r="G46" s="9"/>
      <c r="H46" s="9"/>
      <c r="I46" s="9"/>
      <c r="J46" s="9"/>
      <c r="K46" s="9"/>
      <c r="L46" s="9"/>
      <c r="M46" s="9"/>
      <c r="N46" s="9"/>
      <c r="O46" s="9"/>
      <c r="P46" s="9"/>
      <c r="Q46" s="9"/>
      <c r="R46" s="9"/>
    </row>
    <row r="47" spans="1:18" ht="12.75">
      <c r="A47" s="9"/>
      <c r="B47" s="11"/>
      <c r="C47" s="9"/>
      <c r="D47" s="9"/>
      <c r="E47" s="9"/>
      <c r="F47" s="9"/>
      <c r="G47" s="9"/>
      <c r="H47" s="9"/>
      <c r="I47" s="9"/>
      <c r="J47" s="9"/>
      <c r="K47" s="9"/>
      <c r="L47" s="9"/>
      <c r="M47" s="9"/>
      <c r="N47" s="9"/>
      <c r="O47" s="9"/>
      <c r="P47" s="9"/>
      <c r="Q47" s="9"/>
      <c r="R47" s="9"/>
    </row>
    <row r="48" spans="1:18" ht="12.75">
      <c r="A48" s="9"/>
      <c r="B48" s="11"/>
      <c r="C48" s="9"/>
      <c r="D48" s="9"/>
      <c r="E48" s="9"/>
      <c r="F48" s="9"/>
      <c r="G48" s="9"/>
      <c r="H48" s="9"/>
      <c r="I48" s="9"/>
      <c r="J48" s="9"/>
      <c r="K48" s="9"/>
      <c r="L48" s="9"/>
      <c r="M48" s="9"/>
      <c r="N48" s="9"/>
      <c r="O48" s="9"/>
      <c r="P48" s="9"/>
      <c r="Q48" s="9"/>
      <c r="R48" s="9"/>
    </row>
    <row r="49" spans="1:18" ht="12.75">
      <c r="A49" s="9"/>
      <c r="B49" s="11"/>
      <c r="C49" s="9"/>
      <c r="D49" s="9"/>
      <c r="E49" s="9"/>
      <c r="F49" s="9"/>
      <c r="G49" s="9"/>
      <c r="H49" s="9"/>
      <c r="I49" s="9"/>
      <c r="J49" s="9"/>
      <c r="K49" s="9"/>
      <c r="L49" s="9"/>
      <c r="M49" s="9"/>
      <c r="N49" s="9"/>
      <c r="O49" s="9"/>
      <c r="P49" s="9"/>
      <c r="Q49" s="9"/>
      <c r="R49" s="9"/>
    </row>
    <row r="50" spans="1:18" ht="12.75">
      <c r="A50" s="9"/>
      <c r="B50" s="11"/>
      <c r="C50" s="9"/>
      <c r="D50" s="9"/>
      <c r="E50" s="9"/>
      <c r="F50" s="9"/>
      <c r="G50" s="9"/>
      <c r="H50" s="9"/>
      <c r="I50" s="9"/>
      <c r="J50" s="9"/>
      <c r="K50" s="9"/>
      <c r="L50" s="9"/>
      <c r="M50" s="9"/>
      <c r="N50" s="9"/>
      <c r="O50" s="9"/>
      <c r="P50" s="9"/>
      <c r="Q50" s="9"/>
      <c r="R50" s="9"/>
    </row>
    <row r="51" spans="1:18" ht="12.75">
      <c r="A51" s="9"/>
      <c r="B51" s="11"/>
      <c r="C51" s="9"/>
      <c r="D51" s="9"/>
      <c r="E51" s="9"/>
      <c r="F51" s="9"/>
      <c r="G51" s="9"/>
      <c r="H51" s="9"/>
      <c r="I51" s="9"/>
      <c r="J51" s="9"/>
      <c r="K51" s="9"/>
      <c r="L51" s="9"/>
      <c r="M51" s="9"/>
      <c r="N51" s="9"/>
      <c r="O51" s="9"/>
      <c r="P51" s="9"/>
      <c r="Q51" s="9"/>
      <c r="R51" s="9"/>
    </row>
    <row r="52" spans="1:18" ht="12.75">
      <c r="A52" s="9"/>
      <c r="B52" s="11"/>
      <c r="C52" s="9"/>
      <c r="D52" s="9"/>
      <c r="E52" s="9"/>
      <c r="F52" s="9"/>
      <c r="G52" s="9"/>
      <c r="H52" s="9"/>
      <c r="I52" s="9"/>
      <c r="J52" s="9"/>
      <c r="K52" s="9"/>
      <c r="L52" s="9"/>
      <c r="M52" s="9"/>
      <c r="N52" s="9"/>
      <c r="O52" s="9"/>
      <c r="P52" s="9"/>
      <c r="Q52" s="9"/>
      <c r="R52" s="9"/>
    </row>
    <row r="53" spans="1:18" ht="28.5" customHeight="1">
      <c r="A53" s="9"/>
      <c r="B53" s="11"/>
      <c r="C53" s="9"/>
      <c r="D53" s="9"/>
      <c r="E53" s="9"/>
      <c r="F53" s="9"/>
      <c r="G53" s="9"/>
      <c r="H53" s="9"/>
      <c r="I53" s="9"/>
      <c r="J53" s="9"/>
      <c r="K53" s="9"/>
      <c r="L53" s="9"/>
      <c r="M53" s="9"/>
      <c r="N53" s="9"/>
      <c r="O53" s="9"/>
      <c r="P53" s="9"/>
      <c r="Q53" s="9"/>
      <c r="R53" s="9"/>
    </row>
    <row r="54" spans="1:18" ht="27.75" customHeight="1">
      <c r="A54" s="9"/>
      <c r="B54" s="11"/>
      <c r="C54" s="9"/>
      <c r="D54" s="9"/>
      <c r="E54" s="9"/>
      <c r="F54" s="9"/>
      <c r="G54" s="9"/>
      <c r="H54" s="9"/>
      <c r="I54" s="9"/>
      <c r="J54" s="9"/>
      <c r="K54" s="9"/>
      <c r="L54" s="9"/>
      <c r="M54" s="9"/>
      <c r="N54" s="9"/>
      <c r="O54" s="9"/>
      <c r="P54" s="9"/>
      <c r="Q54" s="9"/>
      <c r="R54" s="9"/>
    </row>
    <row r="58" ht="12.75">
      <c r="A58" s="3"/>
    </row>
  </sheetData>
  <sheetProtection/>
  <mergeCells count="6">
    <mergeCell ref="N7:O7"/>
    <mergeCell ref="Q7:R7"/>
    <mergeCell ref="C6:D6"/>
    <mergeCell ref="F6:I6"/>
    <mergeCell ref="K6:L6"/>
    <mergeCell ref="N6:R6"/>
  </mergeCells>
  <printOptions/>
  <pageMargins left="0.75" right="0.75" top="1" bottom="1" header="0.5" footer="0.5"/>
  <pageSetup fitToHeight="1" fitToWidth="1" horizontalDpi="600" verticalDpi="600" orientation="landscape" scale="64" r:id="rId2"/>
  <headerFooter alignWithMargins="0">
    <oddHeader>&amp;CState of the Nation's Housing 2009</oddHeader>
    <oddFooter>&amp;CAppendix Table &amp;A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workbookViewId="0" topLeftCell="A1">
      <selection activeCell="A1" sqref="A1"/>
    </sheetView>
  </sheetViews>
  <sheetFormatPr defaultColWidth="9.140625" defaultRowHeight="12.75"/>
  <cols>
    <col min="1" max="1" width="12.8515625" style="27" customWidth="1"/>
    <col min="2" max="2" width="7.421875" style="46" customWidth="1"/>
    <col min="3" max="3" width="10.57421875" style="46" customWidth="1"/>
    <col min="4" max="4" width="7.421875" style="46" customWidth="1"/>
    <col min="5" max="5" width="10.57421875" style="46" bestFit="1" customWidth="1"/>
    <col min="6" max="6" width="7.421875" style="46" customWidth="1"/>
    <col min="7" max="7" width="6.7109375" style="46" bestFit="1" customWidth="1"/>
    <col min="8" max="8" width="9.8515625" style="46" bestFit="1" customWidth="1"/>
    <col min="9" max="9" width="8.7109375" style="46" bestFit="1" customWidth="1"/>
    <col min="10" max="10" width="10.421875" style="46" bestFit="1" customWidth="1"/>
    <col min="11" max="12" width="8.7109375" style="27" customWidth="1"/>
    <col min="13" max="14" width="11.28125" style="48" bestFit="1" customWidth="1"/>
    <col min="15" max="15" width="12.421875" style="48" bestFit="1" customWidth="1"/>
    <col min="16" max="16" width="7.28125" style="46" bestFit="1" customWidth="1"/>
    <col min="17" max="17" width="11.421875" style="46" bestFit="1" customWidth="1"/>
    <col min="18" max="16384" width="9.140625" style="27" customWidth="1"/>
  </cols>
  <sheetData>
    <row r="1" spans="1:19" ht="12.75">
      <c r="A1" s="22" t="s">
        <v>561</v>
      </c>
      <c r="B1" s="23"/>
      <c r="C1" s="23"/>
      <c r="D1" s="23"/>
      <c r="E1" s="23"/>
      <c r="F1" s="23"/>
      <c r="G1" s="23"/>
      <c r="H1" s="23"/>
      <c r="I1" s="23"/>
      <c r="J1" s="24"/>
      <c r="K1" s="25"/>
      <c r="L1" s="25"/>
      <c r="M1" s="23"/>
      <c r="N1" s="23"/>
      <c r="O1" s="26"/>
      <c r="P1" s="23"/>
      <c r="Q1" s="23"/>
      <c r="R1" s="25"/>
      <c r="S1" s="25"/>
    </row>
    <row r="2" spans="1:19" ht="12.75">
      <c r="A2" s="22"/>
      <c r="B2" s="23"/>
      <c r="C2" s="23"/>
      <c r="D2" s="23"/>
      <c r="E2" s="23"/>
      <c r="F2" s="23"/>
      <c r="G2" s="23"/>
      <c r="H2" s="23"/>
      <c r="I2" s="23"/>
      <c r="J2" s="23"/>
      <c r="K2" s="25"/>
      <c r="L2" s="25"/>
      <c r="M2" s="23"/>
      <c r="N2" s="23"/>
      <c r="O2" s="26"/>
      <c r="P2" s="23"/>
      <c r="Q2" s="23"/>
      <c r="R2" s="25"/>
      <c r="S2" s="25"/>
    </row>
    <row r="3" spans="1:19" ht="12.75">
      <c r="A3" s="25"/>
      <c r="B3" s="23"/>
      <c r="C3" s="23"/>
      <c r="D3" s="23"/>
      <c r="E3" s="23"/>
      <c r="F3" s="23"/>
      <c r="G3" s="23"/>
      <c r="H3" s="23"/>
      <c r="I3" s="223" t="s">
        <v>37</v>
      </c>
      <c r="J3" s="224"/>
      <c r="K3" s="25"/>
      <c r="L3" s="25"/>
      <c r="M3" s="23"/>
      <c r="N3" s="23"/>
      <c r="O3" s="26"/>
      <c r="P3" s="23"/>
      <c r="Q3" s="23"/>
      <c r="R3" s="25"/>
      <c r="S3" s="25"/>
    </row>
    <row r="4" spans="1:19" ht="12.75">
      <c r="A4" s="25"/>
      <c r="B4" s="225" t="s">
        <v>38</v>
      </c>
      <c r="C4" s="225"/>
      <c r="D4" s="225" t="s">
        <v>39</v>
      </c>
      <c r="E4" s="224"/>
      <c r="F4" s="224"/>
      <c r="G4" s="225" t="s">
        <v>40</v>
      </c>
      <c r="H4" s="225"/>
      <c r="I4" s="223" t="s">
        <v>106</v>
      </c>
      <c r="J4" s="224"/>
      <c r="K4" s="233" t="s">
        <v>148</v>
      </c>
      <c r="L4" s="233"/>
      <c r="M4" s="225" t="s">
        <v>149</v>
      </c>
      <c r="N4" s="224"/>
      <c r="O4" s="224"/>
      <c r="P4" s="225" t="s">
        <v>41</v>
      </c>
      <c r="Q4" s="224"/>
      <c r="R4" s="25"/>
      <c r="S4" s="25"/>
    </row>
    <row r="5" spans="1:19" ht="12.75">
      <c r="A5" s="25"/>
      <c r="B5" s="228" t="s">
        <v>42</v>
      </c>
      <c r="C5" s="228"/>
      <c r="D5" s="228" t="s">
        <v>42</v>
      </c>
      <c r="E5" s="228"/>
      <c r="F5" s="228"/>
      <c r="G5" s="228" t="s">
        <v>43</v>
      </c>
      <c r="H5" s="228"/>
      <c r="I5" s="228" t="s">
        <v>92</v>
      </c>
      <c r="J5" s="228"/>
      <c r="K5" s="230" t="s">
        <v>44</v>
      </c>
      <c r="L5" s="230"/>
      <c r="M5" s="228" t="s">
        <v>146</v>
      </c>
      <c r="N5" s="229"/>
      <c r="O5" s="229"/>
      <c r="P5" s="228" t="s">
        <v>45</v>
      </c>
      <c r="Q5" s="228"/>
      <c r="R5" s="25"/>
      <c r="S5" s="25"/>
    </row>
    <row r="6" spans="1:19" s="34" customFormat="1" ht="12.75">
      <c r="A6" s="29"/>
      <c r="B6" s="30" t="s">
        <v>46</v>
      </c>
      <c r="C6" s="30" t="s">
        <v>105</v>
      </c>
      <c r="D6" s="30" t="s">
        <v>46</v>
      </c>
      <c r="E6" s="30" t="s">
        <v>105</v>
      </c>
      <c r="F6" s="30" t="s">
        <v>47</v>
      </c>
      <c r="G6" s="30" t="s">
        <v>46</v>
      </c>
      <c r="H6" s="30" t="s">
        <v>105</v>
      </c>
      <c r="I6" s="31"/>
      <c r="J6" s="31"/>
      <c r="K6" s="32" t="s">
        <v>48</v>
      </c>
      <c r="L6" s="32" t="s">
        <v>48</v>
      </c>
      <c r="M6" s="30" t="s">
        <v>46</v>
      </c>
      <c r="N6" s="30" t="s">
        <v>105</v>
      </c>
      <c r="O6" s="33" t="s">
        <v>30</v>
      </c>
      <c r="P6" s="30" t="s">
        <v>150</v>
      </c>
      <c r="Q6" s="30" t="s">
        <v>151</v>
      </c>
      <c r="R6" s="99"/>
      <c r="S6" s="29"/>
    </row>
    <row r="7" spans="1:19" s="34" customFormat="1" ht="12.75">
      <c r="A7" s="32" t="s">
        <v>29</v>
      </c>
      <c r="B7" s="30" t="s">
        <v>104</v>
      </c>
      <c r="C7" s="30"/>
      <c r="D7" s="30" t="s">
        <v>104</v>
      </c>
      <c r="E7" s="30"/>
      <c r="F7" s="30" t="s">
        <v>49</v>
      </c>
      <c r="G7" s="30" t="s">
        <v>104</v>
      </c>
      <c r="H7" s="30"/>
      <c r="I7" s="30" t="s">
        <v>50</v>
      </c>
      <c r="J7" s="30" t="s">
        <v>51</v>
      </c>
      <c r="K7" s="32" t="s">
        <v>52</v>
      </c>
      <c r="L7" s="32" t="s">
        <v>53</v>
      </c>
      <c r="M7" s="30" t="s">
        <v>104</v>
      </c>
      <c r="N7" s="30"/>
      <c r="O7" s="33" t="s">
        <v>147</v>
      </c>
      <c r="P7" s="31"/>
      <c r="Q7" s="31"/>
      <c r="R7" s="99"/>
      <c r="S7" s="29"/>
    </row>
    <row r="8" spans="1:20" ht="12.75">
      <c r="A8" s="29">
        <v>1977</v>
      </c>
      <c r="B8" s="31">
        <v>1126.1</v>
      </c>
      <c r="C8" s="31">
        <v>563.9</v>
      </c>
      <c r="D8" s="31">
        <v>1450.9</v>
      </c>
      <c r="E8" s="31">
        <v>536.2</v>
      </c>
      <c r="F8" s="31">
        <v>258</v>
      </c>
      <c r="G8" s="31">
        <v>1610</v>
      </c>
      <c r="H8" s="31">
        <v>881</v>
      </c>
      <c r="I8" s="69">
        <v>223345.17774066568</v>
      </c>
      <c r="J8" s="69">
        <v>142060.86762984414</v>
      </c>
      <c r="K8" s="35">
        <v>1.2</v>
      </c>
      <c r="L8" s="35">
        <v>5.2</v>
      </c>
      <c r="M8" s="69">
        <v>221034.22772277228</v>
      </c>
      <c r="N8" s="69">
        <v>35588.4504950495</v>
      </c>
      <c r="O8" s="70" t="s">
        <v>0</v>
      </c>
      <c r="P8" s="36">
        <v>819</v>
      </c>
      <c r="Q8" s="36">
        <v>3650</v>
      </c>
      <c r="R8" s="99"/>
      <c r="S8" s="17"/>
      <c r="T8" s="37"/>
    </row>
    <row r="9" spans="1:20" ht="12.75">
      <c r="A9" s="29">
        <v>1978</v>
      </c>
      <c r="B9" s="31">
        <v>1182.6</v>
      </c>
      <c r="C9" s="31">
        <v>617.9</v>
      </c>
      <c r="D9" s="31">
        <v>1433.3</v>
      </c>
      <c r="E9" s="31">
        <v>587</v>
      </c>
      <c r="F9" s="31">
        <v>280</v>
      </c>
      <c r="G9" s="31">
        <v>1655</v>
      </c>
      <c r="H9" s="31">
        <v>863</v>
      </c>
      <c r="I9" s="69">
        <v>237572.5852797694</v>
      </c>
      <c r="J9" s="69">
        <v>150961.07308281475</v>
      </c>
      <c r="K9" s="35">
        <v>1</v>
      </c>
      <c r="L9" s="35">
        <v>5</v>
      </c>
      <c r="M9" s="69">
        <v>240293.95245398773</v>
      </c>
      <c r="N9" s="69">
        <v>42373.15337423313</v>
      </c>
      <c r="O9" s="70" t="s">
        <v>0</v>
      </c>
      <c r="P9" s="36">
        <v>817</v>
      </c>
      <c r="Q9" s="36">
        <v>3986</v>
      </c>
      <c r="R9" s="99"/>
      <c r="S9" s="17"/>
      <c r="T9" s="37"/>
    </row>
    <row r="10" spans="1:20" ht="12.75">
      <c r="A10" s="29">
        <v>1979</v>
      </c>
      <c r="B10" s="31">
        <v>981.5</v>
      </c>
      <c r="C10" s="31">
        <v>570.3</v>
      </c>
      <c r="D10" s="31">
        <v>1194.1</v>
      </c>
      <c r="E10" s="31">
        <v>551</v>
      </c>
      <c r="F10" s="31">
        <v>280</v>
      </c>
      <c r="G10" s="31">
        <v>1645</v>
      </c>
      <c r="H10" s="31">
        <v>893</v>
      </c>
      <c r="I10" s="69">
        <v>243738.15800391653</v>
      </c>
      <c r="J10" s="69">
        <v>153460.06003860492</v>
      </c>
      <c r="K10" s="35">
        <v>1.2</v>
      </c>
      <c r="L10" s="35">
        <v>5.4</v>
      </c>
      <c r="M10" s="69">
        <v>214282.81129476588</v>
      </c>
      <c r="N10" s="69">
        <v>50459.08402203857</v>
      </c>
      <c r="O10" s="70" t="s">
        <v>0</v>
      </c>
      <c r="P10" s="36">
        <v>709</v>
      </c>
      <c r="Q10" s="36">
        <v>3827</v>
      </c>
      <c r="R10" s="99"/>
      <c r="S10" s="17"/>
      <c r="T10" s="37"/>
    </row>
    <row r="11" spans="1:20" ht="12.75">
      <c r="A11" s="29">
        <v>1980</v>
      </c>
      <c r="B11" s="31">
        <v>710.4</v>
      </c>
      <c r="C11" s="31">
        <v>480.2</v>
      </c>
      <c r="D11" s="31">
        <v>852.2</v>
      </c>
      <c r="E11" s="31">
        <v>440</v>
      </c>
      <c r="F11" s="31">
        <v>234</v>
      </c>
      <c r="G11" s="31">
        <v>1595</v>
      </c>
      <c r="H11" s="31">
        <v>915</v>
      </c>
      <c r="I11" s="69">
        <v>236650.71974792372</v>
      </c>
      <c r="J11" s="69">
        <v>147170.42247214896</v>
      </c>
      <c r="K11" s="35">
        <v>1.4</v>
      </c>
      <c r="L11" s="35">
        <v>5.4000001</v>
      </c>
      <c r="M11" s="69">
        <v>138275.37985436892</v>
      </c>
      <c r="N11" s="69">
        <v>43655.73300970874</v>
      </c>
      <c r="O11" s="70" t="s">
        <v>0</v>
      </c>
      <c r="P11" s="36">
        <v>545</v>
      </c>
      <c r="Q11" s="36">
        <v>2973</v>
      </c>
      <c r="R11" s="99"/>
      <c r="S11" s="17"/>
      <c r="T11" s="37"/>
    </row>
    <row r="12" spans="1:20" ht="12.75">
      <c r="A12" s="29">
        <v>1981</v>
      </c>
      <c r="B12" s="31">
        <v>564.3</v>
      </c>
      <c r="C12" s="31">
        <v>421.2</v>
      </c>
      <c r="D12" s="31">
        <v>705.4</v>
      </c>
      <c r="E12" s="31">
        <v>378.8</v>
      </c>
      <c r="F12" s="31">
        <v>229</v>
      </c>
      <c r="G12" s="31">
        <v>1550</v>
      </c>
      <c r="H12" s="31">
        <v>930</v>
      </c>
      <c r="I12" s="69">
        <v>231617.2213606903</v>
      </c>
      <c r="J12" s="69">
        <v>139202.016240641</v>
      </c>
      <c r="K12" s="35">
        <v>1.4</v>
      </c>
      <c r="L12" s="35">
        <v>5</v>
      </c>
      <c r="M12" s="69">
        <v>123081.01760176016</v>
      </c>
      <c r="N12" s="69">
        <v>41354.653465346535</v>
      </c>
      <c r="O12" s="70" t="s">
        <v>0</v>
      </c>
      <c r="P12" s="36">
        <v>436</v>
      </c>
      <c r="Q12" s="36">
        <v>2419</v>
      </c>
      <c r="R12" s="99"/>
      <c r="S12" s="17"/>
      <c r="T12" s="37"/>
    </row>
    <row r="13" spans="1:20" ht="12.75">
      <c r="A13" s="29">
        <v>1982</v>
      </c>
      <c r="B13" s="31">
        <v>546.4</v>
      </c>
      <c r="C13" s="31">
        <v>454.1</v>
      </c>
      <c r="D13" s="31">
        <v>662.6</v>
      </c>
      <c r="E13" s="31">
        <v>399.6</v>
      </c>
      <c r="F13" s="31">
        <v>234</v>
      </c>
      <c r="G13" s="31">
        <v>1520</v>
      </c>
      <c r="H13" s="31">
        <v>925</v>
      </c>
      <c r="I13" s="69">
        <v>223370.8939384481</v>
      </c>
      <c r="J13" s="69">
        <v>134689.40286918895</v>
      </c>
      <c r="K13" s="35">
        <v>1.5</v>
      </c>
      <c r="L13" s="35">
        <v>5.3000002</v>
      </c>
      <c r="M13" s="69">
        <v>92505.37409326424</v>
      </c>
      <c r="N13" s="69">
        <v>34666.64663212436</v>
      </c>
      <c r="O13" s="70" t="s">
        <v>0</v>
      </c>
      <c r="P13" s="36">
        <v>412</v>
      </c>
      <c r="Q13" s="36">
        <v>1990</v>
      </c>
      <c r="R13" s="99"/>
      <c r="S13" s="17"/>
      <c r="T13" s="37"/>
    </row>
    <row r="14" spans="1:20" ht="12.75">
      <c r="A14" s="29">
        <v>1983</v>
      </c>
      <c r="B14" s="31">
        <v>901.5</v>
      </c>
      <c r="C14" s="31">
        <v>703.7</v>
      </c>
      <c r="D14" s="31">
        <v>1067.6</v>
      </c>
      <c r="E14" s="31">
        <v>636</v>
      </c>
      <c r="F14" s="31">
        <v>278</v>
      </c>
      <c r="G14" s="31">
        <v>1565</v>
      </c>
      <c r="H14" s="31">
        <v>893</v>
      </c>
      <c r="I14" s="69">
        <v>220948.27835438141</v>
      </c>
      <c r="J14" s="69">
        <v>134622.29308359</v>
      </c>
      <c r="K14" s="35">
        <v>1.5</v>
      </c>
      <c r="L14" s="35">
        <v>5.6999998</v>
      </c>
      <c r="M14" s="69">
        <v>156749.64056224903</v>
      </c>
      <c r="N14" s="69">
        <v>48522.480923694784</v>
      </c>
      <c r="O14" s="70" t="s">
        <v>0</v>
      </c>
      <c r="P14" s="36">
        <v>623</v>
      </c>
      <c r="Q14" s="36">
        <v>2697</v>
      </c>
      <c r="R14" s="99"/>
      <c r="S14" s="17"/>
      <c r="T14" s="37"/>
    </row>
    <row r="15" spans="1:20" ht="12.75">
      <c r="A15" s="29">
        <v>1984</v>
      </c>
      <c r="B15" s="31">
        <v>922.4</v>
      </c>
      <c r="C15" s="31">
        <v>759.4</v>
      </c>
      <c r="D15" s="31">
        <v>1084.2</v>
      </c>
      <c r="E15" s="31">
        <v>665.3</v>
      </c>
      <c r="F15" s="31">
        <v>288</v>
      </c>
      <c r="G15" s="31">
        <v>1605</v>
      </c>
      <c r="H15" s="31">
        <v>871</v>
      </c>
      <c r="I15" s="69">
        <v>220488.57595927507</v>
      </c>
      <c r="J15" s="69">
        <v>133075.25956382355</v>
      </c>
      <c r="K15" s="35">
        <v>1.7</v>
      </c>
      <c r="L15" s="35">
        <v>5.9000001</v>
      </c>
      <c r="M15" s="69">
        <v>179026.40519730508</v>
      </c>
      <c r="N15" s="69">
        <v>58479.12704523581</v>
      </c>
      <c r="O15" s="70" t="s">
        <v>0</v>
      </c>
      <c r="P15" s="36">
        <v>639</v>
      </c>
      <c r="Q15" s="36">
        <v>2829</v>
      </c>
      <c r="R15" s="99"/>
      <c r="S15" s="17"/>
      <c r="T15" s="37"/>
    </row>
    <row r="16" spans="1:20" ht="12.75">
      <c r="A16" s="29">
        <v>1985</v>
      </c>
      <c r="B16" s="31">
        <v>956.6</v>
      </c>
      <c r="C16" s="31">
        <v>776.7</v>
      </c>
      <c r="D16" s="31">
        <v>1072.4</v>
      </c>
      <c r="E16" s="31">
        <v>670</v>
      </c>
      <c r="F16" s="31">
        <v>283</v>
      </c>
      <c r="G16" s="31">
        <v>1605</v>
      </c>
      <c r="H16" s="31">
        <v>882</v>
      </c>
      <c r="I16" s="69">
        <v>215236.11490571956</v>
      </c>
      <c r="J16" s="69">
        <v>133969.06571894887</v>
      </c>
      <c r="K16" s="35">
        <v>1.7</v>
      </c>
      <c r="L16" s="35">
        <v>6.5</v>
      </c>
      <c r="M16" s="69">
        <v>174781.18029739778</v>
      </c>
      <c r="N16" s="69">
        <v>57104.52323420075</v>
      </c>
      <c r="O16" s="70" t="s">
        <v>0</v>
      </c>
      <c r="P16" s="36">
        <v>688</v>
      </c>
      <c r="Q16" s="36">
        <v>3134</v>
      </c>
      <c r="R16" s="99"/>
      <c r="S16" s="17"/>
      <c r="T16" s="37"/>
    </row>
    <row r="17" spans="1:20" ht="12.75">
      <c r="A17" s="29">
        <v>1986</v>
      </c>
      <c r="B17" s="31">
        <v>1077.6</v>
      </c>
      <c r="C17" s="31">
        <v>691.8</v>
      </c>
      <c r="D17" s="31">
        <v>1179.4</v>
      </c>
      <c r="E17" s="31">
        <v>626</v>
      </c>
      <c r="F17" s="31">
        <v>256</v>
      </c>
      <c r="G17" s="31">
        <v>1660</v>
      </c>
      <c r="H17" s="31">
        <v>876</v>
      </c>
      <c r="I17" s="69">
        <v>219541.2452730631</v>
      </c>
      <c r="J17" s="69">
        <v>141352.1395701828</v>
      </c>
      <c r="K17" s="35">
        <v>1.6</v>
      </c>
      <c r="L17" s="35">
        <v>7.3000002</v>
      </c>
      <c r="M17" s="69">
        <v>204556.60857664235</v>
      </c>
      <c r="N17" s="69">
        <v>60971.545620437966</v>
      </c>
      <c r="O17" s="70" t="s">
        <v>0</v>
      </c>
      <c r="P17" s="36">
        <v>750</v>
      </c>
      <c r="Q17" s="36">
        <v>3474</v>
      </c>
      <c r="R17" s="99"/>
      <c r="S17" s="17"/>
      <c r="T17" s="37"/>
    </row>
    <row r="18" spans="1:20" ht="12.75">
      <c r="A18" s="29">
        <v>1987</v>
      </c>
      <c r="B18" s="31">
        <v>1024.4</v>
      </c>
      <c r="C18" s="31">
        <v>510.4</v>
      </c>
      <c r="D18" s="31">
        <v>1146.4</v>
      </c>
      <c r="E18" s="31">
        <v>474.1</v>
      </c>
      <c r="F18" s="31">
        <v>239</v>
      </c>
      <c r="G18" s="31">
        <v>1755</v>
      </c>
      <c r="H18" s="31">
        <v>920</v>
      </c>
      <c r="I18" s="69">
        <v>223284.01122094013</v>
      </c>
      <c r="J18" s="69">
        <v>146498.0471434325</v>
      </c>
      <c r="K18" s="35">
        <v>1.7</v>
      </c>
      <c r="L18" s="35">
        <v>7.6999998</v>
      </c>
      <c r="M18" s="69">
        <v>222153.21126760566</v>
      </c>
      <c r="N18" s="69">
        <v>48237.813380281696</v>
      </c>
      <c r="O18" s="70" t="s">
        <v>0</v>
      </c>
      <c r="P18" s="36">
        <v>671</v>
      </c>
      <c r="Q18" s="36">
        <v>3436</v>
      </c>
      <c r="R18" s="99"/>
      <c r="S18" s="17"/>
      <c r="T18" s="37"/>
    </row>
    <row r="19" spans="1:20" ht="12.75">
      <c r="A19" s="29">
        <v>1988</v>
      </c>
      <c r="B19" s="31">
        <v>993.8</v>
      </c>
      <c r="C19" s="31">
        <v>461.8</v>
      </c>
      <c r="D19" s="31">
        <v>1081.3</v>
      </c>
      <c r="E19" s="31">
        <v>406.8</v>
      </c>
      <c r="F19" s="31">
        <v>224</v>
      </c>
      <c r="G19" s="31">
        <v>1810</v>
      </c>
      <c r="H19" s="31">
        <v>940</v>
      </c>
      <c r="I19" s="69">
        <v>222464.13167462754</v>
      </c>
      <c r="J19" s="69">
        <v>148783.64364275354</v>
      </c>
      <c r="K19" s="35">
        <v>1.6</v>
      </c>
      <c r="L19" s="35">
        <v>7.6999998</v>
      </c>
      <c r="M19" s="69">
        <v>218563.16906170754</v>
      </c>
      <c r="N19" s="69">
        <v>40581.229078613695</v>
      </c>
      <c r="O19" s="70" t="s">
        <v>0</v>
      </c>
      <c r="P19" s="36">
        <v>676</v>
      </c>
      <c r="Q19" s="36">
        <v>3513</v>
      </c>
      <c r="R19" s="99"/>
      <c r="S19" s="17"/>
      <c r="T19" s="37"/>
    </row>
    <row r="20" spans="1:20" ht="12.75">
      <c r="A20" s="29">
        <v>1989</v>
      </c>
      <c r="B20" s="31">
        <v>931.7</v>
      </c>
      <c r="C20" s="31">
        <v>406.7</v>
      </c>
      <c r="D20" s="31">
        <v>1003.3</v>
      </c>
      <c r="E20" s="31">
        <v>372.8</v>
      </c>
      <c r="F20" s="31">
        <v>203</v>
      </c>
      <c r="G20" s="31">
        <v>1850</v>
      </c>
      <c r="H20" s="31">
        <v>940</v>
      </c>
      <c r="I20" s="69">
        <v>220727.476195103</v>
      </c>
      <c r="J20" s="69">
        <v>150196.7109375723</v>
      </c>
      <c r="K20" s="35">
        <v>1.8</v>
      </c>
      <c r="L20" s="35">
        <v>7.4000001</v>
      </c>
      <c r="M20" s="69">
        <v>209967.85241935487</v>
      </c>
      <c r="N20" s="69">
        <v>38726.21935483871</v>
      </c>
      <c r="O20" s="70" t="s">
        <v>0</v>
      </c>
      <c r="P20" s="36">
        <v>650</v>
      </c>
      <c r="Q20" s="36">
        <v>3010</v>
      </c>
      <c r="R20" s="99"/>
      <c r="S20" s="17"/>
      <c r="T20" s="37"/>
    </row>
    <row r="21" spans="1:20" ht="12.75">
      <c r="A21" s="29">
        <v>1990</v>
      </c>
      <c r="B21" s="31">
        <v>793.9</v>
      </c>
      <c r="C21" s="31">
        <v>316.9</v>
      </c>
      <c r="D21" s="31">
        <v>894.8</v>
      </c>
      <c r="E21" s="31">
        <v>297.9</v>
      </c>
      <c r="F21" s="31">
        <v>195</v>
      </c>
      <c r="G21" s="31">
        <v>1905</v>
      </c>
      <c r="H21" s="31">
        <v>955</v>
      </c>
      <c r="I21" s="69">
        <v>213631.38084088464</v>
      </c>
      <c r="J21" s="69">
        <v>146634.88879990115</v>
      </c>
      <c r="K21" s="35">
        <v>1.7</v>
      </c>
      <c r="L21" s="35">
        <v>7.1999998</v>
      </c>
      <c r="M21" s="69">
        <v>185955.28538638106</v>
      </c>
      <c r="N21" s="69">
        <v>31710.214231063506</v>
      </c>
      <c r="O21" s="70" t="s">
        <v>0</v>
      </c>
      <c r="P21" s="36">
        <v>534</v>
      </c>
      <c r="Q21" s="36">
        <v>2914</v>
      </c>
      <c r="R21" s="99"/>
      <c r="S21" s="17"/>
      <c r="T21" s="37"/>
    </row>
    <row r="22" spans="1:20" ht="12.75">
      <c r="A22" s="29">
        <v>1991</v>
      </c>
      <c r="B22" s="31">
        <v>753.5</v>
      </c>
      <c r="C22" s="31">
        <v>195.3</v>
      </c>
      <c r="D22" s="31">
        <v>840.4</v>
      </c>
      <c r="E22" s="31">
        <v>173.5</v>
      </c>
      <c r="F22" s="31">
        <v>174</v>
      </c>
      <c r="G22" s="31">
        <v>1890</v>
      </c>
      <c r="H22" s="31">
        <v>980</v>
      </c>
      <c r="I22" s="69">
        <v>207580.92192558787</v>
      </c>
      <c r="J22" s="69">
        <v>142752.27558295164</v>
      </c>
      <c r="K22" s="35">
        <v>1.7</v>
      </c>
      <c r="L22" s="35">
        <v>7.4000001</v>
      </c>
      <c r="M22" s="69">
        <v>157170.58076358298</v>
      </c>
      <c r="N22" s="69">
        <v>23945.406754772397</v>
      </c>
      <c r="O22" s="70" t="s">
        <v>0</v>
      </c>
      <c r="P22" s="36">
        <v>509</v>
      </c>
      <c r="Q22" s="36">
        <v>2886</v>
      </c>
      <c r="R22" s="99"/>
      <c r="S22" s="17"/>
      <c r="T22" s="37"/>
    </row>
    <row r="23" spans="1:20" ht="12.75">
      <c r="A23" s="29">
        <v>1992</v>
      </c>
      <c r="B23" s="31">
        <v>910.7</v>
      </c>
      <c r="C23" s="31">
        <v>184.2</v>
      </c>
      <c r="D23" s="31">
        <v>1029.9</v>
      </c>
      <c r="E23" s="31">
        <v>169.8</v>
      </c>
      <c r="F23" s="31">
        <v>212</v>
      </c>
      <c r="G23" s="31">
        <v>1920</v>
      </c>
      <c r="H23" s="31">
        <v>985</v>
      </c>
      <c r="I23" s="69">
        <v>204373.13072675592</v>
      </c>
      <c r="J23" s="69">
        <v>141846.5599439881</v>
      </c>
      <c r="K23" s="35">
        <v>1.5</v>
      </c>
      <c r="L23" s="35">
        <v>7.4000001</v>
      </c>
      <c r="M23" s="69">
        <v>187180.56165359943</v>
      </c>
      <c r="N23" s="69">
        <v>20093.643620812545</v>
      </c>
      <c r="O23" s="70" t="s">
        <v>0</v>
      </c>
      <c r="P23" s="36">
        <v>610</v>
      </c>
      <c r="Q23" s="36">
        <v>3151</v>
      </c>
      <c r="R23" s="99"/>
      <c r="S23" s="17"/>
      <c r="T23" s="37"/>
    </row>
    <row r="24" spans="1:20" ht="12.75">
      <c r="A24" s="29">
        <v>1993</v>
      </c>
      <c r="B24" s="31">
        <v>986.5</v>
      </c>
      <c r="C24" s="31">
        <v>212.6</v>
      </c>
      <c r="D24" s="31">
        <v>1125.7</v>
      </c>
      <c r="E24" s="31">
        <v>161.9</v>
      </c>
      <c r="F24" s="31">
        <v>242.5</v>
      </c>
      <c r="G24" s="31">
        <v>1945</v>
      </c>
      <c r="H24" s="31">
        <v>1005</v>
      </c>
      <c r="I24" s="69">
        <v>206064.90724142248</v>
      </c>
      <c r="J24" s="69">
        <v>141292.48255882633</v>
      </c>
      <c r="K24" s="35">
        <v>1.4</v>
      </c>
      <c r="L24" s="35">
        <v>7.3000002</v>
      </c>
      <c r="M24" s="69">
        <v>208778.4214532872</v>
      </c>
      <c r="N24" s="69">
        <v>16073.746712802767</v>
      </c>
      <c r="O24" s="97">
        <v>85328.82837370243</v>
      </c>
      <c r="P24" s="36">
        <v>666</v>
      </c>
      <c r="Q24" s="36">
        <v>3427</v>
      </c>
      <c r="R24" s="99"/>
      <c r="S24" s="17"/>
      <c r="T24" s="37"/>
    </row>
    <row r="25" spans="1:20" ht="12.75">
      <c r="A25" s="29">
        <v>1994</v>
      </c>
      <c r="B25" s="31">
        <v>1068.5</v>
      </c>
      <c r="C25" s="31">
        <v>303.1</v>
      </c>
      <c r="D25" s="31">
        <v>1198.4</v>
      </c>
      <c r="E25" s="31">
        <v>258.6</v>
      </c>
      <c r="F25" s="31">
        <v>291.3</v>
      </c>
      <c r="G25" s="31">
        <v>1940</v>
      </c>
      <c r="H25" s="31">
        <v>1015</v>
      </c>
      <c r="I25" s="69">
        <v>212758.97131034263</v>
      </c>
      <c r="J25" s="69">
        <v>142790.56216080327</v>
      </c>
      <c r="K25" s="35">
        <v>1.5</v>
      </c>
      <c r="L25" s="35">
        <v>7.4000001</v>
      </c>
      <c r="M25" s="69">
        <v>235797.08299595147</v>
      </c>
      <c r="N25" s="69">
        <v>20456.405533063433</v>
      </c>
      <c r="O25" s="97">
        <v>93911.18690958165</v>
      </c>
      <c r="P25" s="36">
        <v>670</v>
      </c>
      <c r="Q25" s="36">
        <v>3544</v>
      </c>
      <c r="R25" s="99"/>
      <c r="S25" s="17"/>
      <c r="T25" s="37"/>
    </row>
    <row r="26" spans="1:20" ht="12.75">
      <c r="A26" s="29">
        <v>1995</v>
      </c>
      <c r="B26" s="31">
        <v>997.3</v>
      </c>
      <c r="C26" s="31">
        <v>335.2</v>
      </c>
      <c r="D26" s="31">
        <v>1076.2</v>
      </c>
      <c r="E26" s="31">
        <v>277.9</v>
      </c>
      <c r="F26" s="31">
        <v>319.3</v>
      </c>
      <c r="G26" s="31">
        <v>1920</v>
      </c>
      <c r="H26" s="31">
        <v>1040</v>
      </c>
      <c r="I26" s="69">
        <v>211500.5231556146</v>
      </c>
      <c r="J26" s="69">
        <v>142985.53953862298</v>
      </c>
      <c r="K26" s="35">
        <v>1.5</v>
      </c>
      <c r="L26" s="35">
        <v>7.5999999</v>
      </c>
      <c r="M26" s="69">
        <v>216875.19356955378</v>
      </c>
      <c r="N26" s="69">
        <v>25272.320866141734</v>
      </c>
      <c r="O26" s="97">
        <v>80125.78805774279</v>
      </c>
      <c r="P26" s="36">
        <v>667</v>
      </c>
      <c r="Q26" s="36">
        <v>3519</v>
      </c>
      <c r="R26" s="99"/>
      <c r="S26" s="17"/>
      <c r="T26" s="37"/>
    </row>
    <row r="27" spans="1:20" ht="12.75">
      <c r="A27" s="29">
        <v>1996</v>
      </c>
      <c r="B27" s="31">
        <v>1069.5</v>
      </c>
      <c r="C27" s="31">
        <v>356.1</v>
      </c>
      <c r="D27" s="31">
        <v>1160.9</v>
      </c>
      <c r="E27" s="31">
        <v>315.9</v>
      </c>
      <c r="F27" s="31">
        <v>338.3</v>
      </c>
      <c r="G27" s="31">
        <v>1950</v>
      </c>
      <c r="H27" s="31">
        <v>1030</v>
      </c>
      <c r="I27" s="69">
        <v>210865.93793913707</v>
      </c>
      <c r="J27" s="69">
        <v>143974.69547723833</v>
      </c>
      <c r="K27" s="35">
        <v>1.6</v>
      </c>
      <c r="L27" s="35">
        <v>7.8000002</v>
      </c>
      <c r="M27" s="69">
        <v>234360.0191204589</v>
      </c>
      <c r="N27" s="69">
        <v>27888.82855321861</v>
      </c>
      <c r="O27" s="97">
        <v>91088.77820267687</v>
      </c>
      <c r="P27" s="36">
        <v>757</v>
      </c>
      <c r="Q27" s="36">
        <v>3797</v>
      </c>
      <c r="R27" s="99"/>
      <c r="S27" s="17"/>
      <c r="T27" s="37"/>
    </row>
    <row r="28" spans="1:20" ht="12.75">
      <c r="A28" s="29">
        <v>1997</v>
      </c>
      <c r="B28" s="31">
        <v>1062.4</v>
      </c>
      <c r="C28" s="31">
        <v>378.7</v>
      </c>
      <c r="D28" s="31">
        <v>1133.7</v>
      </c>
      <c r="E28" s="31">
        <v>340.3</v>
      </c>
      <c r="F28" s="31">
        <v>336.3</v>
      </c>
      <c r="G28" s="31">
        <v>1975</v>
      </c>
      <c r="H28" s="31">
        <v>1050</v>
      </c>
      <c r="I28" s="69">
        <v>210821.14908231056</v>
      </c>
      <c r="J28" s="69">
        <v>145585.0780383216</v>
      </c>
      <c r="K28" s="35">
        <v>1.6</v>
      </c>
      <c r="L28" s="35">
        <v>7.6999998</v>
      </c>
      <c r="M28" s="69">
        <v>234990.89532710283</v>
      </c>
      <c r="N28" s="69">
        <v>30696.011838006234</v>
      </c>
      <c r="O28" s="97">
        <v>89385.04797507789</v>
      </c>
      <c r="P28" s="36">
        <v>804</v>
      </c>
      <c r="Q28" s="36">
        <v>3964</v>
      </c>
      <c r="R28" s="99"/>
      <c r="S28" s="17"/>
      <c r="T28" s="37"/>
    </row>
    <row r="29" spans="1:20" ht="12.75">
      <c r="A29" s="29">
        <v>1998</v>
      </c>
      <c r="B29" s="31">
        <v>1187.6</v>
      </c>
      <c r="C29" s="31">
        <v>424.7</v>
      </c>
      <c r="D29" s="31">
        <v>1271.4</v>
      </c>
      <c r="E29" s="31">
        <v>345.5</v>
      </c>
      <c r="F29" s="31">
        <v>373.7</v>
      </c>
      <c r="G29" s="31">
        <v>2000</v>
      </c>
      <c r="H29" s="31">
        <v>1020</v>
      </c>
      <c r="I29" s="69">
        <v>212815.8304383177</v>
      </c>
      <c r="J29" s="69">
        <v>150737.5742083707</v>
      </c>
      <c r="K29" s="35">
        <v>1.7</v>
      </c>
      <c r="L29" s="35">
        <v>7.9000001</v>
      </c>
      <c r="M29" s="69">
        <v>263391.1515337424</v>
      </c>
      <c r="N29" s="69">
        <v>32458.786503067488</v>
      </c>
      <c r="O29" s="97">
        <v>95577.34969325154</v>
      </c>
      <c r="P29" s="36">
        <v>886</v>
      </c>
      <c r="Q29" s="36">
        <v>4495</v>
      </c>
      <c r="R29" s="99"/>
      <c r="S29" s="17"/>
      <c r="T29" s="37"/>
    </row>
    <row r="30" spans="1:20" ht="12.75">
      <c r="A30" s="29">
        <v>1999</v>
      </c>
      <c r="B30" s="31">
        <v>1246.7</v>
      </c>
      <c r="C30" s="31">
        <v>416.8</v>
      </c>
      <c r="D30" s="31">
        <v>1302.4</v>
      </c>
      <c r="E30" s="31">
        <v>338.5</v>
      </c>
      <c r="F30" s="31">
        <v>338.3</v>
      </c>
      <c r="G30" s="31">
        <v>2028</v>
      </c>
      <c r="H30" s="31">
        <v>1041</v>
      </c>
      <c r="I30" s="69">
        <v>219049.2760959806</v>
      </c>
      <c r="J30" s="69">
        <v>156645.01584663705</v>
      </c>
      <c r="K30" s="35">
        <v>1.7</v>
      </c>
      <c r="L30" s="35">
        <v>8.1000004</v>
      </c>
      <c r="M30" s="69">
        <v>289268.34393757506</v>
      </c>
      <c r="N30" s="69">
        <v>35453.422569027614</v>
      </c>
      <c r="O30" s="97">
        <v>96963.83133253302</v>
      </c>
      <c r="P30" s="36">
        <v>880</v>
      </c>
      <c r="Q30" s="36">
        <v>4649</v>
      </c>
      <c r="R30" s="99"/>
      <c r="S30" s="17"/>
      <c r="T30" s="37"/>
    </row>
    <row r="31" spans="1:20" ht="12.75">
      <c r="A31" s="29">
        <v>2000</v>
      </c>
      <c r="B31" s="31">
        <v>1198.1</v>
      </c>
      <c r="C31" s="31">
        <v>394.2</v>
      </c>
      <c r="D31" s="31">
        <v>1230.9</v>
      </c>
      <c r="E31" s="31">
        <v>337.8</v>
      </c>
      <c r="F31" s="31">
        <v>280.9</v>
      </c>
      <c r="G31" s="31">
        <v>2057</v>
      </c>
      <c r="H31" s="31">
        <v>1039</v>
      </c>
      <c r="I31" s="69">
        <v>220076.7117249486</v>
      </c>
      <c r="J31" s="69">
        <v>162100.56963548638</v>
      </c>
      <c r="K31" s="35">
        <v>1.6</v>
      </c>
      <c r="L31" s="35">
        <v>8</v>
      </c>
      <c r="M31" s="69">
        <v>296053.75377468066</v>
      </c>
      <c r="N31" s="69">
        <v>35331.95528455285</v>
      </c>
      <c r="O31" s="97">
        <v>101387.29558652731</v>
      </c>
      <c r="P31" s="36">
        <v>877</v>
      </c>
      <c r="Q31" s="36">
        <v>4603</v>
      </c>
      <c r="R31" s="99"/>
      <c r="S31" s="17"/>
      <c r="T31" s="37"/>
    </row>
    <row r="32" spans="1:20" ht="12.75">
      <c r="A32" s="29">
        <v>2001</v>
      </c>
      <c r="B32" s="31">
        <v>1235.55</v>
      </c>
      <c r="C32" s="31">
        <v>401.126</v>
      </c>
      <c r="D32" s="31">
        <v>1273.3</v>
      </c>
      <c r="E32" s="31">
        <v>329.4</v>
      </c>
      <c r="F32" s="31">
        <v>196.2</v>
      </c>
      <c r="G32" s="31">
        <v>2103</v>
      </c>
      <c r="H32" s="31">
        <v>1104</v>
      </c>
      <c r="I32" s="69">
        <v>220497.83850251374</v>
      </c>
      <c r="J32" s="69">
        <v>168970.47749253793</v>
      </c>
      <c r="K32" s="35">
        <v>1.8</v>
      </c>
      <c r="L32" s="35">
        <v>8.3999996</v>
      </c>
      <c r="M32" s="69">
        <v>302813.18915866746</v>
      </c>
      <c r="N32" s="69">
        <v>36841.70807453416</v>
      </c>
      <c r="O32" s="97">
        <v>103362.235460192</v>
      </c>
      <c r="P32" s="36">
        <v>908</v>
      </c>
      <c r="Q32" s="36">
        <v>4735</v>
      </c>
      <c r="R32" s="99"/>
      <c r="S32" s="17"/>
      <c r="T32" s="37"/>
    </row>
    <row r="33" spans="1:20" ht="12.75">
      <c r="A33" s="29">
        <v>2002</v>
      </c>
      <c r="B33" s="31">
        <v>1332.62</v>
      </c>
      <c r="C33" s="31">
        <v>415.0580000000002</v>
      </c>
      <c r="D33" s="31">
        <v>1358.6</v>
      </c>
      <c r="E33" s="31">
        <v>346.3</v>
      </c>
      <c r="F33" s="31">
        <v>174.3</v>
      </c>
      <c r="G33" s="31">
        <v>2114</v>
      </c>
      <c r="H33" s="31">
        <v>1070</v>
      </c>
      <c r="I33" s="69">
        <v>226818.60839690058</v>
      </c>
      <c r="J33" s="69">
        <v>178772.03011586718</v>
      </c>
      <c r="K33" s="35">
        <v>1.7</v>
      </c>
      <c r="L33" s="35">
        <v>8.8999996</v>
      </c>
      <c r="M33" s="69">
        <v>318209.5703168427</v>
      </c>
      <c r="N33" s="69">
        <v>39436.162312395776</v>
      </c>
      <c r="O33" s="97">
        <v>117110.51417454141</v>
      </c>
      <c r="P33" s="36">
        <v>973</v>
      </c>
      <c r="Q33" s="36">
        <v>4974</v>
      </c>
      <c r="R33" s="99"/>
      <c r="S33" s="17"/>
      <c r="T33" s="37"/>
    </row>
    <row r="34" spans="1:20" ht="12.75">
      <c r="A34" s="29">
        <v>2003</v>
      </c>
      <c r="B34" s="31">
        <v>1460.887</v>
      </c>
      <c r="C34" s="31">
        <v>428.327</v>
      </c>
      <c r="D34" s="31">
        <v>1499</v>
      </c>
      <c r="E34" s="31">
        <v>348.7</v>
      </c>
      <c r="F34" s="31">
        <v>139.8</v>
      </c>
      <c r="G34" s="31">
        <v>2137</v>
      </c>
      <c r="H34" s="31">
        <v>1092</v>
      </c>
      <c r="I34" s="69">
        <v>234296.6441854374</v>
      </c>
      <c r="J34" s="69">
        <v>188806.2751547746</v>
      </c>
      <c r="K34" s="35">
        <v>1.8</v>
      </c>
      <c r="L34" s="35">
        <v>9.8000002</v>
      </c>
      <c r="M34" s="69">
        <v>363406.5081521739</v>
      </c>
      <c r="N34" s="69">
        <v>41089.53695652174</v>
      </c>
      <c r="O34" s="97">
        <v>117413.38695652176</v>
      </c>
      <c r="P34" s="36">
        <v>1086</v>
      </c>
      <c r="Q34" s="36">
        <v>5446</v>
      </c>
      <c r="R34" s="99"/>
      <c r="S34" s="17"/>
      <c r="T34" s="37"/>
    </row>
    <row r="35" spans="1:20" ht="12.75">
      <c r="A35" s="29">
        <v>2004</v>
      </c>
      <c r="B35" s="31">
        <v>1613.445</v>
      </c>
      <c r="C35" s="31">
        <v>456.6320000000003</v>
      </c>
      <c r="D35" s="31">
        <v>1610.5</v>
      </c>
      <c r="E35" s="31">
        <v>345.3</v>
      </c>
      <c r="F35" s="31">
        <v>124.4</v>
      </c>
      <c r="G35" s="31">
        <v>2140</v>
      </c>
      <c r="H35" s="31">
        <v>1105</v>
      </c>
      <c r="I35" s="69">
        <v>246264.2999738499</v>
      </c>
      <c r="J35" s="69">
        <v>201233.51718978418</v>
      </c>
      <c r="K35" s="35">
        <v>1.7</v>
      </c>
      <c r="L35" s="35">
        <v>10.2</v>
      </c>
      <c r="M35" s="69">
        <v>430323.0391741663</v>
      </c>
      <c r="N35" s="69">
        <v>45526.433033350986</v>
      </c>
      <c r="O35" s="97">
        <v>131526.75860243518</v>
      </c>
      <c r="P35" s="36">
        <v>1203</v>
      </c>
      <c r="Q35" s="36">
        <v>5958</v>
      </c>
      <c r="R35" s="99"/>
      <c r="S35" s="17"/>
      <c r="T35" s="37"/>
    </row>
    <row r="36" spans="1:20" ht="12.75">
      <c r="A36" s="29">
        <v>2005</v>
      </c>
      <c r="B36" s="31">
        <v>1681.986</v>
      </c>
      <c r="C36" s="31">
        <v>473.33</v>
      </c>
      <c r="D36" s="31">
        <v>1715.8</v>
      </c>
      <c r="E36" s="31">
        <v>352.5</v>
      </c>
      <c r="F36" s="31">
        <v>122.8</v>
      </c>
      <c r="G36" s="31">
        <v>2227</v>
      </c>
      <c r="H36" s="31">
        <v>1143</v>
      </c>
      <c r="I36" s="69">
        <v>256674.7789930845</v>
      </c>
      <c r="J36" s="69">
        <v>214795.23548047763</v>
      </c>
      <c r="K36" s="35">
        <v>1.9</v>
      </c>
      <c r="L36" s="35">
        <v>9.8000002</v>
      </c>
      <c r="M36" s="69">
        <v>477904.2652329749</v>
      </c>
      <c r="N36" s="69">
        <v>52140.52278545826</v>
      </c>
      <c r="O36" s="97">
        <v>144516.6799795187</v>
      </c>
      <c r="P36" s="36">
        <v>1283</v>
      </c>
      <c r="Q36" s="36">
        <v>6180</v>
      </c>
      <c r="R36" s="100"/>
      <c r="S36" s="17"/>
      <c r="T36" s="37"/>
    </row>
    <row r="37" spans="1:20" ht="12.75">
      <c r="A37" s="29">
        <v>2006</v>
      </c>
      <c r="B37" s="31">
        <v>1378.22</v>
      </c>
      <c r="C37" s="31">
        <v>460.683</v>
      </c>
      <c r="D37" s="31">
        <v>1465.4</v>
      </c>
      <c r="E37" s="31">
        <v>335.5</v>
      </c>
      <c r="F37" s="31">
        <v>112</v>
      </c>
      <c r="G37" s="31">
        <v>2248</v>
      </c>
      <c r="H37" s="31">
        <v>1172</v>
      </c>
      <c r="I37" s="69">
        <v>260589.06937272902</v>
      </c>
      <c r="J37" s="69">
        <v>221957.0845068846</v>
      </c>
      <c r="K37" s="35">
        <v>2.4000001</v>
      </c>
      <c r="L37" s="35">
        <v>9.6999998</v>
      </c>
      <c r="M37" s="69">
        <v>444266.6374007937</v>
      </c>
      <c r="N37" s="69">
        <v>56623.045634920636</v>
      </c>
      <c r="O37" s="97">
        <v>154779.9816468254</v>
      </c>
      <c r="P37" s="36">
        <v>1051</v>
      </c>
      <c r="Q37" s="36">
        <v>5677</v>
      </c>
      <c r="R37" s="100"/>
      <c r="S37" s="17"/>
      <c r="T37" s="37"/>
    </row>
    <row r="38" spans="1:20" ht="12.75">
      <c r="A38" s="29">
        <v>2007</v>
      </c>
      <c r="B38" s="4">
        <v>979.9</v>
      </c>
      <c r="C38" s="31">
        <v>418.526</v>
      </c>
      <c r="D38" s="31">
        <v>1045.9</v>
      </c>
      <c r="E38" s="31">
        <v>309</v>
      </c>
      <c r="F38" s="31">
        <v>95</v>
      </c>
      <c r="G38" s="31">
        <v>2277</v>
      </c>
      <c r="H38" s="31">
        <v>1197</v>
      </c>
      <c r="I38" s="69">
        <v>253665.62937713228</v>
      </c>
      <c r="J38" s="69">
        <v>219058.34221610276</v>
      </c>
      <c r="K38" s="35">
        <v>2.725</v>
      </c>
      <c r="L38" s="35">
        <v>9.7</v>
      </c>
      <c r="M38" s="69">
        <v>315144.98552821996</v>
      </c>
      <c r="N38" s="69">
        <v>50946.024602026046</v>
      </c>
      <c r="O38" s="97">
        <v>144474.29715388326</v>
      </c>
      <c r="P38" s="23">
        <v>776</v>
      </c>
      <c r="Q38" s="36">
        <v>4939</v>
      </c>
      <c r="R38" s="100"/>
      <c r="S38" s="17"/>
      <c r="T38" s="37"/>
    </row>
    <row r="39" spans="1:20" ht="12.75">
      <c r="A39" s="29">
        <v>2008</v>
      </c>
      <c r="B39" s="4">
        <v>569.9</v>
      </c>
      <c r="C39" s="31">
        <f>32.2+290.5</f>
        <v>322.7</v>
      </c>
      <c r="D39" s="31">
        <v>622</v>
      </c>
      <c r="E39" s="31">
        <f>17.5+266</f>
        <v>283.5</v>
      </c>
      <c r="F39" s="31">
        <v>77.6</v>
      </c>
      <c r="G39" s="31">
        <v>2218</v>
      </c>
      <c r="H39" s="31">
        <v>1118</v>
      </c>
      <c r="I39" s="69">
        <v>231900</v>
      </c>
      <c r="J39" s="69">
        <v>196600</v>
      </c>
      <c r="K39" s="35">
        <v>2.8</v>
      </c>
      <c r="L39" s="35">
        <v>10</v>
      </c>
      <c r="M39" s="69">
        <v>186111</v>
      </c>
      <c r="N39" s="69">
        <v>44105</v>
      </c>
      <c r="O39" s="97">
        <v>125668</v>
      </c>
      <c r="P39" s="23">
        <v>485</v>
      </c>
      <c r="Q39" s="36">
        <v>4350</v>
      </c>
      <c r="R39" s="100"/>
      <c r="S39" s="17"/>
      <c r="T39" s="37"/>
    </row>
    <row r="40" spans="1:20" ht="12.75">
      <c r="A40" s="25"/>
      <c r="B40" s="23"/>
      <c r="C40" s="23"/>
      <c r="D40" s="23"/>
      <c r="E40" s="23"/>
      <c r="F40" s="23"/>
      <c r="G40" s="23"/>
      <c r="H40" s="23"/>
      <c r="I40" s="23"/>
      <c r="J40" s="39"/>
      <c r="K40" s="25"/>
      <c r="L40" s="25"/>
      <c r="M40" s="23"/>
      <c r="N40" s="23"/>
      <c r="O40" s="26"/>
      <c r="P40" s="23"/>
      <c r="Q40" s="23"/>
      <c r="R40" s="38"/>
      <c r="S40" s="25"/>
      <c r="T40" s="37"/>
    </row>
    <row r="41" spans="1:20" s="1" customFormat="1" ht="12.75">
      <c r="A41" s="40" t="s">
        <v>107</v>
      </c>
      <c r="B41" s="41"/>
      <c r="C41" s="41"/>
      <c r="D41" s="41"/>
      <c r="E41" s="41"/>
      <c r="F41" s="41"/>
      <c r="G41" s="41"/>
      <c r="H41" s="41"/>
      <c r="I41" s="42"/>
      <c r="J41" s="43"/>
      <c r="K41" s="43"/>
      <c r="L41" s="43"/>
      <c r="M41" s="40"/>
      <c r="N41" s="44"/>
      <c r="O41" s="44"/>
      <c r="P41" s="44"/>
      <c r="Q41" s="44"/>
      <c r="R41" s="45"/>
      <c r="S41" s="44"/>
      <c r="T41" s="9"/>
    </row>
    <row r="42" spans="1:19" s="1" customFormat="1" ht="12.75">
      <c r="A42" s="40" t="s">
        <v>54</v>
      </c>
      <c r="B42" s="231" t="s">
        <v>55</v>
      </c>
      <c r="C42" s="232"/>
      <c r="D42" s="232"/>
      <c r="E42" s="232"/>
      <c r="F42" s="232"/>
      <c r="G42" s="232"/>
      <c r="H42" s="232"/>
      <c r="I42" s="232"/>
      <c r="J42" s="232"/>
      <c r="K42" s="232"/>
      <c r="L42" s="232"/>
      <c r="M42" s="232"/>
      <c r="N42" s="232"/>
      <c r="O42" s="232"/>
      <c r="P42" s="232"/>
      <c r="Q42" s="232"/>
      <c r="R42" s="45"/>
      <c r="S42" s="45"/>
    </row>
    <row r="43" spans="1:19" s="1" customFormat="1" ht="25.5" customHeight="1">
      <c r="A43" s="40"/>
      <c r="B43" s="226" t="s">
        <v>108</v>
      </c>
      <c r="C43" s="226"/>
      <c r="D43" s="226"/>
      <c r="E43" s="226"/>
      <c r="F43" s="226"/>
      <c r="G43" s="226"/>
      <c r="H43" s="226"/>
      <c r="I43" s="226"/>
      <c r="J43" s="226"/>
      <c r="K43" s="226"/>
      <c r="L43" s="226"/>
      <c r="M43" s="227"/>
      <c r="N43" s="227"/>
      <c r="O43" s="227"/>
      <c r="P43" s="227"/>
      <c r="Q43" s="227"/>
      <c r="R43" s="45"/>
      <c r="S43" s="45"/>
    </row>
    <row r="44" spans="1:19" s="1" customFormat="1" ht="12.75" customHeight="1">
      <c r="A44" s="40"/>
      <c r="B44" s="226" t="s">
        <v>56</v>
      </c>
      <c r="C44" s="226"/>
      <c r="D44" s="226"/>
      <c r="E44" s="226"/>
      <c r="F44" s="226"/>
      <c r="G44" s="226"/>
      <c r="H44" s="226"/>
      <c r="I44" s="226"/>
      <c r="J44" s="226"/>
      <c r="K44" s="226"/>
      <c r="L44" s="226"/>
      <c r="M44" s="227"/>
      <c r="N44" s="227"/>
      <c r="O44" s="227"/>
      <c r="P44" s="227"/>
      <c r="Q44" s="227"/>
      <c r="R44" s="45"/>
      <c r="S44" s="45"/>
    </row>
    <row r="45" spans="1:19" s="1" customFormat="1" ht="28.5" customHeight="1">
      <c r="A45" s="40"/>
      <c r="B45" s="226" t="s">
        <v>109</v>
      </c>
      <c r="C45" s="226"/>
      <c r="D45" s="226"/>
      <c r="E45" s="226"/>
      <c r="F45" s="226"/>
      <c r="G45" s="226"/>
      <c r="H45" s="226"/>
      <c r="I45" s="226"/>
      <c r="J45" s="226"/>
      <c r="K45" s="226"/>
      <c r="L45" s="226"/>
      <c r="M45" s="227"/>
      <c r="N45" s="227"/>
      <c r="O45" s="227"/>
      <c r="P45" s="227"/>
      <c r="Q45" s="227"/>
      <c r="R45" s="45"/>
      <c r="S45" s="45"/>
    </row>
    <row r="46" spans="1:19" s="1" customFormat="1" ht="25.5" customHeight="1">
      <c r="A46" s="40"/>
      <c r="B46" s="226" t="s">
        <v>157</v>
      </c>
      <c r="C46" s="226"/>
      <c r="D46" s="226"/>
      <c r="E46" s="226"/>
      <c r="F46" s="226"/>
      <c r="G46" s="226"/>
      <c r="H46" s="226"/>
      <c r="I46" s="226"/>
      <c r="J46" s="226"/>
      <c r="K46" s="226"/>
      <c r="L46" s="226"/>
      <c r="M46" s="227"/>
      <c r="N46" s="227"/>
      <c r="O46" s="227"/>
      <c r="P46" s="227"/>
      <c r="Q46" s="227"/>
      <c r="R46" s="45"/>
      <c r="S46" s="45"/>
    </row>
    <row r="47" spans="1:19" s="1" customFormat="1" ht="14.25" customHeight="1">
      <c r="A47" s="40"/>
      <c r="B47" s="226" t="s">
        <v>152</v>
      </c>
      <c r="C47" s="226"/>
      <c r="D47" s="226"/>
      <c r="E47" s="226"/>
      <c r="F47" s="226"/>
      <c r="G47" s="226"/>
      <c r="H47" s="226"/>
      <c r="I47" s="226"/>
      <c r="J47" s="226"/>
      <c r="K47" s="226"/>
      <c r="L47" s="226"/>
      <c r="M47" s="227"/>
      <c r="N47" s="227"/>
      <c r="O47" s="227"/>
      <c r="P47" s="227"/>
      <c r="Q47" s="227"/>
      <c r="R47" s="45"/>
      <c r="S47" s="45"/>
    </row>
    <row r="48" spans="1:19" s="1" customFormat="1" ht="25.5" customHeight="1">
      <c r="A48" s="40"/>
      <c r="B48" s="226" t="s">
        <v>153</v>
      </c>
      <c r="C48" s="226"/>
      <c r="D48" s="226"/>
      <c r="E48" s="226"/>
      <c r="F48" s="226"/>
      <c r="G48" s="226"/>
      <c r="H48" s="226"/>
      <c r="I48" s="226"/>
      <c r="J48" s="226"/>
      <c r="K48" s="226"/>
      <c r="L48" s="226"/>
      <c r="M48" s="234"/>
      <c r="N48" s="234"/>
      <c r="O48" s="234"/>
      <c r="P48" s="234"/>
      <c r="Q48" s="234"/>
      <c r="R48" s="45"/>
      <c r="S48" s="45"/>
    </row>
    <row r="49" spans="1:19" s="1" customFormat="1" ht="12.75" customHeight="1">
      <c r="A49" s="40"/>
      <c r="B49" s="226" t="s">
        <v>154</v>
      </c>
      <c r="C49" s="226"/>
      <c r="D49" s="226"/>
      <c r="E49" s="226"/>
      <c r="F49" s="226"/>
      <c r="G49" s="226"/>
      <c r="H49" s="226"/>
      <c r="I49" s="226"/>
      <c r="J49" s="226"/>
      <c r="K49" s="226"/>
      <c r="L49" s="226"/>
      <c r="M49" s="227"/>
      <c r="N49" s="227"/>
      <c r="O49" s="227"/>
      <c r="P49" s="227"/>
      <c r="Q49" s="227"/>
      <c r="R49" s="45"/>
      <c r="S49" s="45"/>
    </row>
    <row r="50" spans="1:19" s="1" customFormat="1" ht="12.75" customHeight="1">
      <c r="A50" s="40"/>
      <c r="B50" s="226" t="s">
        <v>155</v>
      </c>
      <c r="C50" s="226"/>
      <c r="D50" s="226"/>
      <c r="E50" s="226"/>
      <c r="F50" s="226"/>
      <c r="G50" s="226"/>
      <c r="H50" s="226"/>
      <c r="I50" s="226"/>
      <c r="J50" s="226"/>
      <c r="K50" s="226"/>
      <c r="L50" s="226"/>
      <c r="M50" s="227"/>
      <c r="N50" s="227"/>
      <c r="O50" s="227"/>
      <c r="P50" s="227"/>
      <c r="Q50" s="227"/>
      <c r="R50" s="45"/>
      <c r="S50" s="45"/>
    </row>
    <row r="51" spans="1:19" ht="12.75">
      <c r="A51" s="25"/>
      <c r="B51" s="23"/>
      <c r="C51" s="23"/>
      <c r="D51" s="23"/>
      <c r="E51" s="23"/>
      <c r="F51" s="23"/>
      <c r="G51" s="23"/>
      <c r="H51" s="23"/>
      <c r="I51" s="23"/>
      <c r="J51" s="23"/>
      <c r="K51" s="25"/>
      <c r="L51" s="25"/>
      <c r="M51" s="23"/>
      <c r="N51" s="23"/>
      <c r="O51" s="25"/>
      <c r="P51" s="25"/>
      <c r="Q51" s="25"/>
      <c r="R51" s="25"/>
      <c r="S51" s="25"/>
    </row>
    <row r="52" spans="1:19" ht="12.75">
      <c r="A52" s="25"/>
      <c r="B52" s="23"/>
      <c r="C52" s="23"/>
      <c r="D52" s="23"/>
      <c r="E52" s="23"/>
      <c r="F52" s="23"/>
      <c r="G52" s="23"/>
      <c r="H52" s="23"/>
      <c r="I52" s="23"/>
      <c r="J52" s="23"/>
      <c r="K52" s="25"/>
      <c r="L52" s="25"/>
      <c r="M52" s="23"/>
      <c r="N52" s="23"/>
      <c r="O52" s="25"/>
      <c r="P52" s="25"/>
      <c r="Q52" s="25"/>
      <c r="R52" s="25"/>
      <c r="S52" s="25"/>
    </row>
    <row r="57" ht="15">
      <c r="D57" s="47"/>
    </row>
    <row r="58" ht="15">
      <c r="D58" s="47"/>
    </row>
    <row r="59" ht="15">
      <c r="D59" s="47"/>
    </row>
    <row r="60" ht="15">
      <c r="D60" s="47"/>
    </row>
    <row r="61" ht="15">
      <c r="D61" s="47"/>
    </row>
    <row r="62" ht="15">
      <c r="D62" s="47"/>
    </row>
    <row r="63" ht="15">
      <c r="D63" s="47"/>
    </row>
    <row r="64" ht="15">
      <c r="D64" s="47"/>
    </row>
    <row r="65" ht="15">
      <c r="D65" s="47"/>
    </row>
    <row r="66" ht="15">
      <c r="D66" s="47"/>
    </row>
    <row r="67" ht="15">
      <c r="D67" s="47"/>
    </row>
    <row r="68" ht="15">
      <c r="D68" s="47"/>
    </row>
    <row r="69" ht="15">
      <c r="D69" s="47"/>
    </row>
    <row r="70" ht="15">
      <c r="D70" s="47"/>
    </row>
    <row r="71" ht="15">
      <c r="D71" s="47"/>
    </row>
    <row r="72" ht="15">
      <c r="D72" s="47"/>
    </row>
    <row r="73" ht="15">
      <c r="D73" s="47"/>
    </row>
    <row r="74" ht="15">
      <c r="D74" s="47"/>
    </row>
    <row r="75" ht="15">
      <c r="D75" s="47"/>
    </row>
    <row r="76" ht="15">
      <c r="D76" s="47"/>
    </row>
    <row r="77" ht="15">
      <c r="D77" s="47"/>
    </row>
    <row r="78" ht="15">
      <c r="D78" s="47"/>
    </row>
    <row r="79" ht="15">
      <c r="D79" s="47"/>
    </row>
    <row r="80" ht="15">
      <c r="D80" s="47"/>
    </row>
    <row r="81" ht="15">
      <c r="D81" s="47"/>
    </row>
    <row r="82" ht="15">
      <c r="D82" s="47"/>
    </row>
    <row r="83" ht="15">
      <c r="D83" s="47"/>
    </row>
    <row r="84" ht="15">
      <c r="D84" s="47"/>
    </row>
    <row r="85" ht="15">
      <c r="D85" s="47"/>
    </row>
    <row r="86" ht="15">
      <c r="D86" s="47"/>
    </row>
    <row r="87" ht="15">
      <c r="D87" s="47"/>
    </row>
    <row r="88" ht="15">
      <c r="D88" s="47"/>
    </row>
    <row r="89" ht="15">
      <c r="D89" s="47"/>
    </row>
  </sheetData>
  <sheetProtection/>
  <mergeCells count="24">
    <mergeCell ref="B50:Q50"/>
    <mergeCell ref="B47:Q47"/>
    <mergeCell ref="B48:Q48"/>
    <mergeCell ref="B49:Q49"/>
    <mergeCell ref="P4:Q4"/>
    <mergeCell ref="B42:Q42"/>
    <mergeCell ref="B43:Q43"/>
    <mergeCell ref="B4:C4"/>
    <mergeCell ref="G4:H4"/>
    <mergeCell ref="K4:L4"/>
    <mergeCell ref="B5:C5"/>
    <mergeCell ref="D5:F5"/>
    <mergeCell ref="G5:H5"/>
    <mergeCell ref="D4:F4"/>
    <mergeCell ref="I3:J3"/>
    <mergeCell ref="I4:J4"/>
    <mergeCell ref="M4:O4"/>
    <mergeCell ref="B46:Q46"/>
    <mergeCell ref="M5:O5"/>
    <mergeCell ref="P5:Q5"/>
    <mergeCell ref="B44:Q44"/>
    <mergeCell ref="B45:Q45"/>
    <mergeCell ref="I5:J5"/>
    <mergeCell ref="K5:L5"/>
  </mergeCells>
  <printOptions/>
  <pageMargins left="0.75" right="0.75" top="1" bottom="1" header="0.5" footer="0.5"/>
  <pageSetup fitToHeight="1" fitToWidth="1" horizontalDpi="600" verticalDpi="600" orientation="landscape" scale="69" r:id="rId1"/>
  <headerFooter alignWithMargins="0">
    <oddHeader>&amp;CState of the Nation's Housing 2009</oddHeader>
    <oddFooter>&amp;CAppendix Table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1" sqref="A1"/>
    </sheetView>
  </sheetViews>
  <sheetFormatPr defaultColWidth="9.140625" defaultRowHeight="12.75"/>
  <cols>
    <col min="1" max="1" width="9.140625" style="3" customWidth="1"/>
    <col min="2" max="2" width="12.421875" style="3" bestFit="1" customWidth="1"/>
    <col min="3" max="3" width="9.7109375" style="3" bestFit="1" customWidth="1"/>
    <col min="4" max="5" width="13.7109375" style="3" bestFit="1" customWidth="1"/>
    <col min="6" max="6" width="11.00390625" style="3" bestFit="1" customWidth="1"/>
    <col min="7" max="7" width="15.140625" style="3" bestFit="1" customWidth="1"/>
    <col min="8" max="8" width="12.421875" style="3" bestFit="1" customWidth="1"/>
    <col min="9" max="16384" width="9.140625" style="3" customWidth="1"/>
  </cols>
  <sheetData>
    <row r="1" spans="1:8" ht="15.75">
      <c r="A1" s="152" t="s">
        <v>562</v>
      </c>
      <c r="B1" s="9"/>
      <c r="D1" s="9"/>
      <c r="E1" s="9"/>
      <c r="F1" s="50"/>
      <c r="G1" s="9"/>
      <c r="H1" s="9"/>
    </row>
    <row r="2" spans="1:8" ht="15.75">
      <c r="A2" s="51"/>
      <c r="B2" s="9"/>
      <c r="C2" s="9"/>
      <c r="D2" s="9"/>
      <c r="E2" s="9"/>
      <c r="F2" s="9"/>
      <c r="G2" s="9"/>
      <c r="H2" s="9"/>
    </row>
    <row r="3" spans="1:8" ht="12.75">
      <c r="A3" s="9" t="s">
        <v>156</v>
      </c>
      <c r="B3" s="9"/>
      <c r="C3" s="9"/>
      <c r="D3" s="9"/>
      <c r="E3" s="9"/>
      <c r="F3" s="9"/>
      <c r="G3" s="9"/>
      <c r="H3" s="9"/>
    </row>
    <row r="4" spans="1:8" ht="12.75">
      <c r="A4" s="12"/>
      <c r="B4" s="12"/>
      <c r="C4" s="12"/>
      <c r="D4" s="12"/>
      <c r="E4" s="12"/>
      <c r="F4" s="12"/>
      <c r="G4" s="12"/>
      <c r="H4" s="12"/>
    </row>
    <row r="5" spans="1:8" ht="12.75">
      <c r="A5" s="12"/>
      <c r="B5" s="12"/>
      <c r="C5" s="12"/>
      <c r="D5" s="12" t="s">
        <v>57</v>
      </c>
      <c r="E5" s="12" t="s">
        <v>58</v>
      </c>
      <c r="F5" s="12"/>
      <c r="G5" s="222" t="s">
        <v>59</v>
      </c>
      <c r="H5" s="222"/>
    </row>
    <row r="6" spans="1:8" ht="12.75">
      <c r="A6" s="12"/>
      <c r="B6" s="12" t="s">
        <v>60</v>
      </c>
      <c r="C6" s="12" t="s">
        <v>61</v>
      </c>
      <c r="D6" s="12" t="s">
        <v>62</v>
      </c>
      <c r="E6" s="12" t="s">
        <v>63</v>
      </c>
      <c r="F6" s="12" t="s">
        <v>64</v>
      </c>
      <c r="G6" s="12" t="s">
        <v>64</v>
      </c>
      <c r="H6" s="12"/>
    </row>
    <row r="7" spans="1:8" ht="12.75">
      <c r="A7" s="12"/>
      <c r="B7" s="12" t="s">
        <v>65</v>
      </c>
      <c r="C7" s="12" t="s">
        <v>66</v>
      </c>
      <c r="D7" s="12" t="s">
        <v>67</v>
      </c>
      <c r="E7" s="12" t="s">
        <v>67</v>
      </c>
      <c r="F7" s="12" t="s">
        <v>68</v>
      </c>
      <c r="G7" s="12" t="s">
        <v>68</v>
      </c>
      <c r="H7" s="12" t="s">
        <v>69</v>
      </c>
    </row>
    <row r="8" spans="1:8" ht="12.75">
      <c r="A8" s="103" t="s">
        <v>29</v>
      </c>
      <c r="B8" s="103" t="s">
        <v>20</v>
      </c>
      <c r="C8" s="103" t="s">
        <v>70</v>
      </c>
      <c r="D8" s="103" t="s">
        <v>98</v>
      </c>
      <c r="E8" s="103" t="s">
        <v>98</v>
      </c>
      <c r="F8" s="103" t="s">
        <v>20</v>
      </c>
      <c r="G8" s="103" t="s">
        <v>71</v>
      </c>
      <c r="H8" s="103" t="s">
        <v>72</v>
      </c>
    </row>
    <row r="9" spans="1:8" ht="12.75">
      <c r="A9" s="52"/>
      <c r="B9" s="52"/>
      <c r="C9" s="52"/>
      <c r="D9" s="52"/>
      <c r="E9" s="52"/>
      <c r="F9" s="52"/>
      <c r="G9" s="52"/>
      <c r="H9" s="52"/>
    </row>
    <row r="10" spans="1:8" ht="12.75">
      <c r="A10" s="53">
        <v>1980</v>
      </c>
      <c r="B10" s="54">
        <v>12.8</v>
      </c>
      <c r="C10" s="55">
        <v>27.2</v>
      </c>
      <c r="D10" s="56">
        <v>134.82378662550565</v>
      </c>
      <c r="E10" s="56">
        <v>191.84954468517395</v>
      </c>
      <c r="F10" s="55">
        <v>72.9</v>
      </c>
      <c r="G10" s="57">
        <v>10</v>
      </c>
      <c r="H10" s="55" t="s">
        <v>0</v>
      </c>
    </row>
    <row r="11" spans="1:8" ht="12.75">
      <c r="A11" s="53">
        <v>1981</v>
      </c>
      <c r="B11" s="54">
        <v>14.9</v>
      </c>
      <c r="C11" s="55">
        <v>26.4</v>
      </c>
      <c r="D11" s="56">
        <v>127.19042746387974</v>
      </c>
      <c r="E11" s="56">
        <v>181.15359408745877</v>
      </c>
      <c r="F11" s="55">
        <v>73.1</v>
      </c>
      <c r="G11" s="57">
        <v>15</v>
      </c>
      <c r="H11" s="55" t="s">
        <v>0</v>
      </c>
    </row>
    <row r="12" spans="1:9" ht="12.75">
      <c r="A12" s="53">
        <v>1982</v>
      </c>
      <c r="B12" s="54">
        <v>15.3</v>
      </c>
      <c r="C12" s="55">
        <v>25.6</v>
      </c>
      <c r="D12" s="56">
        <v>123.1746555064767</v>
      </c>
      <c r="E12" s="56">
        <v>175.49367198013817</v>
      </c>
      <c r="F12" s="55">
        <v>72.9</v>
      </c>
      <c r="G12" s="57">
        <v>21</v>
      </c>
      <c r="H12" s="57">
        <v>41</v>
      </c>
      <c r="I12" s="80"/>
    </row>
    <row r="13" spans="1:9" ht="12.75">
      <c r="A13" s="53">
        <v>1983</v>
      </c>
      <c r="B13" s="54">
        <v>12.7</v>
      </c>
      <c r="C13" s="55">
        <v>26</v>
      </c>
      <c r="D13" s="56">
        <v>128.58194426430723</v>
      </c>
      <c r="E13" s="56">
        <v>179.07440541675035</v>
      </c>
      <c r="F13" s="55">
        <v>74.5</v>
      </c>
      <c r="G13" s="57">
        <v>21</v>
      </c>
      <c r="H13" s="57">
        <v>40</v>
      </c>
      <c r="I13" s="80"/>
    </row>
    <row r="14" spans="1:9" ht="12.75">
      <c r="A14" s="53">
        <v>1984</v>
      </c>
      <c r="B14" s="54">
        <v>12.5</v>
      </c>
      <c r="C14" s="55">
        <v>26.8</v>
      </c>
      <c r="D14" s="56">
        <v>133.53504274286175</v>
      </c>
      <c r="E14" s="56">
        <v>179.5893485600738</v>
      </c>
      <c r="F14" s="55">
        <v>77</v>
      </c>
      <c r="G14" s="57">
        <v>27</v>
      </c>
      <c r="H14" s="57">
        <v>62</v>
      </c>
      <c r="I14" s="80"/>
    </row>
    <row r="15" spans="1:9" ht="12.75">
      <c r="A15" s="53">
        <v>1985</v>
      </c>
      <c r="B15" s="54">
        <v>11.6</v>
      </c>
      <c r="C15" s="55">
        <v>25.9</v>
      </c>
      <c r="D15" s="56">
        <v>139.83161233503716</v>
      </c>
      <c r="E15" s="56">
        <v>191.33887081784388</v>
      </c>
      <c r="F15" s="55">
        <v>75.8</v>
      </c>
      <c r="G15" s="57">
        <v>21</v>
      </c>
      <c r="H15" s="57">
        <v>51</v>
      </c>
      <c r="I15" s="80"/>
    </row>
    <row r="16" spans="1:9" ht="12.75">
      <c r="A16" s="53">
        <v>1986</v>
      </c>
      <c r="B16" s="54">
        <v>10.2</v>
      </c>
      <c r="C16" s="55">
        <v>25.6</v>
      </c>
      <c r="D16" s="56">
        <v>154.20665943803223</v>
      </c>
      <c r="E16" s="56">
        <v>215.26725973236015</v>
      </c>
      <c r="F16" s="55">
        <v>74.1</v>
      </c>
      <c r="G16" s="57">
        <v>11</v>
      </c>
      <c r="H16" s="57">
        <v>30</v>
      </c>
      <c r="I16" s="80"/>
    </row>
    <row r="17" spans="1:9" ht="12.75">
      <c r="A17" s="53">
        <v>1987</v>
      </c>
      <c r="B17" s="54">
        <v>9.3</v>
      </c>
      <c r="C17" s="55">
        <v>26.8</v>
      </c>
      <c r="D17" s="56">
        <v>168.5347926599912</v>
      </c>
      <c r="E17" s="56">
        <v>230.27244718309862</v>
      </c>
      <c r="F17" s="55">
        <v>75.2</v>
      </c>
      <c r="G17" s="57">
        <v>8</v>
      </c>
      <c r="H17" s="57">
        <v>43</v>
      </c>
      <c r="I17" s="80"/>
    </row>
    <row r="18" spans="1:9" ht="12.75">
      <c r="A18" s="53">
        <v>1988</v>
      </c>
      <c r="B18" s="54">
        <v>9.3</v>
      </c>
      <c r="C18" s="55">
        <v>27.7</v>
      </c>
      <c r="D18" s="56">
        <v>176.67157574211043</v>
      </c>
      <c r="E18" s="56">
        <v>238.7318485157791</v>
      </c>
      <c r="F18" s="55">
        <v>76</v>
      </c>
      <c r="G18" s="57">
        <v>8</v>
      </c>
      <c r="H18" s="57">
        <v>58</v>
      </c>
      <c r="I18" s="80"/>
    </row>
    <row r="19" spans="1:9" ht="12.75">
      <c r="A19" s="53">
        <v>1989</v>
      </c>
      <c r="B19" s="54">
        <v>10.1</v>
      </c>
      <c r="C19" s="55">
        <v>27.7</v>
      </c>
      <c r="D19" s="56">
        <v>181.5146839950941</v>
      </c>
      <c r="E19" s="56">
        <v>247.82651116397847</v>
      </c>
      <c r="F19" s="55">
        <v>74.8</v>
      </c>
      <c r="G19" s="57">
        <v>7</v>
      </c>
      <c r="H19" s="57">
        <v>38</v>
      </c>
      <c r="I19" s="80"/>
    </row>
    <row r="20" spans="1:9" ht="12.75">
      <c r="A20" s="53">
        <v>1990</v>
      </c>
      <c r="B20" s="54">
        <v>10.1</v>
      </c>
      <c r="C20" s="55">
        <v>27</v>
      </c>
      <c r="D20" s="56">
        <v>171.23296033199443</v>
      </c>
      <c r="E20" s="56">
        <v>234.92299438918647</v>
      </c>
      <c r="F20" s="55">
        <v>74.7</v>
      </c>
      <c r="G20" s="57">
        <v>8</v>
      </c>
      <c r="H20" s="57">
        <v>28</v>
      </c>
      <c r="I20" s="80"/>
    </row>
    <row r="21" spans="1:9" ht="12.75">
      <c r="A21" s="53">
        <v>1991</v>
      </c>
      <c r="B21" s="54">
        <v>9.3</v>
      </c>
      <c r="C21" s="55">
        <v>26.5</v>
      </c>
      <c r="D21" s="56">
        <v>167.08671071953015</v>
      </c>
      <c r="E21" s="56">
        <v>231.3447516844102</v>
      </c>
      <c r="F21" s="55">
        <v>74.4</v>
      </c>
      <c r="G21" s="57">
        <v>9</v>
      </c>
      <c r="H21" s="57">
        <v>23</v>
      </c>
      <c r="I21" s="80"/>
    </row>
    <row r="22" spans="1:9" ht="12.75">
      <c r="A22" s="53">
        <v>1992</v>
      </c>
      <c r="B22" s="54">
        <v>8.1</v>
      </c>
      <c r="C22" s="55">
        <v>25.4</v>
      </c>
      <c r="D22" s="56">
        <v>166.8459907341411</v>
      </c>
      <c r="E22" s="56">
        <v>225.17238481943446</v>
      </c>
      <c r="F22" s="55">
        <v>76.6</v>
      </c>
      <c r="G22" s="57">
        <v>14</v>
      </c>
      <c r="H22" s="57">
        <v>20</v>
      </c>
      <c r="I22" s="80"/>
    </row>
    <row r="23" spans="1:9" ht="12.75">
      <c r="A23" s="53">
        <v>1993</v>
      </c>
      <c r="B23" s="54">
        <v>7.1</v>
      </c>
      <c r="C23" s="55">
        <v>25.5</v>
      </c>
      <c r="D23" s="56">
        <v>159.67462514417528</v>
      </c>
      <c r="E23" s="56">
        <v>213.5989574123414</v>
      </c>
      <c r="F23" s="55">
        <v>77.2</v>
      </c>
      <c r="G23" s="57">
        <v>17</v>
      </c>
      <c r="H23" s="57">
        <v>20</v>
      </c>
      <c r="I23" s="80"/>
    </row>
    <row r="24" spans="1:9" ht="12.75">
      <c r="A24" s="53">
        <v>1994</v>
      </c>
      <c r="B24" s="54">
        <v>7.5</v>
      </c>
      <c r="C24" s="55">
        <v>27.1</v>
      </c>
      <c r="D24" s="56">
        <v>159.45323324336485</v>
      </c>
      <c r="E24" s="56">
        <v>206.25652349752585</v>
      </c>
      <c r="F24" s="55">
        <v>79.9</v>
      </c>
      <c r="G24" s="57">
        <v>25</v>
      </c>
      <c r="H24" s="57">
        <v>39</v>
      </c>
      <c r="I24" s="80"/>
    </row>
    <row r="25" spans="1:9" ht="12.75">
      <c r="A25" s="53">
        <v>1995</v>
      </c>
      <c r="B25" s="54">
        <v>7.9</v>
      </c>
      <c r="C25" s="55">
        <v>27.4</v>
      </c>
      <c r="D25" s="56">
        <v>156.0242180664917</v>
      </c>
      <c r="E25" s="56">
        <v>201.80843175853016</v>
      </c>
      <c r="F25" s="55">
        <v>79.9</v>
      </c>
      <c r="G25" s="57">
        <v>27</v>
      </c>
      <c r="H25" s="57">
        <v>32</v>
      </c>
      <c r="I25" s="80"/>
    </row>
    <row r="26" spans="1:9" ht="12.75">
      <c r="A26" s="53">
        <v>1996</v>
      </c>
      <c r="B26" s="54">
        <v>7.7</v>
      </c>
      <c r="C26" s="55">
        <v>26.9</v>
      </c>
      <c r="D26" s="56">
        <v>162.73286063309968</v>
      </c>
      <c r="E26" s="56">
        <v>212.69279567346507</v>
      </c>
      <c r="F26" s="55">
        <v>79</v>
      </c>
      <c r="G26" s="57">
        <v>25</v>
      </c>
      <c r="H26" s="57">
        <v>27</v>
      </c>
      <c r="I26" s="80"/>
    </row>
    <row r="27" spans="1:9" ht="12.75">
      <c r="A27" s="53">
        <v>1997</v>
      </c>
      <c r="B27" s="54">
        <v>7.7</v>
      </c>
      <c r="C27" s="55">
        <v>27.5</v>
      </c>
      <c r="D27" s="56">
        <v>168.85288497352025</v>
      </c>
      <c r="E27" s="56">
        <v>219.51433429231568</v>
      </c>
      <c r="F27" s="55">
        <v>79.4</v>
      </c>
      <c r="G27" s="57">
        <v>25</v>
      </c>
      <c r="H27" s="57">
        <v>22</v>
      </c>
      <c r="I27" s="80"/>
    </row>
    <row r="28" spans="1:9" ht="12.75">
      <c r="A28" s="53">
        <v>1998</v>
      </c>
      <c r="B28" s="54">
        <v>7.1</v>
      </c>
      <c r="C28" s="55">
        <v>27.8</v>
      </c>
      <c r="D28" s="56">
        <v>173.76999598824136</v>
      </c>
      <c r="E28" s="56">
        <v>228.75074752198364</v>
      </c>
      <c r="F28" s="55">
        <v>78.9</v>
      </c>
      <c r="G28" s="57">
        <v>25</v>
      </c>
      <c r="H28" s="57">
        <v>12</v>
      </c>
      <c r="I28" s="80"/>
    </row>
    <row r="29" spans="1:9" ht="12.75">
      <c r="A29" s="53">
        <v>1999</v>
      </c>
      <c r="B29" s="54">
        <v>7.3</v>
      </c>
      <c r="C29" s="55">
        <v>28.2</v>
      </c>
      <c r="D29" s="56">
        <v>180.23513513055224</v>
      </c>
      <c r="E29" s="56">
        <v>238.1740096038416</v>
      </c>
      <c r="F29" s="55">
        <v>78.5</v>
      </c>
      <c r="G29" s="57">
        <v>23</v>
      </c>
      <c r="H29" s="57">
        <v>21</v>
      </c>
      <c r="I29" s="80"/>
    </row>
    <row r="30" spans="1:9" ht="12.75">
      <c r="A30" s="53">
        <v>2000</v>
      </c>
      <c r="B30" s="54">
        <v>8</v>
      </c>
      <c r="C30" s="55">
        <v>28.7</v>
      </c>
      <c r="D30" s="56">
        <v>185.199255414247</v>
      </c>
      <c r="E30" s="56">
        <v>248.18263646922188</v>
      </c>
      <c r="F30" s="55">
        <v>77.8</v>
      </c>
      <c r="G30" s="57">
        <v>22</v>
      </c>
      <c r="H30" s="57">
        <v>24</v>
      </c>
      <c r="I30" s="80"/>
    </row>
    <row r="31" spans="1:9" ht="12.75">
      <c r="A31" s="53">
        <v>2001</v>
      </c>
      <c r="B31" s="54">
        <v>7</v>
      </c>
      <c r="C31" s="55">
        <v>27.6</v>
      </c>
      <c r="D31" s="56">
        <v>189.2030323291926</v>
      </c>
      <c r="E31" s="56">
        <v>261.9422558596838</v>
      </c>
      <c r="F31" s="55">
        <v>76.2</v>
      </c>
      <c r="G31" s="57">
        <v>21</v>
      </c>
      <c r="H31" s="57">
        <v>12</v>
      </c>
      <c r="I31" s="80"/>
    </row>
    <row r="32" spans="1:9" ht="12.75">
      <c r="A32" s="53">
        <v>2002</v>
      </c>
      <c r="B32" s="54">
        <v>6.5</v>
      </c>
      <c r="C32" s="55">
        <v>27.3</v>
      </c>
      <c r="D32" s="56">
        <v>195.3038688868816</v>
      </c>
      <c r="E32" s="56">
        <v>276.0663027172503</v>
      </c>
      <c r="F32" s="55">
        <v>75.1</v>
      </c>
      <c r="G32" s="57">
        <v>21</v>
      </c>
      <c r="H32" s="57">
        <v>17</v>
      </c>
      <c r="I32" s="80"/>
    </row>
    <row r="33" spans="1:9" ht="12.75">
      <c r="A33" s="53">
        <v>2003</v>
      </c>
      <c r="B33" s="54">
        <v>5.7</v>
      </c>
      <c r="C33" s="55">
        <v>26.8</v>
      </c>
      <c r="D33" s="56">
        <v>196.31498446286233</v>
      </c>
      <c r="E33" s="56">
        <v>283.8976213075181</v>
      </c>
      <c r="F33" s="55">
        <v>73.5</v>
      </c>
      <c r="G33" s="57">
        <v>20</v>
      </c>
      <c r="H33" s="57">
        <v>18</v>
      </c>
      <c r="I33" s="80"/>
    </row>
    <row r="34" spans="1:9" ht="12.75">
      <c r="A34" s="53">
        <v>2004</v>
      </c>
      <c r="B34" s="54">
        <v>5.74</v>
      </c>
      <c r="C34" s="55">
        <v>27.9</v>
      </c>
      <c r="D34" s="56">
        <v>210.39904616507854</v>
      </c>
      <c r="E34" s="56">
        <v>297.28648504764425</v>
      </c>
      <c r="F34" s="55">
        <v>74.9</v>
      </c>
      <c r="G34" s="57">
        <v>18</v>
      </c>
      <c r="H34" s="57">
        <v>35</v>
      </c>
      <c r="I34" s="80"/>
    </row>
    <row r="35" spans="1:9" ht="12.75">
      <c r="A35" s="53">
        <v>2005</v>
      </c>
      <c r="B35" s="54">
        <v>5.86</v>
      </c>
      <c r="C35" s="55">
        <v>28.525</v>
      </c>
      <c r="D35" s="56">
        <v>232.37811119132957</v>
      </c>
      <c r="E35" s="56">
        <v>328.66413971966205</v>
      </c>
      <c r="F35" s="55">
        <v>74.7</v>
      </c>
      <c r="G35" s="58">
        <v>15</v>
      </c>
      <c r="H35" s="57">
        <v>30</v>
      </c>
      <c r="I35" s="80"/>
    </row>
    <row r="36" spans="1:8" ht="12.75">
      <c r="A36" s="53">
        <v>2006</v>
      </c>
      <c r="B36" s="54">
        <v>6.583333333333333</v>
      </c>
      <c r="C36" s="55">
        <v>29.016666666666666</v>
      </c>
      <c r="D36" s="56">
        <v>237.37109877356153</v>
      </c>
      <c r="E36" s="56">
        <v>327.1951264880953</v>
      </c>
      <c r="F36" s="55">
        <v>76.525</v>
      </c>
      <c r="G36" s="58">
        <v>19</v>
      </c>
      <c r="H36" s="57">
        <v>22</v>
      </c>
    </row>
    <row r="37" spans="1:8" ht="12.75">
      <c r="A37" s="53">
        <v>2007</v>
      </c>
      <c r="B37" s="59">
        <v>6.496666666666666</v>
      </c>
      <c r="C37" s="56">
        <v>29.28333333333333</v>
      </c>
      <c r="D37" s="56">
        <v>233.17242810459877</v>
      </c>
      <c r="E37" s="56">
        <v>312.001516382457</v>
      </c>
      <c r="F37" s="56">
        <v>79.35</v>
      </c>
      <c r="G37" s="60">
        <v>29.25</v>
      </c>
      <c r="H37" s="57">
        <v>10</v>
      </c>
    </row>
    <row r="38" spans="1:8" ht="12.75">
      <c r="A38" s="53">
        <v>2008</v>
      </c>
      <c r="B38" s="59">
        <v>6.14</v>
      </c>
      <c r="C38" s="56">
        <v>28.43</v>
      </c>
      <c r="D38" s="56">
        <v>219.07500166666662</v>
      </c>
      <c r="E38" s="56">
        <v>304.63333833333337</v>
      </c>
      <c r="F38" s="56">
        <v>76.72</v>
      </c>
      <c r="G38" s="60">
        <v>18.17</v>
      </c>
      <c r="H38" s="57">
        <v>8</v>
      </c>
    </row>
    <row r="39" spans="5:8" ht="12.75">
      <c r="E39" s="61"/>
      <c r="F39" s="5"/>
      <c r="H39" s="55"/>
    </row>
    <row r="40" spans="1:8" ht="52.5" customHeight="1">
      <c r="A40" s="234" t="s">
        <v>567</v>
      </c>
      <c r="B40" s="234"/>
      <c r="C40" s="234"/>
      <c r="D40" s="234"/>
      <c r="E40" s="234"/>
      <c r="F40" s="234"/>
      <c r="G40" s="234"/>
      <c r="H40" s="234"/>
    </row>
    <row r="41" spans="1:8" ht="12.75">
      <c r="A41" s="9" t="s">
        <v>121</v>
      </c>
      <c r="B41" s="9"/>
      <c r="C41" s="9"/>
      <c r="D41" s="9"/>
      <c r="E41" s="9"/>
      <c r="F41" s="9"/>
      <c r="G41" s="9"/>
      <c r="H41" s="9"/>
    </row>
  </sheetData>
  <mergeCells count="2">
    <mergeCell ref="G5:H5"/>
    <mergeCell ref="A40:H40"/>
  </mergeCells>
  <printOptions/>
  <pageMargins left="0.75" right="0.75" top="1" bottom="1" header="0.5" footer="0.5"/>
  <pageSetup fitToHeight="1" fitToWidth="1" horizontalDpi="600" verticalDpi="600" orientation="landscape" scale="84" r:id="rId1"/>
  <headerFooter alignWithMargins="0">
    <oddHeader>&amp;CState of the Nation's Housing 2009</oddHeader>
    <oddFooter>&amp;CAppendix Table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workbookViewId="0" topLeftCell="A1">
      <selection activeCell="A1" sqref="A1"/>
    </sheetView>
  </sheetViews>
  <sheetFormatPr defaultColWidth="9.140625" defaultRowHeight="12.75"/>
  <cols>
    <col min="1" max="1" width="14.421875" style="0" customWidth="1"/>
  </cols>
  <sheetData>
    <row r="1" spans="1:2" ht="12.75">
      <c r="A1" s="2" t="s">
        <v>563</v>
      </c>
      <c r="B1" s="2"/>
    </row>
    <row r="3" ht="12.75">
      <c r="A3" t="s">
        <v>127</v>
      </c>
    </row>
    <row r="5" spans="1:16" ht="12.75">
      <c r="A5" s="91"/>
      <c r="B5" s="13">
        <v>1994</v>
      </c>
      <c r="C5" s="13">
        <v>1995</v>
      </c>
      <c r="D5" s="13">
        <v>1996</v>
      </c>
      <c r="E5" s="13">
        <v>1997</v>
      </c>
      <c r="F5" s="13">
        <v>1998</v>
      </c>
      <c r="G5" s="13">
        <v>1999</v>
      </c>
      <c r="H5" s="13">
        <v>2000</v>
      </c>
      <c r="I5" s="13">
        <v>2001</v>
      </c>
      <c r="J5" s="13">
        <v>2002</v>
      </c>
      <c r="K5" s="13">
        <v>2003</v>
      </c>
      <c r="L5" s="13">
        <v>2004</v>
      </c>
      <c r="M5" s="13">
        <v>2005</v>
      </c>
      <c r="N5" s="13">
        <v>2006</v>
      </c>
      <c r="O5" s="13">
        <v>2007</v>
      </c>
      <c r="P5" s="13">
        <v>2008</v>
      </c>
    </row>
    <row r="6" spans="1:16" ht="12.75">
      <c r="A6" s="91"/>
      <c r="B6" s="91"/>
      <c r="C6" s="102"/>
      <c r="D6" s="102"/>
      <c r="E6" s="102"/>
      <c r="F6" s="102"/>
      <c r="G6" s="102"/>
      <c r="H6" s="102"/>
      <c r="I6" s="79"/>
      <c r="J6" s="79"/>
      <c r="K6" s="102"/>
      <c r="L6" s="102"/>
      <c r="M6" s="102"/>
      <c r="N6" s="102"/>
      <c r="O6" s="102"/>
      <c r="P6" s="1"/>
    </row>
    <row r="7" spans="1:16" s="2" customFormat="1" ht="12.75">
      <c r="A7" s="1" t="s">
        <v>4</v>
      </c>
      <c r="B7" s="68">
        <v>63.969014319984396</v>
      </c>
      <c r="C7" s="68">
        <v>64.74863855259012</v>
      </c>
      <c r="D7" s="68">
        <v>65.39741247419158</v>
      </c>
      <c r="E7" s="68">
        <v>65.69676421952818</v>
      </c>
      <c r="F7" s="68">
        <v>66.29464716904592</v>
      </c>
      <c r="G7" s="68">
        <v>66.80493575371742</v>
      </c>
      <c r="H7" s="68">
        <v>67.39485147016397</v>
      </c>
      <c r="I7" s="68">
        <v>67.8374267885553</v>
      </c>
      <c r="J7" s="68">
        <v>67.90612153517108</v>
      </c>
      <c r="K7" s="68">
        <v>68.25904698749527</v>
      </c>
      <c r="L7" s="68">
        <v>69.02824654687547</v>
      </c>
      <c r="M7" s="68">
        <v>68.88421782063868</v>
      </c>
      <c r="N7" s="68">
        <v>68.79374857403604</v>
      </c>
      <c r="O7" s="68">
        <v>68.13652053496759</v>
      </c>
      <c r="P7" s="68">
        <v>67.82755432684972</v>
      </c>
    </row>
    <row r="8" spans="1:16" s="2" customFormat="1" ht="12.75">
      <c r="A8" s="1"/>
      <c r="B8" s="68"/>
      <c r="C8" s="68"/>
      <c r="D8" s="68"/>
      <c r="E8" s="68"/>
      <c r="F8" s="68"/>
      <c r="G8" s="68"/>
      <c r="H8" s="68"/>
      <c r="I8" s="68"/>
      <c r="J8" s="68"/>
      <c r="K8" s="68"/>
      <c r="L8" s="68"/>
      <c r="M8" s="68"/>
      <c r="N8" s="68"/>
      <c r="O8" s="68"/>
      <c r="P8" s="68"/>
    </row>
    <row r="9" spans="1:16" s="2" customFormat="1" ht="12.75">
      <c r="A9" s="1" t="s">
        <v>130</v>
      </c>
      <c r="B9" s="1"/>
      <c r="C9" s="1"/>
      <c r="D9" s="1"/>
      <c r="E9" s="1"/>
      <c r="F9" s="1"/>
      <c r="G9" s="1"/>
      <c r="H9" s="1"/>
      <c r="I9" s="1"/>
      <c r="J9" s="1"/>
      <c r="K9" s="1"/>
      <c r="L9" s="1"/>
      <c r="M9" s="1"/>
      <c r="N9" s="1"/>
      <c r="O9" s="1"/>
      <c r="P9" s="1"/>
    </row>
    <row r="10" spans="1:16" s="2" customFormat="1" ht="12.75">
      <c r="A10" s="181" t="s">
        <v>74</v>
      </c>
      <c r="B10" s="68">
        <v>37.3</v>
      </c>
      <c r="C10" s="68">
        <v>38.6</v>
      </c>
      <c r="D10" s="68">
        <v>39.1</v>
      </c>
      <c r="E10" s="68">
        <v>38.7</v>
      </c>
      <c r="F10" s="68">
        <v>39.3</v>
      </c>
      <c r="G10" s="68">
        <v>39.7</v>
      </c>
      <c r="H10" s="68">
        <v>40.8</v>
      </c>
      <c r="I10" s="68">
        <v>41.2</v>
      </c>
      <c r="J10" s="68">
        <v>41.3</v>
      </c>
      <c r="K10" s="68">
        <v>42.2</v>
      </c>
      <c r="L10" s="68">
        <v>43.1</v>
      </c>
      <c r="M10" s="68">
        <v>43</v>
      </c>
      <c r="N10" s="68">
        <v>42.6</v>
      </c>
      <c r="O10" s="68">
        <v>41.7</v>
      </c>
      <c r="P10" s="68">
        <v>41</v>
      </c>
    </row>
    <row r="11" spans="1:16" s="2" customFormat="1" ht="12.75">
      <c r="A11" s="181" t="s">
        <v>75</v>
      </c>
      <c r="B11" s="68">
        <v>64.5</v>
      </c>
      <c r="C11" s="68">
        <v>65.2</v>
      </c>
      <c r="D11" s="68">
        <v>65.5</v>
      </c>
      <c r="E11" s="68">
        <v>66.1</v>
      </c>
      <c r="F11" s="68">
        <v>66.9</v>
      </c>
      <c r="G11" s="68">
        <v>67.2</v>
      </c>
      <c r="H11" s="68">
        <v>67.9</v>
      </c>
      <c r="I11" s="68">
        <v>68.2</v>
      </c>
      <c r="J11" s="68">
        <v>68.6</v>
      </c>
      <c r="K11" s="68">
        <v>68.3</v>
      </c>
      <c r="L11" s="68">
        <v>69.2</v>
      </c>
      <c r="M11" s="68">
        <v>69.3</v>
      </c>
      <c r="N11" s="68">
        <v>68.9</v>
      </c>
      <c r="O11" s="68">
        <v>67.8</v>
      </c>
      <c r="P11" s="68">
        <v>67</v>
      </c>
    </row>
    <row r="12" spans="1:16" s="2" customFormat="1" ht="12.75">
      <c r="A12" s="181" t="s">
        <v>76</v>
      </c>
      <c r="B12" s="68">
        <v>75.2</v>
      </c>
      <c r="C12" s="68">
        <v>75.2</v>
      </c>
      <c r="D12" s="68">
        <v>75.6</v>
      </c>
      <c r="E12" s="68">
        <v>75.8</v>
      </c>
      <c r="F12" s="68">
        <v>75.7</v>
      </c>
      <c r="G12" s="68">
        <v>76</v>
      </c>
      <c r="H12" s="68">
        <v>76.5</v>
      </c>
      <c r="I12" s="68">
        <v>76.7</v>
      </c>
      <c r="J12" s="68">
        <v>76.3</v>
      </c>
      <c r="K12" s="68">
        <v>76.6</v>
      </c>
      <c r="L12" s="68">
        <v>77.2</v>
      </c>
      <c r="M12" s="68">
        <v>76.6</v>
      </c>
      <c r="N12" s="68">
        <v>76.2</v>
      </c>
      <c r="O12" s="68">
        <v>75.4</v>
      </c>
      <c r="P12" s="68">
        <v>75</v>
      </c>
    </row>
    <row r="13" spans="1:16" s="2" customFormat="1" ht="12.75">
      <c r="A13" s="181" t="s">
        <v>77</v>
      </c>
      <c r="B13" s="68">
        <v>79.3</v>
      </c>
      <c r="C13" s="68">
        <v>79.5</v>
      </c>
      <c r="D13" s="68">
        <v>80</v>
      </c>
      <c r="E13" s="68">
        <v>80.1</v>
      </c>
      <c r="F13" s="68">
        <v>80.9</v>
      </c>
      <c r="G13" s="68">
        <v>81</v>
      </c>
      <c r="H13" s="68">
        <v>80.3</v>
      </c>
      <c r="I13" s="68">
        <v>81.3</v>
      </c>
      <c r="J13" s="68">
        <v>81.1</v>
      </c>
      <c r="K13" s="68">
        <v>81.4</v>
      </c>
      <c r="L13" s="68">
        <v>81.7</v>
      </c>
      <c r="M13" s="68">
        <v>81.2</v>
      </c>
      <c r="N13" s="68">
        <v>80.9</v>
      </c>
      <c r="O13" s="68">
        <v>80.6</v>
      </c>
      <c r="P13" s="68">
        <v>80.1</v>
      </c>
    </row>
    <row r="14" spans="1:16" s="2" customFormat="1" ht="12.75">
      <c r="A14" s="181" t="s">
        <v>19</v>
      </c>
      <c r="B14" s="68">
        <v>77.4</v>
      </c>
      <c r="C14" s="68">
        <v>78.1</v>
      </c>
      <c r="D14" s="68">
        <v>78.9</v>
      </c>
      <c r="E14" s="68">
        <v>79.1</v>
      </c>
      <c r="F14" s="68">
        <v>79.3</v>
      </c>
      <c r="G14" s="68">
        <v>80.1</v>
      </c>
      <c r="H14" s="68">
        <v>80.4</v>
      </c>
      <c r="I14" s="68">
        <v>80.3</v>
      </c>
      <c r="J14" s="68">
        <v>80.6</v>
      </c>
      <c r="K14" s="68">
        <v>80.5</v>
      </c>
      <c r="L14" s="68">
        <v>81.1</v>
      </c>
      <c r="M14" s="68">
        <v>80.6</v>
      </c>
      <c r="N14" s="68">
        <v>80.9</v>
      </c>
      <c r="O14" s="68">
        <v>80.4</v>
      </c>
      <c r="P14" s="68">
        <v>80.1</v>
      </c>
    </row>
    <row r="15" spans="1:16" s="2" customFormat="1" ht="12.75">
      <c r="A15" s="1"/>
      <c r="B15" s="68"/>
      <c r="C15" s="68"/>
      <c r="D15" s="68"/>
      <c r="E15" s="68"/>
      <c r="F15" s="68"/>
      <c r="G15" s="68"/>
      <c r="H15" s="68"/>
      <c r="I15" s="68"/>
      <c r="J15" s="68"/>
      <c r="K15" s="68"/>
      <c r="L15" s="68"/>
      <c r="M15" s="68"/>
      <c r="N15" s="68"/>
      <c r="O15" s="68"/>
      <c r="P15" s="68"/>
    </row>
    <row r="16" spans="1:16" s="2" customFormat="1" ht="12.75">
      <c r="A16" s="1" t="s">
        <v>569</v>
      </c>
      <c r="B16" s="68"/>
      <c r="C16" s="68"/>
      <c r="D16" s="68"/>
      <c r="E16" s="68"/>
      <c r="F16" s="68"/>
      <c r="G16" s="68"/>
      <c r="H16" s="68"/>
      <c r="I16" s="68"/>
      <c r="J16" s="68"/>
      <c r="K16" s="68"/>
      <c r="L16" s="68"/>
      <c r="M16" s="68"/>
      <c r="N16" s="68"/>
      <c r="O16" s="68"/>
      <c r="P16" s="68"/>
    </row>
    <row r="17" spans="1:16" s="2" customFormat="1" ht="12.75">
      <c r="A17" s="181" t="s">
        <v>5</v>
      </c>
      <c r="B17" s="68">
        <v>69.97205883312986</v>
      </c>
      <c r="C17" s="68">
        <v>70.89925385186861</v>
      </c>
      <c r="D17" s="68">
        <v>71.67158878081443</v>
      </c>
      <c r="E17" s="68">
        <v>71.96425870928508</v>
      </c>
      <c r="F17" s="68">
        <v>72.57954817593996</v>
      </c>
      <c r="G17" s="68">
        <v>73.19397177278806</v>
      </c>
      <c r="H17" s="68">
        <v>73.83048131041619</v>
      </c>
      <c r="I17" s="68">
        <v>74.25770176510204</v>
      </c>
      <c r="J17" s="68">
        <v>74.7398085612944</v>
      </c>
      <c r="K17" s="68">
        <v>75.36758459346777</v>
      </c>
      <c r="L17" s="68">
        <v>75.97345621640594</v>
      </c>
      <c r="M17" s="68">
        <v>75.82488351649766</v>
      </c>
      <c r="N17" s="68">
        <v>75.84084554801312</v>
      </c>
      <c r="O17" s="68">
        <v>75.2464063080015</v>
      </c>
      <c r="P17" s="68">
        <v>75.02361273211237</v>
      </c>
    </row>
    <row r="18" spans="1:16" s="2" customFormat="1" ht="12.75">
      <c r="A18" s="181" t="s">
        <v>1</v>
      </c>
      <c r="B18" s="68">
        <v>41.24938835426521</v>
      </c>
      <c r="C18" s="68">
        <v>42.04595530374567</v>
      </c>
      <c r="D18" s="68">
        <v>42.77377587307377</v>
      </c>
      <c r="E18" s="68">
        <v>43.25396825396825</v>
      </c>
      <c r="F18" s="68">
        <v>44.72067117483655</v>
      </c>
      <c r="G18" s="68">
        <v>45.523660074132195</v>
      </c>
      <c r="H18" s="68">
        <v>46.31232732535192</v>
      </c>
      <c r="I18" s="68">
        <v>47.288464484501866</v>
      </c>
      <c r="J18" s="68">
        <v>46.970205824497434</v>
      </c>
      <c r="K18" s="68">
        <v>46.68602277366964</v>
      </c>
      <c r="L18" s="68">
        <v>48.08527701664105</v>
      </c>
      <c r="M18" s="68">
        <v>49.512111615167335</v>
      </c>
      <c r="N18" s="68">
        <v>49.65534270252474</v>
      </c>
      <c r="O18" s="68">
        <v>49.653364057130375</v>
      </c>
      <c r="P18" s="68">
        <v>49.1348402182385</v>
      </c>
    </row>
    <row r="19" spans="1:16" s="2" customFormat="1" ht="12.75">
      <c r="A19" s="181" t="s">
        <v>6</v>
      </c>
      <c r="B19" s="68">
        <v>42.541699075274394</v>
      </c>
      <c r="C19" s="68">
        <v>42.93586858212565</v>
      </c>
      <c r="D19" s="68">
        <v>44.48673973061156</v>
      </c>
      <c r="E19" s="68">
        <v>45.3531445505433</v>
      </c>
      <c r="F19" s="68">
        <v>46.13669686075237</v>
      </c>
      <c r="G19" s="68">
        <v>46.74338500078284</v>
      </c>
      <c r="H19" s="68">
        <v>47.62534263885379</v>
      </c>
      <c r="I19" s="68">
        <v>48.3979441716502</v>
      </c>
      <c r="J19" s="68">
        <v>48.21545872564047</v>
      </c>
      <c r="K19" s="68">
        <v>48.80511411160234</v>
      </c>
      <c r="L19" s="68">
        <v>49.696352309681465</v>
      </c>
      <c r="M19" s="68">
        <v>48.76325088339223</v>
      </c>
      <c r="N19" s="68">
        <v>48.3694830713422</v>
      </c>
      <c r="O19" s="68">
        <v>47.79148650663486</v>
      </c>
      <c r="P19" s="68">
        <v>47.89453544942694</v>
      </c>
    </row>
    <row r="20" spans="1:16" s="2" customFormat="1" ht="12.75">
      <c r="A20" s="181" t="s">
        <v>13</v>
      </c>
      <c r="B20" s="68">
        <v>50.81109366823653</v>
      </c>
      <c r="C20" s="68">
        <v>51.53546516894646</v>
      </c>
      <c r="D20" s="68">
        <v>51.495347019961635</v>
      </c>
      <c r="E20" s="68">
        <v>53.31543624161073</v>
      </c>
      <c r="F20" s="68">
        <v>53.714911151171776</v>
      </c>
      <c r="G20" s="68">
        <v>54.07826790269395</v>
      </c>
      <c r="H20" s="68">
        <v>53.93770113546663</v>
      </c>
      <c r="I20" s="68">
        <v>54.68795187691596</v>
      </c>
      <c r="J20" s="68">
        <v>55.0221066319896</v>
      </c>
      <c r="K20" s="68">
        <v>56.65501632957085</v>
      </c>
      <c r="L20" s="68">
        <v>59.59244532803181</v>
      </c>
      <c r="M20" s="68">
        <v>60.39957378795952</v>
      </c>
      <c r="N20" s="68">
        <v>61.06874189364462</v>
      </c>
      <c r="O20" s="68">
        <v>60.29338637493784</v>
      </c>
      <c r="P20" s="68">
        <v>59.83263598326359</v>
      </c>
    </row>
    <row r="21" spans="1:16" s="2" customFormat="1" ht="12.75">
      <c r="A21" s="181" t="s">
        <v>110</v>
      </c>
      <c r="B21" s="68">
        <v>43.166110514111196</v>
      </c>
      <c r="C21" s="68">
        <v>43.67363201700017</v>
      </c>
      <c r="D21" s="68">
        <v>44.93300981116152</v>
      </c>
      <c r="E21" s="68">
        <v>45.82415115899445</v>
      </c>
      <c r="F21" s="68">
        <v>46.8026941362916</v>
      </c>
      <c r="G21" s="68">
        <v>47.44261980217036</v>
      </c>
      <c r="H21" s="68">
        <v>48.135734045867835</v>
      </c>
      <c r="I21" s="68">
        <v>48.99810651322683</v>
      </c>
      <c r="J21" s="68">
        <v>48.9257566487926</v>
      </c>
      <c r="K21" s="68">
        <v>49.53136699687578</v>
      </c>
      <c r="L21" s="68">
        <v>51.010241497028694</v>
      </c>
      <c r="M21" s="68">
        <v>51.26750894856414</v>
      </c>
      <c r="N21" s="68">
        <v>51.264936594058774</v>
      </c>
      <c r="O21" s="68">
        <v>50.877015815803375</v>
      </c>
      <c r="P21" s="68">
        <v>50.58124023325837</v>
      </c>
    </row>
    <row r="22" spans="1:16" s="2" customFormat="1" ht="12.75">
      <c r="A22" s="1"/>
      <c r="B22" s="1"/>
      <c r="C22" s="1"/>
      <c r="D22" s="1"/>
      <c r="E22" s="1"/>
      <c r="F22" s="1"/>
      <c r="G22" s="1"/>
      <c r="H22" s="1"/>
      <c r="I22" s="1"/>
      <c r="J22" s="1"/>
      <c r="K22" s="1"/>
      <c r="L22" s="1"/>
      <c r="M22" s="1"/>
      <c r="N22" s="1"/>
      <c r="O22" s="1"/>
      <c r="P22" s="1"/>
    </row>
    <row r="23" spans="1:16" s="2" customFormat="1" ht="12.75">
      <c r="A23" s="1" t="s">
        <v>79</v>
      </c>
      <c r="B23" s="1"/>
      <c r="C23" s="1"/>
      <c r="D23" s="1"/>
      <c r="E23" s="1"/>
      <c r="F23" s="1"/>
      <c r="G23" s="1"/>
      <c r="H23" s="1"/>
      <c r="I23" s="1"/>
      <c r="J23" s="1"/>
      <c r="K23" s="1"/>
      <c r="L23" s="1"/>
      <c r="M23" s="1"/>
      <c r="N23" s="1"/>
      <c r="O23" s="1"/>
      <c r="P23" s="1"/>
    </row>
    <row r="24" spans="1:16" s="2" customFormat="1" ht="12.75">
      <c r="A24" s="181" t="s">
        <v>7</v>
      </c>
      <c r="B24" s="68">
        <v>61.5</v>
      </c>
      <c r="C24" s="68">
        <v>62</v>
      </c>
      <c r="D24" s="68">
        <v>62.2</v>
      </c>
      <c r="E24" s="68">
        <v>62.4</v>
      </c>
      <c r="F24" s="68">
        <v>62.6</v>
      </c>
      <c r="G24" s="68">
        <v>63.1</v>
      </c>
      <c r="H24" s="68">
        <v>63.4</v>
      </c>
      <c r="I24" s="68">
        <v>63.7</v>
      </c>
      <c r="J24" s="68">
        <v>64.344706</v>
      </c>
      <c r="K24" s="68">
        <v>64.4</v>
      </c>
      <c r="L24" s="68">
        <v>65</v>
      </c>
      <c r="M24" s="68">
        <v>65.2</v>
      </c>
      <c r="N24" s="68">
        <v>65.2</v>
      </c>
      <c r="O24" s="68">
        <v>65</v>
      </c>
      <c r="P24" s="68">
        <v>64.6</v>
      </c>
    </row>
    <row r="25" spans="1:16" s="2" customFormat="1" ht="12.75">
      <c r="A25" s="181" t="s">
        <v>8</v>
      </c>
      <c r="B25" s="68">
        <v>67.7</v>
      </c>
      <c r="C25" s="68">
        <v>69.2</v>
      </c>
      <c r="D25" s="68">
        <v>70.6</v>
      </c>
      <c r="E25" s="68">
        <v>70.5</v>
      </c>
      <c r="F25" s="68">
        <v>71.1</v>
      </c>
      <c r="G25" s="68">
        <v>71.7</v>
      </c>
      <c r="H25" s="68">
        <v>72.6</v>
      </c>
      <c r="I25" s="68">
        <v>73.1</v>
      </c>
      <c r="J25" s="68">
        <v>73.085043</v>
      </c>
      <c r="K25" s="68">
        <v>73.2</v>
      </c>
      <c r="L25" s="68">
        <v>73.8</v>
      </c>
      <c r="M25" s="68">
        <v>73.1</v>
      </c>
      <c r="N25" s="68">
        <v>72.7</v>
      </c>
      <c r="O25" s="68">
        <v>71.9</v>
      </c>
      <c r="P25" s="68">
        <v>71.7</v>
      </c>
    </row>
    <row r="26" spans="1:16" s="2" customFormat="1" ht="12.75">
      <c r="A26" s="181" t="s">
        <v>9</v>
      </c>
      <c r="B26" s="68">
        <v>65.6</v>
      </c>
      <c r="C26" s="68">
        <v>66.7</v>
      </c>
      <c r="D26" s="68">
        <v>67.5</v>
      </c>
      <c r="E26" s="68">
        <v>68</v>
      </c>
      <c r="F26" s="68">
        <v>68.6</v>
      </c>
      <c r="G26" s="68">
        <v>69.1</v>
      </c>
      <c r="H26" s="68">
        <v>69.6</v>
      </c>
      <c r="I26" s="68">
        <v>69.8</v>
      </c>
      <c r="J26" s="68">
        <v>69.7</v>
      </c>
      <c r="K26" s="68">
        <v>70.1</v>
      </c>
      <c r="L26" s="68">
        <v>70.9</v>
      </c>
      <c r="M26" s="68">
        <v>70.8</v>
      </c>
      <c r="N26" s="68">
        <v>70.5</v>
      </c>
      <c r="O26" s="68">
        <v>70.1</v>
      </c>
      <c r="P26" s="68">
        <v>69.9</v>
      </c>
    </row>
    <row r="27" spans="1:16" s="2" customFormat="1" ht="12.75">
      <c r="A27" s="181" t="s">
        <v>10</v>
      </c>
      <c r="B27" s="68">
        <v>59.4</v>
      </c>
      <c r="C27" s="68">
        <v>59.2</v>
      </c>
      <c r="D27" s="68">
        <v>59.2</v>
      </c>
      <c r="E27" s="68">
        <v>59.6</v>
      </c>
      <c r="F27" s="68">
        <v>60.5</v>
      </c>
      <c r="G27" s="68">
        <v>60.9</v>
      </c>
      <c r="H27" s="68">
        <v>61.7</v>
      </c>
      <c r="I27" s="68">
        <v>62.6</v>
      </c>
      <c r="J27" s="68">
        <v>62.498422</v>
      </c>
      <c r="K27" s="68">
        <v>63.4</v>
      </c>
      <c r="L27" s="68">
        <v>64.2</v>
      </c>
      <c r="M27" s="68">
        <v>64.4</v>
      </c>
      <c r="N27" s="68">
        <v>64.7</v>
      </c>
      <c r="O27" s="68">
        <v>63.5</v>
      </c>
      <c r="P27" s="68">
        <v>63</v>
      </c>
    </row>
    <row r="29" spans="1:15" ht="12.75" customHeight="1">
      <c r="A29" s="235" t="s">
        <v>120</v>
      </c>
      <c r="B29" s="235"/>
      <c r="C29" s="235"/>
      <c r="D29" s="235"/>
      <c r="E29" s="235"/>
      <c r="F29" s="235"/>
      <c r="G29" s="235"/>
      <c r="H29" s="235"/>
      <c r="I29" s="235"/>
      <c r="J29" s="235"/>
      <c r="K29" s="235"/>
      <c r="L29" s="235"/>
      <c r="M29" s="235"/>
      <c r="N29" s="235"/>
      <c r="O29" s="235"/>
    </row>
    <row r="30" spans="1:15" ht="18" customHeight="1">
      <c r="A30" s="235"/>
      <c r="B30" s="235"/>
      <c r="C30" s="235"/>
      <c r="D30" s="235"/>
      <c r="E30" s="235"/>
      <c r="F30" s="235"/>
      <c r="G30" s="235"/>
      <c r="H30" s="235"/>
      <c r="I30" s="235"/>
      <c r="J30" s="235"/>
      <c r="K30" s="235"/>
      <c r="L30" s="235"/>
      <c r="M30" s="235"/>
      <c r="N30" s="235"/>
      <c r="O30" s="235"/>
    </row>
    <row r="31" spans="1:15" ht="12.75">
      <c r="A31" s="236" t="s">
        <v>11</v>
      </c>
      <c r="B31" s="236"/>
      <c r="C31" s="236"/>
      <c r="D31" s="236"/>
      <c r="E31" s="236"/>
      <c r="F31" s="236"/>
      <c r="G31" s="236"/>
      <c r="H31" s="236"/>
      <c r="I31" s="236"/>
      <c r="J31" s="236"/>
      <c r="K31" s="236"/>
      <c r="L31" s="236"/>
      <c r="M31" s="236"/>
      <c r="N31" s="236"/>
      <c r="O31" s="236"/>
    </row>
  </sheetData>
  <mergeCells count="2">
    <mergeCell ref="A29:O30"/>
    <mergeCell ref="A31:O31"/>
  </mergeCells>
  <printOptions/>
  <pageMargins left="0.75" right="0.75" top="1" bottom="1" header="0.5" footer="0.5"/>
  <pageSetup fitToHeight="1" fitToWidth="1" horizontalDpi="600" verticalDpi="600" orientation="landscape" scale="81" r:id="rId1"/>
  <headerFooter alignWithMargins="0">
    <oddHeader>&amp;CState of the Nation's Housing 2009</oddHeader>
    <oddFooter>&amp;CAppendix Table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9.140625" defaultRowHeight="12.75"/>
  <cols>
    <col min="1" max="1" width="24.7109375" style="7" customWidth="1"/>
    <col min="2" max="2" width="2.57421875" style="7" customWidth="1"/>
    <col min="3" max="3" width="10.7109375" style="7" bestFit="1" customWidth="1"/>
    <col min="4" max="4" width="12.00390625" style="7" customWidth="1"/>
    <col min="5" max="5" width="10.00390625" style="7" bestFit="1" customWidth="1"/>
    <col min="6" max="6" width="11.00390625" style="7" bestFit="1" customWidth="1"/>
    <col min="7" max="7" width="2.00390625" style="7" customWidth="1"/>
    <col min="8" max="8" width="10.00390625" style="7" bestFit="1" customWidth="1"/>
    <col min="9" max="9" width="11.421875" style="7" customWidth="1"/>
    <col min="10" max="10" width="10.00390625" style="7" bestFit="1" customWidth="1"/>
    <col min="11" max="11" width="11.00390625" style="7" bestFit="1" customWidth="1"/>
    <col min="12" max="12" width="2.57421875" style="7" customWidth="1"/>
    <col min="13" max="13" width="9.140625" style="7" customWidth="1"/>
    <col min="14" max="14" width="10.28125" style="7" customWidth="1"/>
    <col min="15" max="16384" width="9.140625" style="7" customWidth="1"/>
  </cols>
  <sheetData>
    <row r="1" spans="1:16" ht="12.75">
      <c r="A1" s="62" t="s">
        <v>564</v>
      </c>
      <c r="B1" s="63"/>
      <c r="C1" s="63"/>
      <c r="D1" s="64"/>
      <c r="E1" s="64"/>
      <c r="F1" s="64"/>
      <c r="G1" s="64"/>
      <c r="H1" s="64"/>
      <c r="I1" s="64"/>
      <c r="J1" s="64"/>
      <c r="K1" s="64"/>
      <c r="L1" s="64"/>
      <c r="M1" s="64"/>
      <c r="N1" s="64"/>
      <c r="O1" s="64"/>
      <c r="P1" s="64"/>
    </row>
    <row r="2" spans="1:16" ht="12.75">
      <c r="A2" s="62"/>
      <c r="B2" s="63"/>
      <c r="C2" s="63"/>
      <c r="D2" s="64"/>
      <c r="E2" s="64"/>
      <c r="F2" s="64"/>
      <c r="G2" s="64"/>
      <c r="H2" s="64"/>
      <c r="I2" s="64"/>
      <c r="J2" s="64"/>
      <c r="K2" s="64"/>
      <c r="L2" s="64"/>
      <c r="M2" s="64"/>
      <c r="N2" s="64"/>
      <c r="O2" s="64"/>
      <c r="P2" s="64"/>
    </row>
    <row r="3" spans="1:16" ht="12.75">
      <c r="A3" s="65" t="s">
        <v>14</v>
      </c>
      <c r="B3" s="64"/>
      <c r="C3" s="64"/>
      <c r="D3" s="64"/>
      <c r="E3" s="64"/>
      <c r="F3" s="64"/>
      <c r="G3" s="64"/>
      <c r="H3" s="64"/>
      <c r="I3" s="64"/>
      <c r="J3" s="64"/>
      <c r="K3" s="64"/>
      <c r="L3" s="64"/>
      <c r="M3" s="64"/>
      <c r="N3" s="64"/>
      <c r="O3" s="64"/>
      <c r="P3" s="64"/>
    </row>
    <row r="4" spans="1:16" ht="12.75">
      <c r="A4" s="65"/>
      <c r="B4" s="64"/>
      <c r="C4" s="64"/>
      <c r="D4" s="64"/>
      <c r="E4" s="64"/>
      <c r="F4" s="64"/>
      <c r="G4" s="64"/>
      <c r="H4" s="64"/>
      <c r="I4" s="64"/>
      <c r="J4" s="64"/>
      <c r="K4" s="64"/>
      <c r="L4" s="64"/>
      <c r="M4" s="64"/>
      <c r="N4" s="64"/>
      <c r="O4" s="64"/>
      <c r="P4" s="64"/>
    </row>
    <row r="5" spans="1:16" ht="12.75">
      <c r="A5" s="211"/>
      <c r="B5" s="212"/>
      <c r="C5" s="237">
        <v>2001</v>
      </c>
      <c r="D5" s="237"/>
      <c r="E5" s="237"/>
      <c r="F5" s="237"/>
      <c r="G5" s="212"/>
      <c r="H5" s="237">
        <v>2007</v>
      </c>
      <c r="I5" s="237"/>
      <c r="J5" s="237"/>
      <c r="K5" s="237"/>
      <c r="L5" s="212"/>
      <c r="M5" s="237" t="s">
        <v>93</v>
      </c>
      <c r="N5" s="237"/>
      <c r="O5" s="237"/>
      <c r="P5" s="237"/>
    </row>
    <row r="6" spans="1:16" s="8" customFormat="1" ht="25.5">
      <c r="A6" s="213" t="s">
        <v>80</v>
      </c>
      <c r="B6" s="213"/>
      <c r="C6" s="214" t="s">
        <v>81</v>
      </c>
      <c r="D6" s="214" t="s">
        <v>82</v>
      </c>
      <c r="E6" s="214" t="s">
        <v>83</v>
      </c>
      <c r="F6" s="214" t="s">
        <v>12</v>
      </c>
      <c r="G6" s="214"/>
      <c r="H6" s="214" t="s">
        <v>81</v>
      </c>
      <c r="I6" s="214" t="s">
        <v>82</v>
      </c>
      <c r="J6" s="214" t="s">
        <v>83</v>
      </c>
      <c r="K6" s="214" t="s">
        <v>12</v>
      </c>
      <c r="L6" s="214"/>
      <c r="M6" s="214" t="s">
        <v>81</v>
      </c>
      <c r="N6" s="214" t="s">
        <v>82</v>
      </c>
      <c r="O6" s="214" t="s">
        <v>83</v>
      </c>
      <c r="P6" s="214" t="s">
        <v>12</v>
      </c>
    </row>
    <row r="7" spans="1:16" ht="12.75">
      <c r="A7" s="211"/>
      <c r="B7" s="212"/>
      <c r="C7" s="212"/>
      <c r="D7" s="212"/>
      <c r="E7" s="212"/>
      <c r="F7" s="212"/>
      <c r="G7" s="212"/>
      <c r="H7" s="112"/>
      <c r="I7" s="112"/>
      <c r="J7" s="112"/>
      <c r="K7" s="112"/>
      <c r="L7" s="212"/>
      <c r="M7" s="112"/>
      <c r="N7" s="112"/>
      <c r="O7" s="112"/>
      <c r="P7" s="112"/>
    </row>
    <row r="8" spans="1:16" ht="12.75">
      <c r="A8" s="211" t="s">
        <v>2</v>
      </c>
      <c r="B8" s="212"/>
      <c r="C8" s="212"/>
      <c r="D8" s="212"/>
      <c r="E8" s="212"/>
      <c r="F8" s="212"/>
      <c r="G8" s="212"/>
      <c r="H8" s="112"/>
      <c r="I8" s="112"/>
      <c r="J8" s="112"/>
      <c r="K8" s="112"/>
      <c r="L8" s="212"/>
      <c r="M8" s="112"/>
      <c r="N8" s="112"/>
      <c r="O8" s="112"/>
      <c r="P8" s="112"/>
    </row>
    <row r="9" spans="1:21" ht="12.75">
      <c r="A9" s="215" t="s">
        <v>84</v>
      </c>
      <c r="B9" s="212"/>
      <c r="C9" s="216">
        <v>771466</v>
      </c>
      <c r="D9" s="216">
        <v>709324</v>
      </c>
      <c r="E9" s="216">
        <v>2505611</v>
      </c>
      <c r="F9" s="216">
        <v>3986401</v>
      </c>
      <c r="G9" s="216"/>
      <c r="H9" s="216">
        <v>612898</v>
      </c>
      <c r="I9" s="216">
        <v>696048</v>
      </c>
      <c r="J9" s="216">
        <v>2705565</v>
      </c>
      <c r="K9" s="216">
        <v>4014511</v>
      </c>
      <c r="L9" s="217"/>
      <c r="M9" s="218">
        <v>-20.554113855957358</v>
      </c>
      <c r="N9" s="218">
        <v>-1.87164116821086</v>
      </c>
      <c r="O9" s="218">
        <v>7.980249128855197</v>
      </c>
      <c r="P9" s="218">
        <v>0.7051473246168662</v>
      </c>
      <c r="R9" s="66"/>
      <c r="S9" s="66"/>
      <c r="T9" s="66"/>
      <c r="U9" s="66"/>
    </row>
    <row r="10" spans="1:21" ht="12.75">
      <c r="A10" s="215" t="s">
        <v>85</v>
      </c>
      <c r="B10" s="212"/>
      <c r="C10" s="216">
        <v>3380817</v>
      </c>
      <c r="D10" s="216">
        <v>1905871</v>
      </c>
      <c r="E10" s="216">
        <v>3921486</v>
      </c>
      <c r="F10" s="216">
        <v>9208174</v>
      </c>
      <c r="G10" s="216"/>
      <c r="H10" s="216">
        <v>2829343</v>
      </c>
      <c r="I10" s="216">
        <v>2045272</v>
      </c>
      <c r="J10" s="216">
        <v>4475964</v>
      </c>
      <c r="K10" s="216">
        <v>9350579</v>
      </c>
      <c r="L10" s="217"/>
      <c r="M10" s="218">
        <v>-16.311855980373974</v>
      </c>
      <c r="N10" s="218">
        <v>7.314293569711696</v>
      </c>
      <c r="O10" s="218">
        <v>14.139486918989384</v>
      </c>
      <c r="P10" s="218">
        <v>1.5465063974681625</v>
      </c>
      <c r="R10" s="66"/>
      <c r="S10" s="66"/>
      <c r="T10" s="66"/>
      <c r="U10" s="66"/>
    </row>
    <row r="11" spans="1:21" ht="12.75">
      <c r="A11" s="215"/>
      <c r="B11" s="212"/>
      <c r="C11" s="216"/>
      <c r="D11" s="216"/>
      <c r="E11" s="216"/>
      <c r="F11" s="216"/>
      <c r="G11" s="216"/>
      <c r="H11" s="216"/>
      <c r="I11" s="216"/>
      <c r="J11" s="216"/>
      <c r="K11" s="216"/>
      <c r="L11" s="217"/>
      <c r="M11" s="218"/>
      <c r="N11" s="218"/>
      <c r="O11" s="218"/>
      <c r="P11" s="218"/>
      <c r="R11" s="66"/>
      <c r="S11" s="66"/>
      <c r="T11" s="66"/>
      <c r="U11" s="66"/>
    </row>
    <row r="12" spans="1:21" ht="12.75">
      <c r="A12" s="215" t="s">
        <v>86</v>
      </c>
      <c r="B12" s="212"/>
      <c r="C12" s="216">
        <v>5064798</v>
      </c>
      <c r="D12" s="216">
        <v>2549308</v>
      </c>
      <c r="E12" s="216">
        <v>4427519</v>
      </c>
      <c r="F12" s="216">
        <v>12041625</v>
      </c>
      <c r="G12" s="219"/>
      <c r="H12" s="216">
        <v>4303587</v>
      </c>
      <c r="I12" s="216">
        <v>2752756</v>
      </c>
      <c r="J12" s="216">
        <v>5214677</v>
      </c>
      <c r="K12" s="216">
        <v>12271020</v>
      </c>
      <c r="L12" s="220"/>
      <c r="M12" s="218">
        <v>-15.029444412195708</v>
      </c>
      <c r="N12" s="218">
        <v>7.980518634860911</v>
      </c>
      <c r="O12" s="218">
        <v>17.77876052028235</v>
      </c>
      <c r="P12" s="218">
        <v>1.9050169723770671</v>
      </c>
      <c r="R12" s="66"/>
      <c r="S12" s="66"/>
      <c r="T12" s="66"/>
      <c r="U12" s="66"/>
    </row>
    <row r="13" spans="1:21" ht="12.75">
      <c r="A13" s="215" t="s">
        <v>87</v>
      </c>
      <c r="B13" s="212"/>
      <c r="C13" s="216">
        <v>10695017</v>
      </c>
      <c r="D13" s="216">
        <v>3629707</v>
      </c>
      <c r="E13" s="216">
        <v>1456363</v>
      </c>
      <c r="F13" s="216">
        <v>15781087</v>
      </c>
      <c r="G13" s="219"/>
      <c r="H13" s="216">
        <v>10340521</v>
      </c>
      <c r="I13" s="216">
        <v>4398083</v>
      </c>
      <c r="J13" s="216">
        <v>2479335</v>
      </c>
      <c r="K13" s="216">
        <v>17217939</v>
      </c>
      <c r="L13" s="220"/>
      <c r="M13" s="218">
        <v>-3.3145903367895535</v>
      </c>
      <c r="N13" s="218">
        <v>21.169091609873746</v>
      </c>
      <c r="O13" s="218">
        <v>70.24155378844422</v>
      </c>
      <c r="P13" s="218">
        <v>9.104898794360617</v>
      </c>
      <c r="R13" s="66"/>
      <c r="S13" s="66"/>
      <c r="T13" s="66"/>
      <c r="U13" s="66"/>
    </row>
    <row r="14" spans="1:21" ht="12.75">
      <c r="A14" s="215" t="s">
        <v>88</v>
      </c>
      <c r="B14" s="212"/>
      <c r="C14" s="216">
        <v>16015159</v>
      </c>
      <c r="D14" s="216">
        <v>2882273</v>
      </c>
      <c r="E14" s="216">
        <v>464589</v>
      </c>
      <c r="F14" s="216">
        <v>19362021</v>
      </c>
      <c r="G14" s="219"/>
      <c r="H14" s="216">
        <v>15957775</v>
      </c>
      <c r="I14" s="216">
        <v>4158368</v>
      </c>
      <c r="J14" s="216">
        <v>1145152</v>
      </c>
      <c r="K14" s="216">
        <v>21261295</v>
      </c>
      <c r="L14" s="220"/>
      <c r="M14" s="218">
        <v>-0.3583105231737006</v>
      </c>
      <c r="N14" s="218">
        <v>44.27391159685429</v>
      </c>
      <c r="O14" s="218">
        <v>146.4871101123789</v>
      </c>
      <c r="P14" s="218">
        <v>9.809275591633746</v>
      </c>
      <c r="R14" s="66"/>
      <c r="S14" s="66"/>
      <c r="T14" s="66"/>
      <c r="U14" s="66"/>
    </row>
    <row r="15" spans="1:21" ht="12.75">
      <c r="A15" s="215" t="s">
        <v>89</v>
      </c>
      <c r="B15" s="212"/>
      <c r="C15" s="216">
        <v>21456503</v>
      </c>
      <c r="D15" s="216">
        <v>1208423</v>
      </c>
      <c r="E15" s="216">
        <v>136733</v>
      </c>
      <c r="F15" s="216">
        <v>22801659</v>
      </c>
      <c r="G15" s="219"/>
      <c r="H15" s="216">
        <v>22123065</v>
      </c>
      <c r="I15" s="216">
        <v>2305763</v>
      </c>
      <c r="J15" s="216">
        <v>332475</v>
      </c>
      <c r="K15" s="216">
        <v>24761303</v>
      </c>
      <c r="L15" s="220"/>
      <c r="M15" s="218">
        <v>3.10657333117144</v>
      </c>
      <c r="N15" s="218">
        <v>90.8076062769411</v>
      </c>
      <c r="O15" s="218">
        <v>143.1563704445891</v>
      </c>
      <c r="P15" s="218">
        <v>8.594304475827833</v>
      </c>
      <c r="R15" s="66"/>
      <c r="S15" s="66"/>
      <c r="T15" s="66"/>
      <c r="U15" s="66"/>
    </row>
    <row r="16" spans="1:21" ht="12.75">
      <c r="A16" s="215" t="s">
        <v>12</v>
      </c>
      <c r="B16" s="212"/>
      <c r="C16" s="216">
        <v>53231477</v>
      </c>
      <c r="D16" s="216">
        <v>10269711</v>
      </c>
      <c r="E16" s="216">
        <v>6485204</v>
      </c>
      <c r="F16" s="216">
        <v>69986392</v>
      </c>
      <c r="G16" s="219"/>
      <c r="H16" s="216">
        <v>52724948</v>
      </c>
      <c r="I16" s="216">
        <v>13614970</v>
      </c>
      <c r="J16" s="216">
        <v>9171639</v>
      </c>
      <c r="K16" s="216">
        <v>75511557</v>
      </c>
      <c r="L16" s="220"/>
      <c r="M16" s="218">
        <v>-0.9515591686475279</v>
      </c>
      <c r="N16" s="218">
        <v>32.57403251172307</v>
      </c>
      <c r="O16" s="218">
        <v>41.42406314435136</v>
      </c>
      <c r="P16" s="218">
        <v>7.894627572742999</v>
      </c>
      <c r="R16" s="66"/>
      <c r="S16" s="66"/>
      <c r="T16" s="66"/>
      <c r="U16" s="66"/>
    </row>
    <row r="17" spans="1:21" ht="12.75">
      <c r="A17" s="211"/>
      <c r="B17" s="212"/>
      <c r="C17" s="216"/>
      <c r="D17" s="216"/>
      <c r="E17" s="216"/>
      <c r="F17" s="216"/>
      <c r="G17" s="216"/>
      <c r="H17" s="216"/>
      <c r="I17" s="216"/>
      <c r="J17" s="216"/>
      <c r="K17" s="216"/>
      <c r="L17" s="217"/>
      <c r="M17" s="218"/>
      <c r="N17" s="218"/>
      <c r="O17" s="218"/>
      <c r="P17" s="218"/>
      <c r="R17" s="66"/>
      <c r="S17" s="66"/>
      <c r="T17" s="66"/>
      <c r="U17" s="66"/>
    </row>
    <row r="18" spans="1:21" ht="12.75">
      <c r="A18" s="211" t="s">
        <v>3</v>
      </c>
      <c r="B18" s="212"/>
      <c r="C18" s="216"/>
      <c r="D18" s="216"/>
      <c r="E18" s="216"/>
      <c r="F18" s="216"/>
      <c r="G18" s="216"/>
      <c r="H18" s="216"/>
      <c r="I18" s="216"/>
      <c r="J18" s="216"/>
      <c r="K18" s="216"/>
      <c r="L18" s="217"/>
      <c r="M18" s="218"/>
      <c r="N18" s="218"/>
      <c r="O18" s="218"/>
      <c r="P18" s="218"/>
      <c r="R18" s="66"/>
      <c r="S18" s="66"/>
      <c r="T18" s="66"/>
      <c r="U18" s="66"/>
    </row>
    <row r="19" spans="1:21" ht="12.75">
      <c r="A19" s="215" t="s">
        <v>84</v>
      </c>
      <c r="B19" s="212"/>
      <c r="C19" s="216">
        <v>1308895</v>
      </c>
      <c r="D19" s="216">
        <v>788882</v>
      </c>
      <c r="E19" s="216">
        <v>4559136</v>
      </c>
      <c r="F19" s="216">
        <v>6656913</v>
      </c>
      <c r="G19" s="216"/>
      <c r="H19" s="216">
        <v>1368352</v>
      </c>
      <c r="I19" s="216">
        <v>827415</v>
      </c>
      <c r="J19" s="216">
        <v>5027320</v>
      </c>
      <c r="K19" s="216">
        <v>7223087</v>
      </c>
      <c r="L19" s="217"/>
      <c r="M19" s="218">
        <v>4.542533969493351</v>
      </c>
      <c r="N19" s="218">
        <v>4.884507442177664</v>
      </c>
      <c r="O19" s="218">
        <v>10.26913871400195</v>
      </c>
      <c r="P19" s="218">
        <v>8.505053318257277</v>
      </c>
      <c r="R19" s="66"/>
      <c r="S19" s="66"/>
      <c r="T19" s="66"/>
      <c r="U19" s="66"/>
    </row>
    <row r="20" spans="1:21" ht="12.75">
      <c r="A20" s="215" t="s">
        <v>85</v>
      </c>
      <c r="B20" s="212"/>
      <c r="C20" s="216">
        <v>2730686</v>
      </c>
      <c r="D20" s="216">
        <v>2797933</v>
      </c>
      <c r="E20" s="216">
        <v>6550184</v>
      </c>
      <c r="F20" s="216">
        <v>12078803</v>
      </c>
      <c r="G20" s="216"/>
      <c r="H20" s="216">
        <v>2745682</v>
      </c>
      <c r="I20" s="216">
        <v>2901391</v>
      </c>
      <c r="J20" s="216">
        <v>7477719</v>
      </c>
      <c r="K20" s="216">
        <v>13124792</v>
      </c>
      <c r="L20" s="217"/>
      <c r="M20" s="218">
        <v>0.5491660337365776</v>
      </c>
      <c r="N20" s="218">
        <v>3.697658235561752</v>
      </c>
      <c r="O20" s="218">
        <v>14.160441905143427</v>
      </c>
      <c r="P20" s="218">
        <v>8.659707422995474</v>
      </c>
      <c r="R20" s="66"/>
      <c r="S20" s="66"/>
      <c r="T20" s="66"/>
      <c r="U20" s="66"/>
    </row>
    <row r="21" spans="1:21" ht="12.75">
      <c r="A21" s="215"/>
      <c r="B21" s="212"/>
      <c r="C21" s="216"/>
      <c r="D21" s="216"/>
      <c r="E21" s="216"/>
      <c r="F21" s="216"/>
      <c r="G21" s="216"/>
      <c r="H21" s="216"/>
      <c r="I21" s="216"/>
      <c r="J21" s="216"/>
      <c r="K21" s="216"/>
      <c r="L21" s="217"/>
      <c r="M21" s="218"/>
      <c r="N21" s="218"/>
      <c r="O21" s="218"/>
      <c r="P21" s="218"/>
      <c r="R21" s="66"/>
      <c r="S21" s="66"/>
      <c r="T21" s="66"/>
      <c r="U21" s="66"/>
    </row>
    <row r="22" spans="1:21" ht="12.75">
      <c r="A22" s="215" t="s">
        <v>86</v>
      </c>
      <c r="B22" s="212"/>
      <c r="C22" s="216">
        <v>3704545</v>
      </c>
      <c r="D22" s="216">
        <v>3962076</v>
      </c>
      <c r="E22" s="216">
        <v>6900564</v>
      </c>
      <c r="F22" s="216">
        <v>14567185</v>
      </c>
      <c r="G22" s="219"/>
      <c r="H22" s="216">
        <v>3677078</v>
      </c>
      <c r="I22" s="216">
        <v>4124095</v>
      </c>
      <c r="J22" s="216">
        <v>8021993</v>
      </c>
      <c r="K22" s="216">
        <v>15823166</v>
      </c>
      <c r="L22" s="220"/>
      <c r="M22" s="218">
        <v>-0.7414405817718506</v>
      </c>
      <c r="N22" s="218">
        <v>4.089245133106988</v>
      </c>
      <c r="O22" s="218">
        <v>16.251265838560442</v>
      </c>
      <c r="P22" s="218">
        <v>8.621988393776835</v>
      </c>
      <c r="R22" s="66"/>
      <c r="S22" s="66"/>
      <c r="T22" s="66"/>
      <c r="U22" s="66"/>
    </row>
    <row r="23" spans="1:21" ht="12.75">
      <c r="A23" s="215" t="s">
        <v>87</v>
      </c>
      <c r="B23" s="212"/>
      <c r="C23" s="216">
        <v>7698337</v>
      </c>
      <c r="D23" s="216">
        <v>2710141</v>
      </c>
      <c r="E23" s="216">
        <v>419405</v>
      </c>
      <c r="F23" s="216">
        <v>10827883</v>
      </c>
      <c r="G23" s="219"/>
      <c r="H23" s="216">
        <v>7036959</v>
      </c>
      <c r="I23" s="216">
        <v>3154897</v>
      </c>
      <c r="J23" s="216">
        <v>684751</v>
      </c>
      <c r="K23" s="216">
        <v>10876607</v>
      </c>
      <c r="L23" s="220"/>
      <c r="M23" s="218">
        <v>-8.59118014708891</v>
      </c>
      <c r="N23" s="218">
        <v>16.41080667020646</v>
      </c>
      <c r="O23" s="218">
        <v>63.26724764845436</v>
      </c>
      <c r="P23" s="218">
        <v>0.4499863916150553</v>
      </c>
      <c r="R23" s="66"/>
      <c r="S23" s="66"/>
      <c r="T23" s="66"/>
      <c r="U23" s="66"/>
    </row>
    <row r="24" spans="1:21" ht="12.75">
      <c r="A24" s="215" t="s">
        <v>88</v>
      </c>
      <c r="B24" s="212"/>
      <c r="C24" s="216">
        <v>6770714</v>
      </c>
      <c r="D24" s="216">
        <v>436909</v>
      </c>
      <c r="E24" s="216">
        <v>39418</v>
      </c>
      <c r="F24" s="216">
        <v>7247041</v>
      </c>
      <c r="G24" s="219"/>
      <c r="H24" s="216">
        <v>6134162</v>
      </c>
      <c r="I24" s="216">
        <v>634202</v>
      </c>
      <c r="J24" s="216">
        <v>64833</v>
      </c>
      <c r="K24" s="216">
        <v>6833197</v>
      </c>
      <c r="L24" s="220"/>
      <c r="M24" s="218">
        <v>-9.401549083301997</v>
      </c>
      <c r="N24" s="218">
        <v>45.156542895660195</v>
      </c>
      <c r="O24" s="218">
        <v>64.47562027500126</v>
      </c>
      <c r="P24" s="218">
        <v>-5.710523784810932</v>
      </c>
      <c r="R24" s="66"/>
      <c r="S24" s="66"/>
      <c r="T24" s="66"/>
      <c r="U24" s="66"/>
    </row>
    <row r="25" spans="1:21" ht="12.75">
      <c r="A25" s="215" t="s">
        <v>89</v>
      </c>
      <c r="B25" s="212"/>
      <c r="C25" s="216">
        <v>3734554</v>
      </c>
      <c r="D25" s="216">
        <v>71239</v>
      </c>
      <c r="E25" s="216">
        <v>1578</v>
      </c>
      <c r="F25" s="216">
        <v>3807371</v>
      </c>
      <c r="G25" s="219"/>
      <c r="H25" s="216">
        <v>3257869</v>
      </c>
      <c r="I25" s="216">
        <v>74600</v>
      </c>
      <c r="J25" s="216">
        <v>790</v>
      </c>
      <c r="K25" s="216">
        <v>3333259</v>
      </c>
      <c r="L25" s="220"/>
      <c r="M25" s="218">
        <v>-12.764174784994406</v>
      </c>
      <c r="N25" s="218">
        <v>4.717921363298194</v>
      </c>
      <c r="O25" s="218">
        <v>-49.93662864385298</v>
      </c>
      <c r="P25" s="218">
        <v>-12.452477050437166</v>
      </c>
      <c r="R25" s="66"/>
      <c r="S25" s="66"/>
      <c r="T25" s="66"/>
      <c r="U25" s="66"/>
    </row>
    <row r="26" spans="1:21" ht="12.75">
      <c r="A26" s="215" t="s">
        <v>12</v>
      </c>
      <c r="B26" s="212"/>
      <c r="C26" s="216">
        <v>21908150</v>
      </c>
      <c r="D26" s="216">
        <v>7180365</v>
      </c>
      <c r="E26" s="216">
        <v>7360965</v>
      </c>
      <c r="F26" s="216">
        <v>36449480</v>
      </c>
      <c r="G26" s="216"/>
      <c r="H26" s="216">
        <v>20106068</v>
      </c>
      <c r="I26" s="216">
        <v>7987794</v>
      </c>
      <c r="J26" s="216">
        <v>8772367</v>
      </c>
      <c r="K26" s="216">
        <v>36866229</v>
      </c>
      <c r="L26" s="217"/>
      <c r="M26" s="218">
        <v>-8.225623797536533</v>
      </c>
      <c r="N26" s="218">
        <v>11.244957603130203</v>
      </c>
      <c r="O26" s="218">
        <v>19.174143607529718</v>
      </c>
      <c r="P26" s="218">
        <v>1.1433606185877</v>
      </c>
      <c r="R26" s="66"/>
      <c r="S26" s="66"/>
      <c r="T26" s="66"/>
      <c r="U26" s="66"/>
    </row>
    <row r="27" spans="1:21" ht="12.75">
      <c r="A27" s="211"/>
      <c r="B27" s="212"/>
      <c r="C27" s="216"/>
      <c r="D27" s="216"/>
      <c r="E27" s="216"/>
      <c r="F27" s="216"/>
      <c r="G27" s="216"/>
      <c r="H27" s="216"/>
      <c r="I27" s="216"/>
      <c r="J27" s="216"/>
      <c r="K27" s="216"/>
      <c r="L27" s="217"/>
      <c r="M27" s="218"/>
      <c r="N27" s="218"/>
      <c r="O27" s="218"/>
      <c r="P27" s="218"/>
      <c r="R27" s="66"/>
      <c r="S27" s="66"/>
      <c r="T27" s="66"/>
      <c r="U27" s="66"/>
    </row>
    <row r="28" spans="1:21" ht="12.75">
      <c r="A28" s="211" t="s">
        <v>4</v>
      </c>
      <c r="B28" s="212"/>
      <c r="C28" s="216"/>
      <c r="D28" s="216"/>
      <c r="E28" s="216"/>
      <c r="F28" s="216"/>
      <c r="G28" s="216"/>
      <c r="H28" s="216"/>
      <c r="I28" s="216"/>
      <c r="J28" s="216"/>
      <c r="K28" s="216"/>
      <c r="L28" s="217"/>
      <c r="M28" s="218"/>
      <c r="N28" s="218"/>
      <c r="O28" s="218"/>
      <c r="P28" s="218"/>
      <c r="R28" s="66"/>
      <c r="S28" s="66"/>
      <c r="T28" s="66"/>
      <c r="U28" s="66"/>
    </row>
    <row r="29" spans="1:21" ht="12.75">
      <c r="A29" s="215" t="s">
        <v>84</v>
      </c>
      <c r="B29" s="212"/>
      <c r="C29" s="216">
        <v>2080361</v>
      </c>
      <c r="D29" s="216">
        <v>1498206</v>
      </c>
      <c r="E29" s="216">
        <v>7064747</v>
      </c>
      <c r="F29" s="216">
        <v>10643314</v>
      </c>
      <c r="G29" s="216"/>
      <c r="H29" s="216">
        <v>1981250</v>
      </c>
      <c r="I29" s="216">
        <v>1523463</v>
      </c>
      <c r="J29" s="216">
        <v>7732885</v>
      </c>
      <c r="K29" s="216">
        <v>11237598</v>
      </c>
      <c r="L29" s="217"/>
      <c r="M29" s="218">
        <v>-4.764125072523471</v>
      </c>
      <c r="N29" s="218">
        <v>1.6858162362185174</v>
      </c>
      <c r="O29" s="218">
        <v>9.457352117492672</v>
      </c>
      <c r="P29" s="218">
        <v>5.5836368258984</v>
      </c>
      <c r="R29" s="66"/>
      <c r="S29" s="66"/>
      <c r="T29" s="66"/>
      <c r="U29" s="66"/>
    </row>
    <row r="30" spans="1:21" ht="12.75">
      <c r="A30" s="215" t="s">
        <v>85</v>
      </c>
      <c r="B30" s="212"/>
      <c r="C30" s="216">
        <v>6111503</v>
      </c>
      <c r="D30" s="216">
        <v>4703804</v>
      </c>
      <c r="E30" s="216">
        <v>10471670</v>
      </c>
      <c r="F30" s="216">
        <v>21286977</v>
      </c>
      <c r="G30" s="216"/>
      <c r="H30" s="216">
        <v>5575025</v>
      </c>
      <c r="I30" s="216">
        <v>4946663</v>
      </c>
      <c r="J30" s="216">
        <v>11953683</v>
      </c>
      <c r="K30" s="216">
        <v>22475371</v>
      </c>
      <c r="L30" s="217"/>
      <c r="M30" s="218">
        <v>-8.778167989118225</v>
      </c>
      <c r="N30" s="218">
        <v>5.163034003967852</v>
      </c>
      <c r="O30" s="218">
        <v>14.152594571830472</v>
      </c>
      <c r="P30" s="218">
        <v>5.582727880995033</v>
      </c>
      <c r="R30" s="66"/>
      <c r="S30" s="66"/>
      <c r="T30" s="66"/>
      <c r="U30" s="66"/>
    </row>
    <row r="31" spans="1:21" ht="12.75">
      <c r="A31" s="215"/>
      <c r="B31" s="212"/>
      <c r="C31" s="216"/>
      <c r="D31" s="216"/>
      <c r="E31" s="216"/>
      <c r="F31" s="216"/>
      <c r="G31" s="216"/>
      <c r="H31" s="216"/>
      <c r="I31" s="216"/>
      <c r="J31" s="216"/>
      <c r="K31" s="216"/>
      <c r="L31" s="217"/>
      <c r="M31" s="218"/>
      <c r="N31" s="218"/>
      <c r="O31" s="218"/>
      <c r="P31" s="218"/>
      <c r="R31" s="66"/>
      <c r="S31" s="66"/>
      <c r="T31" s="66"/>
      <c r="U31" s="66"/>
    </row>
    <row r="32" spans="1:21" ht="12.75">
      <c r="A32" s="215" t="s">
        <v>86</v>
      </c>
      <c r="B32" s="212"/>
      <c r="C32" s="216">
        <v>8769343</v>
      </c>
      <c r="D32" s="216">
        <v>6511384</v>
      </c>
      <c r="E32" s="216">
        <v>11328083</v>
      </c>
      <c r="F32" s="216">
        <v>26608810</v>
      </c>
      <c r="G32" s="219"/>
      <c r="H32" s="216">
        <v>7980665</v>
      </c>
      <c r="I32" s="216">
        <v>6876851</v>
      </c>
      <c r="J32" s="216">
        <v>13236670</v>
      </c>
      <c r="K32" s="216">
        <v>28094186</v>
      </c>
      <c r="L32" s="220"/>
      <c r="M32" s="218">
        <v>-8.993581389164502</v>
      </c>
      <c r="N32" s="218">
        <v>5.61273916574418</v>
      </c>
      <c r="O32" s="218">
        <v>16.848278742307944</v>
      </c>
      <c r="P32" s="218">
        <v>5.582271435663602</v>
      </c>
      <c r="R32" s="66"/>
      <c r="S32" s="66"/>
      <c r="T32" s="66"/>
      <c r="U32" s="66"/>
    </row>
    <row r="33" spans="1:21" ht="12.75">
      <c r="A33" s="215" t="s">
        <v>87</v>
      </c>
      <c r="B33" s="212"/>
      <c r="C33" s="216">
        <v>18393354</v>
      </c>
      <c r="D33" s="216">
        <v>6339848</v>
      </c>
      <c r="E33" s="216">
        <v>1875768</v>
      </c>
      <c r="F33" s="216">
        <v>26608970</v>
      </c>
      <c r="G33" s="219"/>
      <c r="H33" s="216">
        <v>17377480</v>
      </c>
      <c r="I33" s="216">
        <v>7552980</v>
      </c>
      <c r="J33" s="216">
        <v>3164086</v>
      </c>
      <c r="K33" s="216">
        <v>28094546</v>
      </c>
      <c r="L33" s="220"/>
      <c r="M33" s="218">
        <v>-5.523049249201641</v>
      </c>
      <c r="N33" s="218">
        <v>19.135032890378444</v>
      </c>
      <c r="O33" s="218">
        <v>68.68216112013853</v>
      </c>
      <c r="P33" s="218">
        <v>5.582989495647521</v>
      </c>
      <c r="R33" s="66"/>
      <c r="S33" s="66"/>
      <c r="T33" s="66"/>
      <c r="U33" s="66"/>
    </row>
    <row r="34" spans="1:21" ht="12.75">
      <c r="A34" s="215" t="s">
        <v>88</v>
      </c>
      <c r="B34" s="212"/>
      <c r="C34" s="216">
        <v>22785873</v>
      </c>
      <c r="D34" s="216">
        <v>3319182</v>
      </c>
      <c r="E34" s="216">
        <v>504007</v>
      </c>
      <c r="F34" s="216">
        <v>26609062</v>
      </c>
      <c r="G34" s="219"/>
      <c r="H34" s="216">
        <v>22091937</v>
      </c>
      <c r="I34" s="216">
        <v>4792570</v>
      </c>
      <c r="J34" s="216">
        <v>1209985</v>
      </c>
      <c r="K34" s="216">
        <v>28094492</v>
      </c>
      <c r="L34" s="220"/>
      <c r="M34" s="218">
        <v>-3.0454659340899513</v>
      </c>
      <c r="N34" s="218">
        <v>44.39009370381016</v>
      </c>
      <c r="O34" s="218">
        <v>140.07305454090914</v>
      </c>
      <c r="P34" s="218">
        <v>5.582421507379704</v>
      </c>
      <c r="R34" s="66"/>
      <c r="S34" s="66"/>
      <c r="T34" s="66"/>
      <c r="U34" s="66"/>
    </row>
    <row r="35" spans="1:21" ht="12.75">
      <c r="A35" s="215" t="s">
        <v>89</v>
      </c>
      <c r="B35" s="212"/>
      <c r="C35" s="216">
        <v>25191057</v>
      </c>
      <c r="D35" s="216">
        <v>1279662</v>
      </c>
      <c r="E35" s="216">
        <v>138311</v>
      </c>
      <c r="F35" s="216">
        <v>26609030</v>
      </c>
      <c r="G35" s="219"/>
      <c r="H35" s="216">
        <v>25380934</v>
      </c>
      <c r="I35" s="216">
        <v>2380363</v>
      </c>
      <c r="J35" s="216">
        <v>333265</v>
      </c>
      <c r="K35" s="216">
        <v>28094562</v>
      </c>
      <c r="L35" s="220"/>
      <c r="M35" s="218">
        <v>0.7537476494138377</v>
      </c>
      <c r="N35" s="218">
        <v>86.0149789553804</v>
      </c>
      <c r="O35" s="218">
        <v>140.9533587350247</v>
      </c>
      <c r="P35" s="218">
        <v>5.582811549312395</v>
      </c>
      <c r="R35" s="66"/>
      <c r="S35" s="66"/>
      <c r="T35" s="66"/>
      <c r="U35" s="66"/>
    </row>
    <row r="36" spans="1:21" ht="12.75">
      <c r="A36" s="215" t="s">
        <v>12</v>
      </c>
      <c r="B36" s="212"/>
      <c r="C36" s="216">
        <v>75139627</v>
      </c>
      <c r="D36" s="216">
        <v>17450076</v>
      </c>
      <c r="E36" s="216">
        <v>13846169</v>
      </c>
      <c r="F36" s="216">
        <v>106435872</v>
      </c>
      <c r="G36" s="216"/>
      <c r="H36" s="216">
        <v>72831016</v>
      </c>
      <c r="I36" s="216">
        <v>21602764</v>
      </c>
      <c r="J36" s="216">
        <v>17944006</v>
      </c>
      <c r="K36" s="216">
        <v>112377786</v>
      </c>
      <c r="L36" s="217"/>
      <c r="M36" s="218">
        <v>-3.072428081124225</v>
      </c>
      <c r="N36" s="218">
        <v>23.797535323055328</v>
      </c>
      <c r="O36" s="218">
        <v>29.59545705386089</v>
      </c>
      <c r="P36" s="218">
        <v>5.582623497461458</v>
      </c>
      <c r="R36" s="66"/>
      <c r="S36" s="66"/>
      <c r="T36" s="66"/>
      <c r="U36" s="66"/>
    </row>
    <row r="37" spans="1:16" ht="12.75">
      <c r="A37" s="65"/>
      <c r="B37" s="64"/>
      <c r="C37" s="64"/>
      <c r="D37" s="64"/>
      <c r="E37" s="64"/>
      <c r="F37" s="64"/>
      <c r="G37" s="64"/>
      <c r="H37" s="64"/>
      <c r="I37" s="64"/>
      <c r="J37" s="64"/>
      <c r="K37" s="64"/>
      <c r="L37" s="64"/>
      <c r="M37" s="64"/>
      <c r="N37" s="64"/>
      <c r="O37" s="64"/>
      <c r="P37" s="64"/>
    </row>
    <row r="38" spans="1:16" ht="12.75" customHeight="1">
      <c r="A38" s="238" t="s">
        <v>111</v>
      </c>
      <c r="B38" s="238"/>
      <c r="C38" s="238"/>
      <c r="D38" s="238"/>
      <c r="E38" s="238"/>
      <c r="F38" s="238"/>
      <c r="G38" s="238"/>
      <c r="H38" s="238"/>
      <c r="I38" s="238"/>
      <c r="J38" s="238"/>
      <c r="K38" s="238"/>
      <c r="L38" s="238"/>
      <c r="M38" s="238"/>
      <c r="N38" s="238"/>
      <c r="O38" s="238"/>
      <c r="P38" s="238"/>
    </row>
    <row r="39" spans="1:16" ht="12.75">
      <c r="A39" s="238"/>
      <c r="B39" s="238"/>
      <c r="C39" s="238"/>
      <c r="D39" s="238"/>
      <c r="E39" s="238"/>
      <c r="F39" s="238"/>
      <c r="G39" s="238"/>
      <c r="H39" s="238"/>
      <c r="I39" s="238"/>
      <c r="J39" s="238"/>
      <c r="K39" s="238"/>
      <c r="L39" s="238"/>
      <c r="M39" s="238"/>
      <c r="N39" s="238"/>
      <c r="O39" s="238"/>
      <c r="P39" s="238"/>
    </row>
    <row r="40" spans="1:16" ht="12.75">
      <c r="A40" s="67" t="s">
        <v>94</v>
      </c>
      <c r="B40" s="67"/>
      <c r="C40" s="65"/>
      <c r="D40" s="65"/>
      <c r="E40" s="65"/>
      <c r="F40" s="65"/>
      <c r="G40" s="65"/>
      <c r="H40" s="65"/>
      <c r="I40" s="65"/>
      <c r="J40" s="65"/>
      <c r="K40" s="65"/>
      <c r="L40" s="65"/>
      <c r="M40" s="65"/>
      <c r="N40" s="65"/>
      <c r="O40" s="65"/>
      <c r="P40" s="65"/>
    </row>
  </sheetData>
  <mergeCells count="4">
    <mergeCell ref="C5:F5"/>
    <mergeCell ref="H5:K5"/>
    <mergeCell ref="M5:P5"/>
    <mergeCell ref="A38:P39"/>
  </mergeCells>
  <printOptions/>
  <pageMargins left="0.75" right="0.75" top="1" bottom="1" header="0.5" footer="0.5"/>
  <pageSetup fitToHeight="1" fitToWidth="1" horizontalDpi="600" verticalDpi="600" orientation="landscape" scale="79" r:id="rId1"/>
  <headerFooter alignWithMargins="0">
    <oddHeader>&amp;CState of the Nation's Housing 2009</oddHeader>
    <oddFooter>&amp;CAppendix Table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48"/>
  <sheetViews>
    <sheetView workbookViewId="0" topLeftCell="A1">
      <selection activeCell="A11" sqref="A11"/>
    </sheetView>
  </sheetViews>
  <sheetFormatPr defaultColWidth="9.140625" defaultRowHeight="12.75"/>
  <cols>
    <col min="1" max="1" width="30.57421875" style="1" customWidth="1"/>
    <col min="2" max="2" width="3.00390625" style="1" customWidth="1"/>
    <col min="3" max="3" width="12.140625" style="1" customWidth="1"/>
    <col min="4" max="4" width="13.7109375" style="1" customWidth="1"/>
    <col min="5" max="6" width="12.28125" style="1" customWidth="1"/>
    <col min="7" max="7" width="10.8515625" style="1" customWidth="1"/>
    <col min="8" max="8" width="2.8515625" style="1" customWidth="1"/>
    <col min="9" max="9" width="13.140625" style="1" customWidth="1"/>
    <col min="10" max="11" width="12.140625" style="1" customWidth="1"/>
    <col min="12" max="12" width="10.8515625" style="1" customWidth="1"/>
    <col min="13" max="13" width="12.140625" style="1" customWidth="1"/>
    <col min="14" max="14" width="2.421875" style="1" customWidth="1"/>
    <col min="15" max="18" width="9.140625" style="1" customWidth="1"/>
    <col min="19" max="19" width="11.421875" style="1" customWidth="1"/>
    <col min="20" max="16384" width="9.140625" style="1" customWidth="1"/>
  </cols>
  <sheetData>
    <row r="1" ht="12.75">
      <c r="A1" s="2" t="s">
        <v>565</v>
      </c>
    </row>
    <row r="3" ht="12.75">
      <c r="A3" s="1" t="s">
        <v>127</v>
      </c>
    </row>
    <row r="5" spans="3:19" ht="12.75">
      <c r="C5" s="240" t="s">
        <v>160</v>
      </c>
      <c r="D5" s="240"/>
      <c r="E5" s="240"/>
      <c r="F5" s="240"/>
      <c r="G5" s="242"/>
      <c r="H5" s="89"/>
      <c r="I5" s="240" t="s">
        <v>161</v>
      </c>
      <c r="J5" s="240"/>
      <c r="K5" s="240"/>
      <c r="L5" s="240"/>
      <c r="M5" s="241"/>
      <c r="N5" s="89"/>
      <c r="O5" s="240"/>
      <c r="P5" s="240"/>
      <c r="Q5" s="240"/>
      <c r="R5" s="240"/>
      <c r="S5" s="241"/>
    </row>
    <row r="6" spans="3:19" s="90" customFormat="1" ht="12.75">
      <c r="C6" s="90" t="s">
        <v>128</v>
      </c>
      <c r="D6" s="90" t="s">
        <v>158</v>
      </c>
      <c r="E6" s="90" t="s">
        <v>159</v>
      </c>
      <c r="F6" s="90" t="s">
        <v>129</v>
      </c>
      <c r="G6" s="90" t="s">
        <v>163</v>
      </c>
      <c r="H6" s="92"/>
      <c r="I6" s="90" t="s">
        <v>128</v>
      </c>
      <c r="J6" s="90" t="s">
        <v>158</v>
      </c>
      <c r="K6" s="90" t="s">
        <v>159</v>
      </c>
      <c r="L6" s="90" t="s">
        <v>129</v>
      </c>
      <c r="M6" s="90" t="s">
        <v>163</v>
      </c>
      <c r="N6" s="92"/>
      <c r="S6" s="92"/>
    </row>
    <row r="7" spans="1:14" ht="12.75">
      <c r="A7" s="1" t="s">
        <v>130</v>
      </c>
      <c r="C7" s="93"/>
      <c r="D7" s="93"/>
      <c r="E7" s="93"/>
      <c r="F7" s="93"/>
      <c r="G7" s="93"/>
      <c r="H7" s="93"/>
      <c r="I7" s="93"/>
      <c r="J7" s="93"/>
      <c r="K7" s="93"/>
      <c r="L7" s="93"/>
      <c r="M7" s="93"/>
      <c r="N7" s="93"/>
    </row>
    <row r="8" spans="1:14" ht="12.75">
      <c r="A8" s="94" t="s">
        <v>101</v>
      </c>
      <c r="C8" s="93">
        <v>9.143146394541871</v>
      </c>
      <c r="D8" s="93">
        <v>5.751861376222259</v>
      </c>
      <c r="E8" s="93">
        <v>2.942421418858876</v>
      </c>
      <c r="F8" s="93">
        <v>0.8657958579647873</v>
      </c>
      <c r="G8" s="93">
        <v>4.675788860976493</v>
      </c>
      <c r="H8" s="93"/>
      <c r="I8" s="95">
        <v>61.51945</v>
      </c>
      <c r="J8" s="95">
        <v>26.50168</v>
      </c>
      <c r="K8" s="95">
        <v>19.02579</v>
      </c>
      <c r="L8" s="95">
        <v>14.89079</v>
      </c>
      <c r="M8" s="95">
        <v>33.35392</v>
      </c>
      <c r="N8" s="93"/>
    </row>
    <row r="9" spans="1:14" ht="12.75">
      <c r="A9" s="94" t="s">
        <v>131</v>
      </c>
      <c r="C9" s="93">
        <v>28.640448485947385</v>
      </c>
      <c r="D9" s="93">
        <v>37.15712963590148</v>
      </c>
      <c r="E9" s="93">
        <v>42.03056247085306</v>
      </c>
      <c r="F9" s="93">
        <v>37.44450247874157</v>
      </c>
      <c r="G9" s="93">
        <v>36.31819370422549</v>
      </c>
      <c r="H9" s="93"/>
      <c r="I9" s="95">
        <v>56.17636</v>
      </c>
      <c r="J9" s="95">
        <v>29.11569</v>
      </c>
      <c r="K9" s="95">
        <v>21.98446</v>
      </c>
      <c r="L9" s="95">
        <v>17.51092</v>
      </c>
      <c r="M9" s="95">
        <v>25.0975</v>
      </c>
      <c r="N9" s="93"/>
    </row>
    <row r="10" spans="1:14" ht="12.75">
      <c r="A10" s="94" t="s">
        <v>132</v>
      </c>
      <c r="C10" s="93">
        <v>28.872930891816022</v>
      </c>
      <c r="D10" s="93">
        <v>33.68504635496589</v>
      </c>
      <c r="E10" s="93">
        <v>40.60555795576948</v>
      </c>
      <c r="F10" s="93">
        <v>50.90043609250466</v>
      </c>
      <c r="G10" s="93">
        <v>38.51602931561581</v>
      </c>
      <c r="H10" s="93"/>
      <c r="I10" s="95">
        <v>50.80958</v>
      </c>
      <c r="J10" s="95">
        <v>26.47078</v>
      </c>
      <c r="K10" s="95">
        <v>19.57033</v>
      </c>
      <c r="L10" s="95">
        <v>14.49094</v>
      </c>
      <c r="M10" s="95">
        <v>21.14816</v>
      </c>
      <c r="N10" s="93"/>
    </row>
    <row r="11" spans="1:14" ht="12.75">
      <c r="A11" s="94" t="s">
        <v>19</v>
      </c>
      <c r="C11" s="93">
        <v>33.34347422769472</v>
      </c>
      <c r="D11" s="93">
        <v>23.40596263291038</v>
      </c>
      <c r="E11" s="93">
        <v>14.421458154518582</v>
      </c>
      <c r="F11" s="93">
        <v>10.789265570788984</v>
      </c>
      <c r="G11" s="93">
        <v>20.4899881191822</v>
      </c>
      <c r="H11" s="93"/>
      <c r="I11" s="95">
        <v>35.06058</v>
      </c>
      <c r="J11" s="95">
        <v>17.97933</v>
      </c>
      <c r="K11" s="95">
        <v>12.74659</v>
      </c>
      <c r="L11" s="95">
        <v>8.241839</v>
      </c>
      <c r="M11" s="95">
        <v>20.78997</v>
      </c>
      <c r="N11" s="93"/>
    </row>
    <row r="13" spans="1:4" s="91" customFormat="1" ht="12.75">
      <c r="A13" s="91" t="s">
        <v>133</v>
      </c>
      <c r="C13" s="1"/>
      <c r="D13" s="1"/>
    </row>
    <row r="14" spans="1:14" ht="12.75">
      <c r="A14" s="94" t="s">
        <v>134</v>
      </c>
      <c r="C14" s="93">
        <v>12.31</v>
      </c>
      <c r="D14" s="93">
        <v>25.56</v>
      </c>
      <c r="E14" s="93">
        <v>33.55</v>
      </c>
      <c r="F14" s="93">
        <v>41.61</v>
      </c>
      <c r="G14" s="93">
        <v>28.26</v>
      </c>
      <c r="H14" s="93"/>
      <c r="I14" s="93">
        <v>39.9848</v>
      </c>
      <c r="J14" s="93">
        <v>21.55157</v>
      </c>
      <c r="K14" s="93">
        <v>17.1451</v>
      </c>
      <c r="L14" s="93">
        <v>13.175</v>
      </c>
      <c r="M14" s="93">
        <v>17.39809</v>
      </c>
      <c r="N14" s="93"/>
    </row>
    <row r="15" spans="1:14" ht="12.75">
      <c r="A15" s="94" t="s">
        <v>135</v>
      </c>
      <c r="C15" s="93">
        <v>7.06</v>
      </c>
      <c r="D15" s="93">
        <v>16.3</v>
      </c>
      <c r="E15" s="93">
        <v>27</v>
      </c>
      <c r="F15" s="93">
        <v>35.48</v>
      </c>
      <c r="G15" s="93">
        <v>21.46</v>
      </c>
      <c r="H15" s="93"/>
      <c r="I15" s="93">
        <v>57.94155</v>
      </c>
      <c r="J15" s="93">
        <v>31.43653</v>
      </c>
      <c r="K15" s="93">
        <v>23.14495</v>
      </c>
      <c r="L15" s="93">
        <v>17.84643</v>
      </c>
      <c r="M15" s="93">
        <v>22.95424</v>
      </c>
      <c r="N15" s="93"/>
    </row>
    <row r="16" spans="1:14" ht="12.75">
      <c r="A16" s="94" t="s">
        <v>136</v>
      </c>
      <c r="C16" s="93">
        <v>16.19</v>
      </c>
      <c r="D16" s="93">
        <v>11.85</v>
      </c>
      <c r="E16" s="93">
        <v>7.37</v>
      </c>
      <c r="F16" s="93">
        <v>3.48</v>
      </c>
      <c r="G16" s="93">
        <v>9.72</v>
      </c>
      <c r="H16" s="93"/>
      <c r="I16" s="93">
        <v>60.87959</v>
      </c>
      <c r="J16" s="93">
        <v>30.86653</v>
      </c>
      <c r="K16" s="93">
        <v>22.83878</v>
      </c>
      <c r="L16" s="93">
        <v>17.28705</v>
      </c>
      <c r="M16" s="93">
        <v>34.23063</v>
      </c>
      <c r="N16" s="93"/>
    </row>
    <row r="17" spans="1:14" ht="12.75">
      <c r="A17" s="94" t="s">
        <v>137</v>
      </c>
      <c r="C17" s="93">
        <v>7.11</v>
      </c>
      <c r="D17" s="93">
        <v>9.07</v>
      </c>
      <c r="E17" s="93">
        <v>8.18</v>
      </c>
      <c r="F17" s="93">
        <v>5.24</v>
      </c>
      <c r="G17" s="93">
        <v>7.4</v>
      </c>
      <c r="H17" s="93"/>
      <c r="I17" s="93">
        <v>47.43363</v>
      </c>
      <c r="J17" s="93">
        <v>24.51663</v>
      </c>
      <c r="K17" s="93">
        <v>17.78819</v>
      </c>
      <c r="L17" s="93">
        <v>13.11006</v>
      </c>
      <c r="M17" s="93">
        <v>22.26946</v>
      </c>
      <c r="N17" s="93"/>
    </row>
    <row r="18" spans="1:14" ht="12.75">
      <c r="A18" s="94" t="s">
        <v>138</v>
      </c>
      <c r="C18" s="93">
        <v>52.8</v>
      </c>
      <c r="D18" s="93">
        <v>31</v>
      </c>
      <c r="E18" s="93">
        <v>16.93</v>
      </c>
      <c r="F18" s="93">
        <v>8.26</v>
      </c>
      <c r="G18" s="93">
        <v>27.25</v>
      </c>
      <c r="H18" s="93"/>
      <c r="I18" s="93">
        <v>43.28419</v>
      </c>
      <c r="J18" s="93">
        <v>24.82459</v>
      </c>
      <c r="K18" s="93">
        <v>19.89402</v>
      </c>
      <c r="L18" s="93">
        <v>13.59125</v>
      </c>
      <c r="M18" s="93">
        <v>28.69849</v>
      </c>
      <c r="N18" s="93"/>
    </row>
    <row r="19" spans="1:14" ht="12.75">
      <c r="A19" s="94" t="s">
        <v>162</v>
      </c>
      <c r="C19" s="93">
        <v>4.54</v>
      </c>
      <c r="D19" s="93">
        <v>6.21</v>
      </c>
      <c r="E19" s="93">
        <v>6.98</v>
      </c>
      <c r="F19" s="93">
        <v>5.92</v>
      </c>
      <c r="G19" s="93">
        <v>5.91</v>
      </c>
      <c r="H19" s="93"/>
      <c r="I19" s="93">
        <v>57.63416</v>
      </c>
      <c r="J19" s="93">
        <v>25.44</v>
      </c>
      <c r="K19" s="93">
        <v>18.70621</v>
      </c>
      <c r="L19" s="93">
        <v>14.7699</v>
      </c>
      <c r="M19" s="93">
        <v>21.69891</v>
      </c>
      <c r="N19" s="93"/>
    </row>
    <row r="20" spans="3:14" ht="12.75">
      <c r="C20" s="93"/>
      <c r="D20" s="93"/>
      <c r="E20" s="93"/>
      <c r="F20" s="93"/>
      <c r="G20" s="93"/>
      <c r="H20" s="93"/>
      <c r="N20" s="93"/>
    </row>
    <row r="21" ht="12.75">
      <c r="A21" s="1" t="s">
        <v>139</v>
      </c>
    </row>
    <row r="22" spans="1:19" ht="12.75">
      <c r="A22" s="94" t="s">
        <v>140</v>
      </c>
      <c r="C22" s="93">
        <v>37.68</v>
      </c>
      <c r="D22" s="93">
        <v>65.01</v>
      </c>
      <c r="E22" s="93">
        <v>77.66</v>
      </c>
      <c r="F22" s="93">
        <v>83.89</v>
      </c>
      <c r="G22" s="93">
        <v>66.06</v>
      </c>
      <c r="H22" s="93"/>
      <c r="I22" s="93">
        <v>50.00412</v>
      </c>
      <c r="J22" s="93">
        <v>27.48594</v>
      </c>
      <c r="K22" s="93">
        <v>20.66765</v>
      </c>
      <c r="L22" s="93">
        <v>15.75284</v>
      </c>
      <c r="M22" s="93">
        <v>22.18493</v>
      </c>
      <c r="N22" s="93"/>
      <c r="O22" s="93"/>
      <c r="P22" s="93"/>
      <c r="Q22" s="93"/>
      <c r="R22" s="93"/>
      <c r="S22" s="93"/>
    </row>
    <row r="23" spans="1:19" ht="12.75">
      <c r="A23" s="94" t="s">
        <v>141</v>
      </c>
      <c r="C23" s="93">
        <v>5.73</v>
      </c>
      <c r="D23" s="93">
        <v>2.93</v>
      </c>
      <c r="E23" s="93">
        <v>2.04</v>
      </c>
      <c r="F23" s="93">
        <v>1.31</v>
      </c>
      <c r="G23" s="93">
        <v>3</v>
      </c>
      <c r="H23" s="93"/>
      <c r="I23" s="93">
        <v>69.96623</v>
      </c>
      <c r="J23" s="93">
        <v>29.34255</v>
      </c>
      <c r="K23" s="93">
        <v>21.06981</v>
      </c>
      <c r="L23" s="93">
        <v>16.14741</v>
      </c>
      <c r="M23" s="93">
        <v>34.67184</v>
      </c>
      <c r="N23" s="93"/>
      <c r="O23" s="93"/>
      <c r="P23" s="93"/>
      <c r="Q23" s="93"/>
      <c r="R23" s="93"/>
      <c r="S23" s="93"/>
    </row>
    <row r="24" spans="1:19" ht="12.75">
      <c r="A24" s="94" t="s">
        <v>142</v>
      </c>
      <c r="C24" s="93">
        <v>31.12</v>
      </c>
      <c r="D24" s="93">
        <v>19.41</v>
      </c>
      <c r="E24" s="93">
        <v>10.74</v>
      </c>
      <c r="F24" s="93">
        <v>6.72</v>
      </c>
      <c r="G24" s="93">
        <v>17</v>
      </c>
      <c r="H24" s="93"/>
      <c r="I24" s="93">
        <v>34.93109</v>
      </c>
      <c r="J24" s="93">
        <v>17.40456</v>
      </c>
      <c r="K24" s="93">
        <v>11.98356</v>
      </c>
      <c r="L24" s="93">
        <v>7.403328</v>
      </c>
      <c r="M24" s="93">
        <v>21.84987</v>
      </c>
      <c r="N24" s="93"/>
      <c r="O24" s="93"/>
      <c r="P24" s="93"/>
      <c r="Q24" s="93"/>
      <c r="R24" s="93"/>
      <c r="S24" s="93"/>
    </row>
    <row r="25" spans="1:19" ht="12.75">
      <c r="A25" s="94" t="s">
        <v>143</v>
      </c>
      <c r="C25" s="93">
        <v>11.25</v>
      </c>
      <c r="D25" s="93">
        <v>4.02</v>
      </c>
      <c r="E25" s="93">
        <v>2.24</v>
      </c>
      <c r="F25" s="93">
        <v>1.08</v>
      </c>
      <c r="G25" s="93">
        <v>4.65</v>
      </c>
      <c r="H25" s="93"/>
      <c r="I25" s="93">
        <v>53.03747</v>
      </c>
      <c r="J25" s="93">
        <v>26.46969</v>
      </c>
      <c r="K25" s="93">
        <v>18.89195</v>
      </c>
      <c r="L25" s="93">
        <v>13.35369</v>
      </c>
      <c r="M25" s="93">
        <v>34.98038</v>
      </c>
      <c r="N25" s="93"/>
      <c r="O25" s="93"/>
      <c r="P25" s="93"/>
      <c r="Q25" s="93"/>
      <c r="R25" s="93"/>
      <c r="S25" s="93"/>
    </row>
    <row r="26" spans="1:19" ht="12.75">
      <c r="A26" s="94" t="s">
        <v>144</v>
      </c>
      <c r="C26" s="93">
        <v>14.22</v>
      </c>
      <c r="D26" s="93">
        <v>8.63</v>
      </c>
      <c r="E26" s="93">
        <v>7.32</v>
      </c>
      <c r="F26" s="93">
        <v>7</v>
      </c>
      <c r="G26" s="93">
        <v>9.29</v>
      </c>
      <c r="H26" s="93"/>
      <c r="I26" s="93">
        <v>67.00156</v>
      </c>
      <c r="J26" s="93">
        <v>27.71286</v>
      </c>
      <c r="K26" s="93">
        <v>20.3966</v>
      </c>
      <c r="L26" s="93">
        <v>14.13912</v>
      </c>
      <c r="M26" s="93">
        <v>28.1339</v>
      </c>
      <c r="N26" s="93"/>
      <c r="O26" s="93"/>
      <c r="P26" s="93"/>
      <c r="Q26" s="93"/>
      <c r="R26" s="93"/>
      <c r="S26" s="93"/>
    </row>
    <row r="28" spans="1:13" ht="39.75" customHeight="1">
      <c r="A28" s="239" t="s">
        <v>568</v>
      </c>
      <c r="B28" s="239"/>
      <c r="C28" s="239"/>
      <c r="D28" s="239"/>
      <c r="E28" s="239"/>
      <c r="F28" s="239"/>
      <c r="G28" s="239"/>
      <c r="H28" s="239"/>
      <c r="I28" s="239"/>
      <c r="J28" s="239"/>
      <c r="K28" s="239"/>
      <c r="L28" s="239"/>
      <c r="M28" s="239"/>
    </row>
    <row r="29" spans="1:9" ht="12.75">
      <c r="A29" s="1" t="s">
        <v>145</v>
      </c>
      <c r="D29" s="96"/>
      <c r="E29" s="96"/>
      <c r="F29" s="96"/>
      <c r="G29" s="96"/>
      <c r="H29" s="96"/>
      <c r="I29" s="96"/>
    </row>
    <row r="30" spans="4:9" ht="12.75">
      <c r="D30" s="96"/>
      <c r="E30" s="96"/>
      <c r="F30" s="96"/>
      <c r="G30" s="96"/>
      <c r="H30" s="96"/>
      <c r="I30" s="96"/>
    </row>
    <row r="31" spans="4:9" ht="12.75">
      <c r="D31" s="96"/>
      <c r="E31" s="96"/>
      <c r="F31" s="96"/>
      <c r="G31" s="96"/>
      <c r="H31" s="96"/>
      <c r="I31" s="96"/>
    </row>
    <row r="32" spans="4:9" ht="12.75">
      <c r="D32" s="96"/>
      <c r="E32" s="96"/>
      <c r="F32" s="96"/>
      <c r="G32" s="96"/>
      <c r="H32" s="96"/>
      <c r="I32" s="96"/>
    </row>
    <row r="33" spans="4:9" ht="12.75">
      <c r="D33" s="96"/>
      <c r="E33" s="96"/>
      <c r="F33" s="96"/>
      <c r="G33" s="96"/>
      <c r="H33" s="96"/>
      <c r="I33" s="96"/>
    </row>
    <row r="34" spans="4:9" ht="12.75">
      <c r="D34" s="96"/>
      <c r="E34" s="96"/>
      <c r="F34" s="96"/>
      <c r="G34" s="96"/>
      <c r="H34" s="96"/>
      <c r="I34" s="96"/>
    </row>
    <row r="35" spans="4:9" ht="12.75">
      <c r="D35" s="96"/>
      <c r="E35" s="96"/>
      <c r="F35" s="96"/>
      <c r="G35" s="96"/>
      <c r="H35" s="96"/>
      <c r="I35" s="96"/>
    </row>
    <row r="37" spans="4:9" ht="12.75">
      <c r="D37" s="96"/>
      <c r="E37" s="96"/>
      <c r="F37" s="96"/>
      <c r="G37" s="96"/>
      <c r="H37" s="96"/>
      <c r="I37" s="96"/>
    </row>
    <row r="38" spans="4:9" ht="12.75">
      <c r="D38" s="96"/>
      <c r="E38" s="96"/>
      <c r="F38" s="96"/>
      <c r="G38" s="96"/>
      <c r="H38" s="96"/>
      <c r="I38" s="96"/>
    </row>
    <row r="39" spans="4:9" ht="12.75">
      <c r="D39" s="96"/>
      <c r="E39" s="96"/>
      <c r="F39" s="96"/>
      <c r="G39" s="96"/>
      <c r="H39" s="96"/>
      <c r="I39" s="96"/>
    </row>
    <row r="40" spans="4:9" ht="12.75">
      <c r="D40" s="96"/>
      <c r="E40" s="96"/>
      <c r="F40" s="96"/>
      <c r="G40" s="96"/>
      <c r="H40" s="96"/>
      <c r="I40" s="96"/>
    </row>
    <row r="41" spans="4:9" ht="12.75">
      <c r="D41" s="96"/>
      <c r="E41" s="96"/>
      <c r="F41" s="96"/>
      <c r="G41" s="96"/>
      <c r="H41" s="96"/>
      <c r="I41" s="96"/>
    </row>
    <row r="44" spans="4:9" ht="12.75">
      <c r="D44" s="93"/>
      <c r="E44" s="93"/>
      <c r="F44" s="93"/>
      <c r="G44" s="93"/>
      <c r="H44" s="93"/>
      <c r="I44" s="93"/>
    </row>
    <row r="45" spans="4:9" ht="12.75">
      <c r="D45" s="93"/>
      <c r="E45" s="93"/>
      <c r="F45" s="93"/>
      <c r="G45" s="93"/>
      <c r="H45" s="93"/>
      <c r="I45" s="93"/>
    </row>
    <row r="46" spans="4:9" ht="12.75">
      <c r="D46" s="93"/>
      <c r="E46" s="93"/>
      <c r="F46" s="93"/>
      <c r="G46" s="93"/>
      <c r="H46" s="93"/>
      <c r="I46" s="93"/>
    </row>
    <row r="47" spans="4:9" ht="12.75">
      <c r="D47" s="93"/>
      <c r="E47" s="93"/>
      <c r="F47" s="93"/>
      <c r="G47" s="93"/>
      <c r="H47" s="93"/>
      <c r="I47" s="93"/>
    </row>
    <row r="48" spans="4:9" ht="12.75">
      <c r="D48" s="93"/>
      <c r="E48" s="93"/>
      <c r="F48" s="93"/>
      <c r="G48" s="93"/>
      <c r="H48" s="93"/>
      <c r="I48" s="93"/>
    </row>
  </sheetData>
  <mergeCells count="4">
    <mergeCell ref="A28:M28"/>
    <mergeCell ref="I5:M5"/>
    <mergeCell ref="O5:S5"/>
    <mergeCell ref="C5:G5"/>
  </mergeCells>
  <printOptions/>
  <pageMargins left="0.75" right="0.75" top="1" bottom="1" header="0.5" footer="0.5"/>
  <pageSetup fitToHeight="1" fitToWidth="1" horizontalDpi="600" verticalDpi="600" orientation="landscape" scale="78" r:id="rId1"/>
  <headerFooter alignWithMargins="0">
    <oddHeader>&amp;CState of the Nation's Housing 2009</oddHeader>
    <oddFooter>&amp;CAppendix Table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1" max="1" width="6.57421875" style="0" customWidth="1"/>
    <col min="2" max="2" width="12.57421875" style="0" bestFit="1" customWidth="1"/>
    <col min="3" max="7" width="10.8515625" style="0" customWidth="1"/>
    <col min="9" max="13" width="10.8515625" style="0" customWidth="1"/>
  </cols>
  <sheetData>
    <row r="1" spans="1:13" ht="12.75">
      <c r="A1" s="2" t="s">
        <v>566</v>
      </c>
      <c r="C1" s="28"/>
      <c r="D1" s="28"/>
      <c r="E1" s="28"/>
      <c r="F1" s="28"/>
      <c r="G1" s="28"/>
      <c r="I1" s="28"/>
      <c r="J1" s="28"/>
      <c r="K1" s="28"/>
      <c r="L1" s="28"/>
      <c r="M1" s="28"/>
    </row>
    <row r="2" spans="1:13" ht="12.75">
      <c r="A2" s="2"/>
      <c r="C2" s="28"/>
      <c r="D2" s="28"/>
      <c r="E2" s="28"/>
      <c r="F2" s="28"/>
      <c r="G2" s="28"/>
      <c r="I2" s="28"/>
      <c r="J2" s="28"/>
      <c r="K2" s="28"/>
      <c r="L2" s="28"/>
      <c r="M2" s="28"/>
    </row>
    <row r="3" spans="1:13" ht="12.75">
      <c r="A3" s="1" t="s">
        <v>14</v>
      </c>
      <c r="C3" s="28"/>
      <c r="D3" s="28"/>
      <c r="E3" s="28"/>
      <c r="F3" s="28"/>
      <c r="G3" s="28"/>
      <c r="I3" s="28"/>
      <c r="J3" s="28"/>
      <c r="K3" s="28"/>
      <c r="L3" s="28"/>
      <c r="M3" s="28"/>
    </row>
    <row r="4" spans="3:13" ht="12.75">
      <c r="C4" s="28"/>
      <c r="D4" s="28"/>
      <c r="E4" s="28"/>
      <c r="F4" s="28"/>
      <c r="G4" s="28"/>
      <c r="I4" s="28"/>
      <c r="J4" s="28"/>
      <c r="K4" s="28"/>
      <c r="L4" s="28"/>
      <c r="M4" s="28"/>
    </row>
    <row r="5" spans="3:13" s="1" customFormat="1" ht="12.75">
      <c r="C5" s="78"/>
      <c r="D5" s="78"/>
      <c r="E5" s="78" t="s">
        <v>99</v>
      </c>
      <c r="F5" s="78"/>
      <c r="G5" s="78"/>
      <c r="I5" s="78"/>
      <c r="J5" s="78"/>
      <c r="K5" s="78" t="s">
        <v>100</v>
      </c>
      <c r="L5" s="78"/>
      <c r="M5" s="78"/>
    </row>
    <row r="6" spans="3:13" s="1" customFormat="1" ht="12.75">
      <c r="C6" s="79"/>
      <c r="D6" s="79"/>
      <c r="E6" s="79"/>
      <c r="F6" s="79"/>
      <c r="G6" s="79"/>
      <c r="I6" s="79"/>
      <c r="J6" s="79"/>
      <c r="K6" s="79"/>
      <c r="L6" s="79"/>
      <c r="M6" s="79"/>
    </row>
    <row r="7" spans="3:13" s="1" customFormat="1" ht="12.75">
      <c r="C7" s="240" t="s">
        <v>78</v>
      </c>
      <c r="D7" s="240"/>
      <c r="E7" s="240"/>
      <c r="F7" s="240"/>
      <c r="G7" s="240"/>
      <c r="I7" s="240" t="s">
        <v>78</v>
      </c>
      <c r="J7" s="240"/>
      <c r="K7" s="240" t="s">
        <v>78</v>
      </c>
      <c r="L7" s="240"/>
      <c r="M7" s="240"/>
    </row>
    <row r="8" spans="2:13" ht="12.75">
      <c r="B8" s="2"/>
      <c r="C8" s="28" t="s">
        <v>5</v>
      </c>
      <c r="D8" s="28" t="s">
        <v>6</v>
      </c>
      <c r="E8" s="28" t="s">
        <v>1</v>
      </c>
      <c r="F8" s="28" t="s">
        <v>13</v>
      </c>
      <c r="G8" s="28" t="s">
        <v>12</v>
      </c>
      <c r="I8" s="28" t="s">
        <v>5</v>
      </c>
      <c r="J8" s="28" t="s">
        <v>6</v>
      </c>
      <c r="K8" s="28" t="s">
        <v>1</v>
      </c>
      <c r="L8" s="28" t="s">
        <v>13</v>
      </c>
      <c r="M8" s="28" t="s">
        <v>12</v>
      </c>
    </row>
    <row r="9" spans="3:13" ht="12.75">
      <c r="C9" s="28"/>
      <c r="D9" s="28"/>
      <c r="E9" s="28"/>
      <c r="F9" s="28"/>
      <c r="G9" s="28"/>
      <c r="I9" s="28"/>
      <c r="J9" s="28"/>
      <c r="K9" s="28"/>
      <c r="L9" s="28"/>
      <c r="M9" s="28"/>
    </row>
    <row r="10" spans="1:13" ht="12.75">
      <c r="A10" s="1" t="s">
        <v>122</v>
      </c>
      <c r="C10" s="28"/>
      <c r="D10" s="28"/>
      <c r="E10" s="28"/>
      <c r="F10" s="28"/>
      <c r="G10" s="28"/>
      <c r="I10" s="28"/>
      <c r="J10" s="28"/>
      <c r="K10" s="28"/>
      <c r="L10" s="28"/>
      <c r="M10" s="28"/>
    </row>
    <row r="11" spans="1:13" ht="12.75">
      <c r="A11" s="1"/>
      <c r="B11" s="6" t="s">
        <v>101</v>
      </c>
      <c r="C11" s="71">
        <v>3940883.4106223746</v>
      </c>
      <c r="D11" s="71">
        <v>1096734.8863075941</v>
      </c>
      <c r="E11" s="71">
        <v>693707.9152740834</v>
      </c>
      <c r="F11" s="71">
        <v>1195296.398464035</v>
      </c>
      <c r="G11" s="71">
        <v>6926622.610668087</v>
      </c>
      <c r="H11" s="71"/>
      <c r="I11" s="71">
        <v>3960528.9714661776</v>
      </c>
      <c r="J11" s="71">
        <v>1108631.1830638368</v>
      </c>
      <c r="K11" s="71">
        <v>725919.5540807047</v>
      </c>
      <c r="L11" s="71">
        <v>1279594.297643351</v>
      </c>
      <c r="M11" s="71">
        <v>7074674.0062540695</v>
      </c>
    </row>
    <row r="12" spans="1:13" ht="12.75">
      <c r="A12" s="1"/>
      <c r="B12" s="6" t="s">
        <v>15</v>
      </c>
      <c r="C12" s="71">
        <v>12162129.281152684</v>
      </c>
      <c r="D12" s="71">
        <v>2616768.473662868</v>
      </c>
      <c r="E12" s="71">
        <v>1995208.9585849508</v>
      </c>
      <c r="F12" s="71">
        <v>3304016.259273945</v>
      </c>
      <c r="G12" s="71">
        <v>20078122.972674448</v>
      </c>
      <c r="H12" s="71"/>
      <c r="I12" s="71">
        <v>12249291.486456009</v>
      </c>
      <c r="J12" s="71">
        <v>2648564.1661626473</v>
      </c>
      <c r="K12" s="71">
        <v>2128823.703372608</v>
      </c>
      <c r="L12" s="71">
        <v>3463774.1453229943</v>
      </c>
      <c r="M12" s="71">
        <v>20490453.501314256</v>
      </c>
    </row>
    <row r="13" spans="1:13" ht="12.75">
      <c r="A13" s="1"/>
      <c r="B13" s="6" t="s">
        <v>16</v>
      </c>
      <c r="C13" s="71">
        <v>13687512.900985498</v>
      </c>
      <c r="D13" s="71">
        <v>2917510.3449916</v>
      </c>
      <c r="E13" s="71">
        <v>2057613.5150828338</v>
      </c>
      <c r="F13" s="71">
        <v>3506019.0619397974</v>
      </c>
      <c r="G13" s="71">
        <v>22168655.82299973</v>
      </c>
      <c r="H13" s="71"/>
      <c r="I13" s="71">
        <v>13745818.318108965</v>
      </c>
      <c r="J13" s="71">
        <v>2939399.983437683</v>
      </c>
      <c r="K13" s="71">
        <v>2140769.6195469303</v>
      </c>
      <c r="L13" s="71">
        <v>3574232.767897173</v>
      </c>
      <c r="M13" s="71">
        <v>22400220.688990753</v>
      </c>
    </row>
    <row r="14" spans="1:13" ht="12.75">
      <c r="A14" s="1"/>
      <c r="B14" s="6" t="s">
        <v>17</v>
      </c>
      <c r="C14" s="71">
        <v>17431877.183258634</v>
      </c>
      <c r="D14" s="71">
        <v>3173614.1969610387</v>
      </c>
      <c r="E14" s="71">
        <v>1909746.4907508758</v>
      </c>
      <c r="F14" s="71">
        <v>2691428.246574241</v>
      </c>
      <c r="G14" s="71">
        <v>25206666.11754479</v>
      </c>
      <c r="H14" s="71"/>
      <c r="I14" s="71">
        <v>17456985.793105897</v>
      </c>
      <c r="J14" s="71">
        <v>3182668.577040996</v>
      </c>
      <c r="K14" s="71">
        <v>1964689.7329254877</v>
      </c>
      <c r="L14" s="71">
        <v>2723947.7195073813</v>
      </c>
      <c r="M14" s="71">
        <v>25328291.822579764</v>
      </c>
    </row>
    <row r="15" spans="1:13" ht="12.75">
      <c r="A15" s="1"/>
      <c r="B15" s="6" t="s">
        <v>18</v>
      </c>
      <c r="C15" s="71">
        <v>16158929.603267197</v>
      </c>
      <c r="D15" s="71">
        <v>2437434.923798617</v>
      </c>
      <c r="E15" s="71">
        <v>1400412.5929016797</v>
      </c>
      <c r="F15" s="71">
        <v>1671881.6281095003</v>
      </c>
      <c r="G15" s="71">
        <v>21668658.748076994</v>
      </c>
      <c r="H15" s="71"/>
      <c r="I15" s="71">
        <v>16173408.16691311</v>
      </c>
      <c r="J15" s="71">
        <v>2443298.0226941165</v>
      </c>
      <c r="K15" s="71">
        <v>1438316.7362155567</v>
      </c>
      <c r="L15" s="71">
        <v>1697635.7016366434</v>
      </c>
      <c r="M15" s="71">
        <v>21752658.627459425</v>
      </c>
    </row>
    <row r="16" spans="1:13" ht="12.75">
      <c r="A16" s="1"/>
      <c r="B16" s="6" t="s">
        <v>126</v>
      </c>
      <c r="C16" s="71">
        <v>20215358.408061225</v>
      </c>
      <c r="D16" s="71">
        <v>2282437.6915705027</v>
      </c>
      <c r="E16" s="71">
        <v>1498583.0947442483</v>
      </c>
      <c r="F16" s="71">
        <v>1521556.7043080213</v>
      </c>
      <c r="G16" s="71">
        <v>25517935.898684</v>
      </c>
      <c r="H16" s="71"/>
      <c r="I16" s="71">
        <v>20220160.93791804</v>
      </c>
      <c r="J16" s="71">
        <v>2287354.2125827954</v>
      </c>
      <c r="K16" s="71">
        <v>1526483.0260414649</v>
      </c>
      <c r="L16" s="71">
        <v>1543672.6598486572</v>
      </c>
      <c r="M16" s="71">
        <v>25577670.83639096</v>
      </c>
    </row>
    <row r="17" spans="1:13" ht="12.75">
      <c r="A17" s="1"/>
      <c r="B17" s="6" t="s">
        <v>12</v>
      </c>
      <c r="C17" s="71">
        <v>83596690.78734761</v>
      </c>
      <c r="D17" s="71">
        <v>14524500.517292222</v>
      </c>
      <c r="E17" s="71">
        <v>9555272.567338672</v>
      </c>
      <c r="F17" s="71">
        <v>13890198.298669541</v>
      </c>
      <c r="G17" s="71">
        <v>121566662.17064805</v>
      </c>
      <c r="H17" s="71"/>
      <c r="I17" s="71">
        <v>83806193.6739682</v>
      </c>
      <c r="J17" s="71">
        <v>14609916.144982075</v>
      </c>
      <c r="K17" s="71">
        <v>9925002.372182753</v>
      </c>
      <c r="L17" s="71">
        <v>14282857.2918562</v>
      </c>
      <c r="M17" s="71">
        <v>122623969.48298922</v>
      </c>
    </row>
    <row r="18" spans="1:13" ht="12.75">
      <c r="A18" s="1"/>
      <c r="B18" s="6"/>
      <c r="C18" s="28"/>
      <c r="D18" s="28"/>
      <c r="E18" s="28"/>
      <c r="F18" s="28"/>
      <c r="G18" s="28"/>
      <c r="I18" s="28"/>
      <c r="J18" s="28"/>
      <c r="K18" s="28"/>
      <c r="L18" s="28"/>
      <c r="M18" s="28"/>
    </row>
    <row r="19" spans="1:13" ht="12.75">
      <c r="A19" s="1" t="s">
        <v>123</v>
      </c>
      <c r="B19" s="6"/>
      <c r="C19" s="28"/>
      <c r="D19" s="28"/>
      <c r="E19" s="28"/>
      <c r="F19" s="28"/>
      <c r="G19" s="28"/>
      <c r="I19" s="28"/>
      <c r="J19" s="28"/>
      <c r="K19" s="28"/>
      <c r="L19" s="28"/>
      <c r="M19" s="28"/>
    </row>
    <row r="20" spans="2:13" ht="12.75">
      <c r="B20" s="6" t="s">
        <v>101</v>
      </c>
      <c r="C20" s="71">
        <v>3470249.8891130355</v>
      </c>
      <c r="D20" s="71">
        <v>986362.0316419569</v>
      </c>
      <c r="E20" s="71">
        <v>779931.6931897532</v>
      </c>
      <c r="F20" s="71">
        <v>1471243.7310063117</v>
      </c>
      <c r="G20" s="71">
        <v>6707787.344951058</v>
      </c>
      <c r="I20" s="71">
        <v>3528261.8883683267</v>
      </c>
      <c r="J20" s="71">
        <v>1022587.0288472968</v>
      </c>
      <c r="K20" s="71">
        <v>880223.5519114181</v>
      </c>
      <c r="L20" s="71">
        <v>1731462.5961464972</v>
      </c>
      <c r="M20" s="71">
        <v>7162535.065273539</v>
      </c>
    </row>
    <row r="21" spans="2:13" ht="12.75">
      <c r="B21" s="6" t="s">
        <v>15</v>
      </c>
      <c r="C21" s="71">
        <v>12508741.954736698</v>
      </c>
      <c r="D21" s="71">
        <v>2978697.9808484796</v>
      </c>
      <c r="E21" s="71">
        <v>2059718.7439174745</v>
      </c>
      <c r="F21" s="71">
        <v>3726454.9109461885</v>
      </c>
      <c r="G21" s="71">
        <v>21273613.59044884</v>
      </c>
      <c r="I21" s="71">
        <v>12765635.595892388</v>
      </c>
      <c r="J21" s="71">
        <v>3079166.05712424</v>
      </c>
      <c r="K21" s="71">
        <v>2497712.21327959</v>
      </c>
      <c r="L21" s="71">
        <v>4239055.25814274</v>
      </c>
      <c r="M21" s="71">
        <v>22581569.124438956</v>
      </c>
    </row>
    <row r="22" spans="2:13" ht="12.75">
      <c r="B22" s="6" t="s">
        <v>16</v>
      </c>
      <c r="C22" s="71">
        <v>13346454.828691658</v>
      </c>
      <c r="D22" s="71">
        <v>3220157.96010234</v>
      </c>
      <c r="E22" s="71">
        <v>2327005.7320281127</v>
      </c>
      <c r="F22" s="71">
        <v>4059146.461059366</v>
      </c>
      <c r="G22" s="71">
        <v>22952764.981881477</v>
      </c>
      <c r="I22" s="71">
        <v>13518644.871770479</v>
      </c>
      <c r="J22" s="71">
        <v>3289330.9908703836</v>
      </c>
      <c r="K22" s="71">
        <v>2599471.2806641078</v>
      </c>
      <c r="L22" s="71">
        <v>4278470.128992161</v>
      </c>
      <c r="M22" s="71">
        <v>23685917.27229713</v>
      </c>
    </row>
    <row r="23" spans="2:13" ht="12.75">
      <c r="B23" s="6" t="s">
        <v>17</v>
      </c>
      <c r="C23" s="71">
        <v>13968708.46316049</v>
      </c>
      <c r="D23" s="71">
        <v>2989588.3807325475</v>
      </c>
      <c r="E23" s="71">
        <v>2406645.2021600036</v>
      </c>
      <c r="F23" s="71">
        <v>3690476.1459878967</v>
      </c>
      <c r="G23" s="71">
        <v>23055418.19204094</v>
      </c>
      <c r="I23" s="71">
        <v>14043191.460913572</v>
      </c>
      <c r="J23" s="71">
        <v>3018364.575106987</v>
      </c>
      <c r="K23" s="71">
        <v>2586628.4426729046</v>
      </c>
      <c r="L23" s="71">
        <v>3795120.6696711676</v>
      </c>
      <c r="M23" s="71">
        <v>23443305.14836463</v>
      </c>
    </row>
    <row r="24" spans="2:13" ht="12.75">
      <c r="B24" s="6" t="s">
        <v>18</v>
      </c>
      <c r="C24" s="71">
        <v>17635792.351034142</v>
      </c>
      <c r="D24" s="71">
        <v>3187062.169719889</v>
      </c>
      <c r="E24" s="71">
        <v>1888613.2421226865</v>
      </c>
      <c r="F24" s="71">
        <v>2771780.877238185</v>
      </c>
      <c r="G24" s="71">
        <v>25483248.640114903</v>
      </c>
      <c r="I24" s="71">
        <v>17678962.008598752</v>
      </c>
      <c r="J24" s="71">
        <v>3205878.580843824</v>
      </c>
      <c r="K24" s="71">
        <v>2012782.7820475125</v>
      </c>
      <c r="L24" s="71">
        <v>2854714.592393657</v>
      </c>
      <c r="M24" s="71">
        <v>25752337.96388375</v>
      </c>
    </row>
    <row r="25" spans="2:13" ht="12.75">
      <c r="B25" s="6" t="s">
        <v>126</v>
      </c>
      <c r="C25" s="71">
        <v>26013675.00220096</v>
      </c>
      <c r="D25" s="71">
        <v>3360854.096749726</v>
      </c>
      <c r="E25" s="71">
        <v>2624653.8786718985</v>
      </c>
      <c r="F25" s="71">
        <v>2643958.8831538907</v>
      </c>
      <c r="G25" s="71">
        <v>34643141.86077648</v>
      </c>
      <c r="I25" s="71">
        <v>26027513.812092293</v>
      </c>
      <c r="J25" s="71">
        <v>3376615.7919996968</v>
      </c>
      <c r="K25" s="71">
        <v>2716013.190140281</v>
      </c>
      <c r="L25" s="71">
        <v>2715059.826587542</v>
      </c>
      <c r="M25" s="71">
        <v>34835202.620819815</v>
      </c>
    </row>
    <row r="26" spans="2:13" ht="12.75">
      <c r="B26" s="6" t="s">
        <v>12</v>
      </c>
      <c r="C26" s="71">
        <v>86943622.48893699</v>
      </c>
      <c r="D26" s="71">
        <v>16722722.619794937</v>
      </c>
      <c r="E26" s="71">
        <v>12086568.492089929</v>
      </c>
      <c r="F26" s="71">
        <v>18363061.009391837</v>
      </c>
      <c r="G26" s="71">
        <v>134115974.6102137</v>
      </c>
      <c r="I26" s="71">
        <v>87562209.6376358</v>
      </c>
      <c r="J26" s="71">
        <v>16991943.02479243</v>
      </c>
      <c r="K26" s="71">
        <v>13292831.460715814</v>
      </c>
      <c r="L26" s="71">
        <v>19613883.07193376</v>
      </c>
      <c r="M26" s="71">
        <v>137460867.1950778</v>
      </c>
    </row>
    <row r="27" spans="3:13" ht="12.75">
      <c r="C27" s="28"/>
      <c r="D27" s="28"/>
      <c r="E27" s="28"/>
      <c r="F27" s="28"/>
      <c r="G27" s="28"/>
      <c r="I27" s="28"/>
      <c r="J27" s="28"/>
      <c r="K27" s="28"/>
      <c r="L27" s="28"/>
      <c r="M27" s="28"/>
    </row>
    <row r="28" spans="1:13" ht="43.5" customHeight="1">
      <c r="A28" s="236" t="s">
        <v>125</v>
      </c>
      <c r="B28" s="236"/>
      <c r="C28" s="236"/>
      <c r="D28" s="236"/>
      <c r="E28" s="236"/>
      <c r="F28" s="236"/>
      <c r="G28" s="236"/>
      <c r="H28" s="236"/>
      <c r="I28" s="236"/>
      <c r="J28" s="236"/>
      <c r="K28" s="236"/>
      <c r="L28" s="236"/>
      <c r="M28" s="236"/>
    </row>
    <row r="29" ht="12.75">
      <c r="A29" t="s">
        <v>124</v>
      </c>
    </row>
  </sheetData>
  <mergeCells count="3">
    <mergeCell ref="A28:M28"/>
    <mergeCell ref="C7:G7"/>
    <mergeCell ref="I7:M7"/>
  </mergeCells>
  <printOptions/>
  <pageMargins left="0.75" right="0.75" top="1" bottom="1" header="0.5" footer="0.5"/>
  <pageSetup fitToHeight="1" fitToWidth="1" horizontalDpi="600" verticalDpi="600" orientation="landscape" scale="90" r:id="rId1"/>
  <headerFooter alignWithMargins="0">
    <oddHeader>&amp;CState of the Nation's Housing 2009</oddHeader>
    <oddFooter>&amp;CAppendix Table &amp;A</oddFooter>
  </headerFooter>
</worksheet>
</file>

<file path=xl/worksheets/sheet9.xml><?xml version="1.0" encoding="utf-8"?>
<worksheet xmlns="http://schemas.openxmlformats.org/spreadsheetml/2006/main" xmlns:r="http://schemas.openxmlformats.org/officeDocument/2006/relationships">
  <dimension ref="A1:H43"/>
  <sheetViews>
    <sheetView zoomScale="75" zoomScaleNormal="75" workbookViewId="0" topLeftCell="A1">
      <selection activeCell="A1" sqref="A1"/>
    </sheetView>
  </sheetViews>
  <sheetFormatPr defaultColWidth="9.140625" defaultRowHeight="12.75"/>
  <cols>
    <col min="1" max="1" width="36.57421875" style="11" customWidth="1"/>
    <col min="2" max="2" width="13.7109375" style="11" customWidth="1"/>
    <col min="3" max="3" width="14.57421875" style="11" customWidth="1"/>
    <col min="4" max="4" width="11.7109375" style="11" customWidth="1"/>
    <col min="5" max="5" width="13.8515625" style="11" customWidth="1"/>
    <col min="6" max="6" width="13.7109375" style="11" customWidth="1"/>
    <col min="7" max="7" width="14.00390625" style="11" customWidth="1"/>
    <col min="8" max="16384" width="9.140625" style="11" customWidth="1"/>
  </cols>
  <sheetData>
    <row r="1" spans="1:7" ht="12.75">
      <c r="A1" s="104" t="s">
        <v>167</v>
      </c>
      <c r="B1" s="105"/>
      <c r="C1" s="105"/>
      <c r="D1" s="105"/>
      <c r="E1" s="105"/>
      <c r="G1" s="105"/>
    </row>
    <row r="2" spans="2:7" ht="12.75">
      <c r="B2" s="105"/>
      <c r="C2" s="105"/>
      <c r="D2" s="105"/>
      <c r="E2" s="105"/>
      <c r="G2" s="105"/>
    </row>
    <row r="3" spans="2:7" ht="12.75">
      <c r="B3" s="105"/>
      <c r="C3" s="105"/>
      <c r="D3" s="105"/>
      <c r="E3" s="105"/>
      <c r="G3" s="105"/>
    </row>
    <row r="4" spans="1:8" ht="63.75">
      <c r="A4" s="106"/>
      <c r="B4" s="107" t="s">
        <v>168</v>
      </c>
      <c r="C4" s="107" t="s">
        <v>169</v>
      </c>
      <c r="D4" s="107" t="s">
        <v>170</v>
      </c>
      <c r="E4" s="107" t="s">
        <v>171</v>
      </c>
      <c r="F4" s="108" t="s">
        <v>172</v>
      </c>
      <c r="G4" s="107" t="s">
        <v>173</v>
      </c>
      <c r="H4" s="106"/>
    </row>
    <row r="5" spans="2:7" ht="12.75">
      <c r="B5" s="105"/>
      <c r="C5" s="105"/>
      <c r="D5" s="105"/>
      <c r="E5" s="105"/>
      <c r="G5" s="105"/>
    </row>
    <row r="6" spans="1:8" s="112" customFormat="1" ht="12.75">
      <c r="A6" s="11" t="s">
        <v>174</v>
      </c>
      <c r="B6" s="109"/>
      <c r="C6" s="109"/>
      <c r="D6" s="109"/>
      <c r="E6" s="109"/>
      <c r="F6" s="110"/>
      <c r="G6" s="109"/>
      <c r="H6" s="111"/>
    </row>
    <row r="7" spans="1:7" s="112" customFormat="1" ht="12.75">
      <c r="A7" s="113" t="s">
        <v>175</v>
      </c>
      <c r="B7" s="114">
        <v>1380.6666666666667</v>
      </c>
      <c r="C7" s="114">
        <v>902.6666666666666</v>
      </c>
      <c r="D7" s="114">
        <v>565.6666666666666</v>
      </c>
      <c r="E7" s="114">
        <v>225.66666666666666</v>
      </c>
      <c r="F7" s="115">
        <v>4.866666633333334</v>
      </c>
      <c r="G7" s="116" t="s">
        <v>0</v>
      </c>
    </row>
    <row r="8" spans="1:7" s="112" customFormat="1" ht="12.75">
      <c r="A8" s="113" t="s">
        <v>176</v>
      </c>
      <c r="B8" s="114">
        <v>1270.3333333333333</v>
      </c>
      <c r="C8" s="114">
        <v>828</v>
      </c>
      <c r="D8" s="114">
        <v>492.6666666666667</v>
      </c>
      <c r="E8" s="114">
        <v>217</v>
      </c>
      <c r="F8" s="115">
        <v>5.4666667</v>
      </c>
      <c r="G8" s="116" t="s">
        <v>0</v>
      </c>
    </row>
    <row r="9" spans="1:7" s="112" customFormat="1" ht="12.75">
      <c r="A9" s="113" t="s">
        <v>177</v>
      </c>
      <c r="B9" s="114">
        <v>1083.6666666666667</v>
      </c>
      <c r="C9" s="114">
        <v>728</v>
      </c>
      <c r="D9" s="114">
        <v>390</v>
      </c>
      <c r="E9" s="114">
        <v>208.66666666666666</v>
      </c>
      <c r="F9" s="115">
        <v>6.633333366666666</v>
      </c>
      <c r="G9" s="116" t="s">
        <v>0</v>
      </c>
    </row>
    <row r="10" spans="1:7" s="112" customFormat="1" ht="12.75">
      <c r="A10" s="113" t="s">
        <v>178</v>
      </c>
      <c r="B10" s="114">
        <v>931.3333333333334</v>
      </c>
      <c r="C10" s="114">
        <v>647.3333333333334</v>
      </c>
      <c r="D10" s="114">
        <v>379.3333333333333</v>
      </c>
      <c r="E10" s="114">
        <v>195.33333333333334</v>
      </c>
      <c r="F10" s="115">
        <v>6.2666667333333335</v>
      </c>
      <c r="G10" s="116" t="s">
        <v>0</v>
      </c>
    </row>
    <row r="11" spans="1:7" s="112" customFormat="1" ht="12.75">
      <c r="A11" s="113" t="s">
        <v>179</v>
      </c>
      <c r="B11" s="114">
        <v>1082</v>
      </c>
      <c r="C11" s="114">
        <v>749.6666666666666</v>
      </c>
      <c r="D11" s="114">
        <v>421</v>
      </c>
      <c r="E11" s="114">
        <v>192.66666666666666</v>
      </c>
      <c r="F11" s="115">
        <v>5.5999999</v>
      </c>
      <c r="G11" s="116" t="s">
        <v>0</v>
      </c>
    </row>
    <row r="12" spans="1:7" s="112" customFormat="1" ht="12.75">
      <c r="A12" s="113" t="s">
        <v>180</v>
      </c>
      <c r="B12" s="114">
        <v>1214.3333333333333</v>
      </c>
      <c r="C12" s="114">
        <v>822</v>
      </c>
      <c r="D12" s="114">
        <v>493.6666666666667</v>
      </c>
      <c r="E12" s="114">
        <v>187.66666666666666</v>
      </c>
      <c r="F12" s="115">
        <v>4.666666666666667</v>
      </c>
      <c r="G12" s="116" t="s">
        <v>0</v>
      </c>
    </row>
    <row r="13" spans="1:7" s="112" customFormat="1" ht="12.75">
      <c r="A13" s="113" t="s">
        <v>181</v>
      </c>
      <c r="B13" s="114">
        <v>1397.3333333333333</v>
      </c>
      <c r="C13" s="114">
        <v>896.6666666666666</v>
      </c>
      <c r="D13" s="114">
        <v>516.6666666666666</v>
      </c>
      <c r="E13" s="114">
        <v>183</v>
      </c>
      <c r="F13" s="115">
        <v>4.3666668</v>
      </c>
      <c r="G13" s="116" t="s">
        <v>0</v>
      </c>
    </row>
    <row r="14" spans="1:7" s="112" customFormat="1" ht="12.75">
      <c r="A14" s="113"/>
      <c r="B14" s="114"/>
      <c r="C14" s="114"/>
      <c r="D14" s="114"/>
      <c r="E14" s="114"/>
      <c r="F14" s="115"/>
      <c r="G14" s="116"/>
    </row>
    <row r="15" spans="1:7" ht="12.75">
      <c r="A15" s="11" t="s">
        <v>182</v>
      </c>
      <c r="B15" s="105"/>
      <c r="C15" s="105"/>
      <c r="D15" s="105"/>
      <c r="E15" s="105"/>
      <c r="G15" s="105"/>
    </row>
    <row r="16" spans="1:7" ht="12.75">
      <c r="A16" s="113" t="s">
        <v>175</v>
      </c>
      <c r="B16" s="114">
        <v>1515.3333333333333</v>
      </c>
      <c r="C16" s="114">
        <v>964</v>
      </c>
      <c r="D16" s="114">
        <v>556</v>
      </c>
      <c r="E16" s="114">
        <v>399.3333333333333</v>
      </c>
      <c r="F16" s="115">
        <v>8.666666666666666</v>
      </c>
      <c r="G16" s="114">
        <v>89</v>
      </c>
    </row>
    <row r="17" spans="1:7" ht="12.75">
      <c r="A17" s="113" t="s">
        <v>176</v>
      </c>
      <c r="B17" s="114">
        <v>1202.6666666666667</v>
      </c>
      <c r="C17" s="114">
        <v>861</v>
      </c>
      <c r="D17" s="114">
        <v>512.3333333333334</v>
      </c>
      <c r="E17" s="114">
        <v>371.6666666666667</v>
      </c>
      <c r="F17" s="115">
        <v>9.066666933333332</v>
      </c>
      <c r="G17" s="114">
        <v>87.66666666666667</v>
      </c>
    </row>
    <row r="18" spans="1:7" ht="12.75">
      <c r="A18" s="113" t="s">
        <v>183</v>
      </c>
      <c r="B18" s="114">
        <v>1023.6666666666666</v>
      </c>
      <c r="C18" s="114">
        <v>779.3333333333334</v>
      </c>
      <c r="D18" s="114">
        <v>438.3333333333333</v>
      </c>
      <c r="E18" s="114">
        <v>350.6666666666667</v>
      </c>
      <c r="F18" s="115">
        <v>9.933333333333334</v>
      </c>
      <c r="G18" s="114">
        <v>95.66666666666667</v>
      </c>
    </row>
    <row r="19" spans="1:7" ht="12.75">
      <c r="A19" s="113" t="s">
        <v>178</v>
      </c>
      <c r="B19" s="114">
        <v>976.3333333333334</v>
      </c>
      <c r="C19" s="114">
        <v>733.6666666666666</v>
      </c>
      <c r="D19" s="114">
        <v>438.3333333333333</v>
      </c>
      <c r="E19" s="114">
        <v>345</v>
      </c>
      <c r="F19" s="115">
        <v>9.733333066666667</v>
      </c>
      <c r="G19" s="114">
        <v>105</v>
      </c>
    </row>
    <row r="20" spans="1:7" ht="12.75">
      <c r="A20" s="113" t="s">
        <v>179</v>
      </c>
      <c r="B20" s="114">
        <v>1071</v>
      </c>
      <c r="C20" s="114">
        <v>848</v>
      </c>
      <c r="D20" s="114">
        <v>559.6666666666666</v>
      </c>
      <c r="E20" s="114">
        <v>324</v>
      </c>
      <c r="F20" s="115">
        <v>7.0666666000000005</v>
      </c>
      <c r="G20" s="114">
        <v>92.66666666666667</v>
      </c>
    </row>
    <row r="21" spans="1:7" ht="12.75">
      <c r="A21" s="113" t="s">
        <v>180</v>
      </c>
      <c r="B21" s="114">
        <v>1250</v>
      </c>
      <c r="C21" s="114">
        <v>949.6666666666666</v>
      </c>
      <c r="D21" s="114">
        <v>563.6666666666666</v>
      </c>
      <c r="E21" s="114">
        <v>319</v>
      </c>
      <c r="F21" s="115">
        <v>7.033333466666666</v>
      </c>
      <c r="G21" s="114">
        <v>86.66666666666667</v>
      </c>
    </row>
    <row r="22" spans="1:7" ht="12.75">
      <c r="A22" s="113" t="s">
        <v>181</v>
      </c>
      <c r="B22" s="114">
        <v>1341.6666666666667</v>
      </c>
      <c r="C22" s="114">
        <v>1033</v>
      </c>
      <c r="D22" s="114">
        <v>652.6666666666666</v>
      </c>
      <c r="E22" s="114">
        <v>317.6666666666667</v>
      </c>
      <c r="F22" s="115">
        <v>6.066666766666667</v>
      </c>
      <c r="G22" s="114">
        <v>86</v>
      </c>
    </row>
    <row r="23" spans="2:7" ht="12.75">
      <c r="B23" s="114"/>
      <c r="C23" s="114"/>
      <c r="D23" s="114"/>
      <c r="E23" s="114"/>
      <c r="F23" s="115"/>
      <c r="G23" s="114"/>
    </row>
    <row r="24" spans="1:7" ht="12.75">
      <c r="A24" s="11" t="s">
        <v>184</v>
      </c>
      <c r="B24" s="114"/>
      <c r="C24" s="114"/>
      <c r="D24" s="114"/>
      <c r="E24" s="114"/>
      <c r="F24" s="115"/>
      <c r="G24" s="114"/>
    </row>
    <row r="25" spans="1:7" ht="12.75">
      <c r="A25" s="113" t="s">
        <v>175</v>
      </c>
      <c r="B25" s="114">
        <v>1366.3333333333333</v>
      </c>
      <c r="C25" s="114">
        <v>867.6666666666666</v>
      </c>
      <c r="D25" s="114">
        <v>511.6666666666667</v>
      </c>
      <c r="E25" s="114">
        <v>332.6666666666667</v>
      </c>
      <c r="F25" s="115">
        <v>7.9333333999999995</v>
      </c>
      <c r="G25" s="114">
        <v>106</v>
      </c>
    </row>
    <row r="26" spans="1:7" ht="12.75">
      <c r="A26" s="113" t="s">
        <v>176</v>
      </c>
      <c r="B26" s="114">
        <v>1181.6666666666667</v>
      </c>
      <c r="C26" s="114">
        <v>786.3333333333334</v>
      </c>
      <c r="D26" s="114">
        <v>450.6666666666667</v>
      </c>
      <c r="E26" s="114">
        <v>323.6666666666667</v>
      </c>
      <c r="F26" s="115">
        <v>8.733333266666667</v>
      </c>
      <c r="G26" s="114">
        <v>103</v>
      </c>
    </row>
    <row r="27" spans="1:7" ht="12.75">
      <c r="A27" s="113" t="s">
        <v>185</v>
      </c>
      <c r="B27" s="114">
        <v>964</v>
      </c>
      <c r="C27" s="114">
        <v>648</v>
      </c>
      <c r="D27" s="114">
        <v>382.3333333333333</v>
      </c>
      <c r="E27" s="114">
        <v>308</v>
      </c>
      <c r="F27" s="115">
        <v>10.0333334</v>
      </c>
      <c r="G27" s="114">
        <v>106.66666666666667</v>
      </c>
    </row>
    <row r="28" spans="1:7" ht="12.75">
      <c r="A28" s="113" t="s">
        <v>178</v>
      </c>
      <c r="B28" s="114">
        <v>873.3333333333334</v>
      </c>
      <c r="C28" s="114">
        <v>541.3333333333334</v>
      </c>
      <c r="D28" s="114">
        <v>398.3333333333333</v>
      </c>
      <c r="E28" s="114">
        <v>283.3333333333333</v>
      </c>
      <c r="F28" s="115">
        <v>8.833333433333333</v>
      </c>
      <c r="G28" s="114">
        <v>107</v>
      </c>
    </row>
    <row r="29" spans="1:7" ht="12.75">
      <c r="A29" s="113" t="s">
        <v>179</v>
      </c>
      <c r="B29" s="114">
        <v>880</v>
      </c>
      <c r="C29" s="114">
        <v>569</v>
      </c>
      <c r="D29" s="114">
        <v>369</v>
      </c>
      <c r="E29" s="114">
        <v>272.3333333333333</v>
      </c>
      <c r="F29" s="115">
        <v>8.933333066666668</v>
      </c>
      <c r="G29" s="114">
        <v>97.66666666666667</v>
      </c>
    </row>
    <row r="30" spans="1:7" ht="12.75">
      <c r="A30" s="113" t="s">
        <v>180</v>
      </c>
      <c r="B30" s="114">
        <v>948</v>
      </c>
      <c r="C30" s="114">
        <v>601</v>
      </c>
      <c r="D30" s="114">
        <v>364.3333333333333</v>
      </c>
      <c r="E30" s="114">
        <v>258</v>
      </c>
      <c r="F30" s="115">
        <v>8.666666666666666</v>
      </c>
      <c r="G30" s="114">
        <v>91</v>
      </c>
    </row>
    <row r="31" spans="1:7" ht="12.75">
      <c r="A31" s="113" t="s">
        <v>181</v>
      </c>
      <c r="B31" s="114">
        <v>1118.6666666666667</v>
      </c>
      <c r="C31" s="114">
        <v>660.6666666666666</v>
      </c>
      <c r="D31" s="114">
        <v>421</v>
      </c>
      <c r="E31" s="114">
        <v>247.66666666666666</v>
      </c>
      <c r="F31" s="115">
        <v>7.333333166666667</v>
      </c>
      <c r="G31" s="114">
        <v>86.33333333333333</v>
      </c>
    </row>
    <row r="32" spans="2:7" ht="12.75">
      <c r="B32" s="114"/>
      <c r="C32" s="114"/>
      <c r="D32" s="114"/>
      <c r="E32" s="114"/>
      <c r="F32" s="115"/>
      <c r="G32" s="114"/>
    </row>
    <row r="33" spans="1:7" ht="12.75">
      <c r="A33" s="11" t="s">
        <v>186</v>
      </c>
      <c r="B33" s="114"/>
      <c r="C33" s="114"/>
      <c r="D33" s="114"/>
      <c r="E33" s="114"/>
      <c r="F33" s="115"/>
      <c r="G33" s="114"/>
    </row>
    <row r="34" spans="1:7" ht="12.75">
      <c r="A34" s="113" t="s">
        <v>175</v>
      </c>
      <c r="B34" s="114">
        <v>1212.3333333333333</v>
      </c>
      <c r="C34" s="114">
        <v>900</v>
      </c>
      <c r="D34" s="114">
        <v>540.3333333333334</v>
      </c>
      <c r="E34" s="114">
        <v>357.6666666666667</v>
      </c>
      <c r="F34" s="115">
        <v>8.133333366666667</v>
      </c>
      <c r="G34" s="114">
        <v>107.66666666666667</v>
      </c>
    </row>
    <row r="35" spans="1:7" ht="12.75">
      <c r="A35" s="113" t="s">
        <v>176</v>
      </c>
      <c r="B35" s="114">
        <v>1132</v>
      </c>
      <c r="C35" s="114">
        <v>856</v>
      </c>
      <c r="D35" s="114">
        <v>522</v>
      </c>
      <c r="E35" s="114">
        <v>344.3333333333333</v>
      </c>
      <c r="F35" s="115">
        <v>8.133333200000001</v>
      </c>
      <c r="G35" s="114">
        <v>111.33333333333333</v>
      </c>
    </row>
    <row r="36" spans="1:7" ht="12.75">
      <c r="A36" s="113" t="s">
        <v>187</v>
      </c>
      <c r="B36" s="114">
        <v>1042.6666666666667</v>
      </c>
      <c r="C36" s="114">
        <v>788.6666666666666</v>
      </c>
      <c r="D36" s="114">
        <v>474</v>
      </c>
      <c r="E36" s="114">
        <v>328</v>
      </c>
      <c r="F36" s="115">
        <v>8.466666533333333</v>
      </c>
      <c r="G36" s="114">
        <v>118.33333333333333</v>
      </c>
    </row>
    <row r="37" spans="1:7" ht="12.75">
      <c r="A37" s="113" t="s">
        <v>178</v>
      </c>
      <c r="B37" s="114">
        <v>894.6666666666666</v>
      </c>
      <c r="C37" s="114">
        <v>703</v>
      </c>
      <c r="D37" s="114">
        <v>463.3333333333333</v>
      </c>
      <c r="E37" s="114">
        <v>312.3333333333333</v>
      </c>
      <c r="F37" s="115">
        <v>8.199999966666667</v>
      </c>
      <c r="G37" s="114">
        <v>114.66666666666667</v>
      </c>
    </row>
    <row r="38" spans="1:7" ht="12.75">
      <c r="A38" s="113" t="s">
        <v>179</v>
      </c>
      <c r="B38" s="114">
        <v>1011</v>
      </c>
      <c r="C38" s="114">
        <v>844</v>
      </c>
      <c r="D38" s="114">
        <v>513.6666666666666</v>
      </c>
      <c r="E38" s="114">
        <v>298.3333333333333</v>
      </c>
      <c r="F38" s="115">
        <v>7.1000000666666665</v>
      </c>
      <c r="G38" s="114">
        <v>105</v>
      </c>
    </row>
    <row r="39" spans="1:7" ht="12.75">
      <c r="A39" s="113" t="s">
        <v>180</v>
      </c>
      <c r="B39" s="114">
        <v>1042.3333333333333</v>
      </c>
      <c r="C39" s="114">
        <v>879</v>
      </c>
      <c r="D39" s="114">
        <v>508</v>
      </c>
      <c r="E39" s="114">
        <v>292</v>
      </c>
      <c r="F39" s="115">
        <v>7.1000000666666665</v>
      </c>
      <c r="G39" s="114">
        <v>105</v>
      </c>
    </row>
    <row r="40" spans="1:7" ht="12.75">
      <c r="A40" s="113" t="s">
        <v>181</v>
      </c>
      <c r="B40" s="114">
        <v>1087</v>
      </c>
      <c r="C40" s="114">
        <v>913.6666666666666</v>
      </c>
      <c r="D40" s="114">
        <v>552.3333333333334</v>
      </c>
      <c r="E40" s="114">
        <v>286.6666666666667</v>
      </c>
      <c r="F40" s="115">
        <v>6.366666466666666</v>
      </c>
      <c r="G40" s="114">
        <v>105.66666666666667</v>
      </c>
    </row>
    <row r="41" spans="2:7" ht="12.75">
      <c r="B41" s="117"/>
      <c r="C41" s="117"/>
      <c r="D41" s="117"/>
      <c r="E41" s="117"/>
      <c r="F41" s="117"/>
      <c r="G41" s="117"/>
    </row>
    <row r="42" spans="1:7" ht="26.25" customHeight="1">
      <c r="A42" s="243" t="s">
        <v>188</v>
      </c>
      <c r="B42" s="243"/>
      <c r="C42" s="243"/>
      <c r="D42" s="243"/>
      <c r="E42" s="243"/>
      <c r="F42" s="243"/>
      <c r="G42" s="243"/>
    </row>
    <row r="43" spans="1:7" ht="12.75">
      <c r="A43" s="11" t="s">
        <v>189</v>
      </c>
      <c r="B43" s="105"/>
      <c r="C43" s="105"/>
      <c r="D43" s="105"/>
      <c r="E43" s="105"/>
      <c r="G43" s="105"/>
    </row>
  </sheetData>
  <mergeCells count="1">
    <mergeCell ref="A42:G42"/>
  </mergeCells>
  <printOptions/>
  <pageMargins left="0.75" right="0.75" top="1" bottom="1" header="0.5" footer="0.5"/>
  <pageSetup horizontalDpi="600" verticalDpi="600" orientation="portrait" scale="77"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Nipson</dc:creator>
  <cp:keywords/>
  <dc:description/>
  <cp:lastModifiedBy>Administrator</cp:lastModifiedBy>
  <cp:lastPrinted>2009-06-15T14:48:54Z</cp:lastPrinted>
  <dcterms:created xsi:type="dcterms:W3CDTF">2008-04-16T13:17:15Z</dcterms:created>
  <dcterms:modified xsi:type="dcterms:W3CDTF">2009-06-16T15:02:37Z</dcterms:modified>
  <cp:category/>
  <cp:version/>
  <cp:contentType/>
  <cp:contentStatus/>
</cp:coreProperties>
</file>