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w201\OneDrive - Harvard University\Documents\LIRA\FAQs\"/>
    </mc:Choice>
  </mc:AlternateContent>
  <xr:revisionPtr revIDLastSave="7" documentId="11_61AC7E560CD5914ED3E3A254613E2EB75A60CFA0" xr6:coauthVersionLast="45" xr6:coauthVersionMax="45" xr10:uidLastSave="{36A132E9-BD74-48E1-8AD6-356967628D19}"/>
  <bookViews>
    <workbookView xWindow="-108" yWindow="-108" windowWidth="23256" windowHeight="122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11" i="1"/>
  <c r="D10" i="1"/>
  <c r="D9" i="1"/>
  <c r="D18" i="1" l="1"/>
  <c r="D17" i="1"/>
  <c r="D19" i="1"/>
  <c r="D20" i="1"/>
  <c r="D21" i="1"/>
  <c r="D22" i="1"/>
  <c r="D23" i="1"/>
  <c r="D24" i="1"/>
  <c r="D25" i="1"/>
  <c r="E29" i="1" s="1"/>
  <c r="E25" i="1"/>
  <c r="D26" i="1"/>
  <c r="E26" i="1"/>
  <c r="D27" i="1"/>
  <c r="D28" i="1"/>
  <c r="E28" i="1" s="1"/>
  <c r="D14" i="1"/>
  <c r="D15" i="1"/>
  <c r="D16" i="1"/>
  <c r="D12" i="1"/>
  <c r="D13" i="1"/>
  <c r="E13" i="1" s="1"/>
  <c r="E27" i="1" l="1"/>
  <c r="E18" i="1"/>
  <c r="E15" i="1"/>
  <c r="E23" i="1"/>
  <c r="E22" i="1"/>
  <c r="E24" i="1"/>
  <c r="E16" i="1"/>
  <c r="E19" i="1"/>
  <c r="E20" i="1"/>
  <c r="E21" i="1"/>
  <c r="E17" i="1"/>
  <c r="E14" i="1"/>
</calcChain>
</file>

<file path=xl/sharedStrings.xml><?xml version="1.0" encoding="utf-8"?>
<sst xmlns="http://schemas.openxmlformats.org/spreadsheetml/2006/main" count="31" uniqueCount="30">
  <si>
    <t>Moving Four-Quarter 
Total</t>
  </si>
  <si>
    <t>Moving Four-Quarter 
Rate of Change</t>
  </si>
  <si>
    <t>Calculating a Moving Four-Quarter Rate of Change in Home Improvement &amp; Repair Spending Levels</t>
  </si>
  <si>
    <t>Home Improvement &amp; Repair Spending</t>
  </si>
  <si>
    <t>(Bil.)</t>
  </si>
  <si>
    <t>Source: Joint Center for Housing Studies of Harvard University.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</si>
  <si>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</si>
  <si>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</si>
  <si>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</si>
  <si>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</si>
  <si>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</si>
  <si>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</si>
  <si>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</si>
  <si>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</si>
  <si>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2019-Q1</t>
  </si>
  <si>
    <t>2019-Q2</t>
  </si>
  <si>
    <t>2019-Q3</t>
  </si>
  <si>
    <t>2019-Q4</t>
  </si>
  <si>
    <t>2018-Q1</t>
  </si>
  <si>
    <t>2018-Q2</t>
  </si>
  <si>
    <t>2018-Q3</t>
  </si>
  <si>
    <t>2018-Q4</t>
  </si>
  <si>
    <t>2017-Q1</t>
  </si>
  <si>
    <t>2017-Q2</t>
  </si>
  <si>
    <t>2017-Q3</t>
  </si>
  <si>
    <t>2017-Q4</t>
  </si>
  <si>
    <t>2016-Q1</t>
  </si>
  <si>
    <t>2016-Q2</t>
  </si>
  <si>
    <t>2016-Q3</t>
  </si>
  <si>
    <t>2016-Q4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</si>
</sst>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0.0%"/>
  </numFmts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3" xfId="0" applyFont="1" applyFill="1" applyBorder="1"/>
    <xf numFmtId="164" fontId="0" fillId="2" borderId="3" xfId="0" applyNumberFormat="1" applyFill="1" applyBorder="1"/>
    <xf numFmtId="0" fontId="0" fillId="2" borderId="3" xfId="0" applyFill="1" applyBorder="1"/>
    <xf numFmtId="164" fontId="1" fillId="2" borderId="0" xfId="0" applyNumberFormat="1" applyFont="1" applyFill="1"/>
    <xf numFmtId="165" fontId="0" fillId="2" borderId="3" xfId="0" applyNumberFormat="1" applyFill="1" applyBorder="1"/>
    <xf numFmtId="0" fontId="0" fillId="2" borderId="0" xfId="0" applyFill="1" applyBorder="1"/>
    <xf numFmtId="0" fontId="4" fillId="2" borderId="0" xfId="0" applyFont="1" applyFill="1"/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 shrinkToFit="1"/>
    </xf>
    <xf numFmtId="0" fontId="0" fillId="4" borderId="2" xfId="0" applyFill="1" applyBorder="1"/>
    <xf numFmtId="164" fontId="1" fillId="4" borderId="2" xfId="0" applyNumberFormat="1" applyFont="1" applyFill="1" applyBorder="1" applyAlignment="1">
      <alignment horizontal="center"/>
    </xf>
    <xf numFmtId="0" fontId="1" fillId="3" borderId="3" xfId="0" applyFont="1" applyFill="1" applyBorder="1"/>
    <xf numFmtId="164" fontId="0" fillId="3" borderId="3" xfId="0" applyNumberFormat="1" applyFill="1" applyBorder="1"/>
    <xf numFmtId="0" fontId="1" fillId="3" borderId="3" xfId="0" applyFont="1" applyFill="1" applyBorder="1" applyAlignment="1">
      <alignment horizontal="left"/>
    </xf>
    <xf numFmtId="0" fontId="0" fillId="3" borderId="3" xfId="0" applyFill="1" applyBorder="1"/>
    <xf numFmtId="165" fontId="0" fillId="3" borderId="3" xfId="0" applyNumberFormat="1" applyFill="1" applyBorder="1"/>
    <xf numFmtId="0" fontId="1" fillId="3" borderId="2" xfId="0" applyFont="1" applyFill="1" applyBorder="1"/>
    <xf numFmtId="164" fontId="0" fillId="3" borderId="2" xfId="0" applyNumberFormat="1" applyFill="1" applyBorder="1"/>
    <xf numFmtId="165" fontId="0" fillId="3" borderId="2" xfId="0" applyNumberFormat="1" applyFill="1" applyBorder="1"/>
    <xf numFmtId="0" fontId="5" fillId="2" borderId="0" xfId="0" applyFont="1" applyFill="1"/>
    <xf numFmtId="164" fontId="1" fillId="4" borderId="1" xfId="0" applyNumberFormat="1" applyFont="1" applyFill="1" applyBorder="1" applyAlignment="1">
      <alignment horizontal="center" wrapText="1" shrinkToFit="1"/>
    </xf>
    <xf numFmtId="164" fontId="1" fillId="4" borderId="2" xfId="0" applyNumberFormat="1" applyFont="1" applyFill="1" applyBorder="1" applyAlignment="1">
      <alignment horizontal="center" wrapText="1" shrinkToFit="1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/>
  </sheetViews>
  <sheetFormatPr defaultColWidth="9.109375" defaultRowHeight="13.2"/>
  <cols>
    <col min="1" max="1" width="9.109375" style="1"/>
    <col min="2" max="2" width="8" style="1" bestFit="1" customWidth="1"/>
    <col min="3" max="3" width="14.44140625" style="2" customWidth="1"/>
    <col min="4" max="5" width="14.44140625" style="1" customWidth="1"/>
    <col min="6" max="16384" width="9.109375" style="1"/>
  </cols>
  <sheetData>
    <row r="2" spans="1:6" s="9" customFormat="1" ht="39" customHeight="1">
      <c r="A2" s="26" t="s">
        <v>2</v>
      </c>
      <c r="B2" s="26"/>
      <c r="C2" s="26"/>
      <c r="D2" s="26"/>
      <c r="E2" s="26"/>
      <c r="F2" s="26"/>
    </row>
    <row r="4" spans="1:6" ht="52.8">
      <c r="B4" s="10"/>
      <c r="C4" s="11" t="s">
        <v>3</v>
      </c>
      <c r="D4" s="12" t="s">
        <v>0</v>
      </c>
      <c r="E4" s="24" t="s">
        <v>1</v>
      </c>
    </row>
    <row r="5" spans="1:6">
      <c r="B5" s="13"/>
      <c r="C5" s="14" t="s">
        <v>4</v>
      </c>
      <c r="D5" s="14" t="s">
        <v>4</v>
      </c>
      <c r="E5" s="25"/>
    </row>
    <row r="6" spans="1:6">
      <c r="B6" s="3" t="s">
        <v>6</v>
      </c>
      <c r="C6" s="4">
        <v>51.188022097581623</v>
      </c>
      <c r="D6" s="5"/>
      <c r="E6" s="5"/>
    </row>
    <row r="7" spans="1:6">
      <c r="B7" s="3" t="s">
        <v>7</v>
      </c>
      <c r="C7" s="4">
        <v>72.914290138590559</v>
      </c>
      <c r="D7" s="5"/>
      <c r="E7" s="5"/>
    </row>
    <row r="8" spans="1:6">
      <c r="B8" s="3" t="s">
        <v>8</v>
      </c>
      <c r="C8" s="4">
        <v>77.264963633273368</v>
      </c>
      <c r="D8" s="5"/>
      <c r="E8" s="5"/>
    </row>
    <row r="9" spans="1:6">
      <c r="B9" s="3" t="s">
        <v>9</v>
      </c>
      <c r="C9" s="4">
        <v>63.539270769984732</v>
      </c>
      <c r="D9" s="4">
        <f>SUM(C6:C9)</f>
        <v>264.9065466394303</v>
      </c>
      <c r="E9" s="5"/>
    </row>
    <row r="10" spans="1:6">
      <c r="B10" s="15" t="s">
        <v>10</v>
      </c>
      <c r="C10" s="16">
        <v>53.629744353519762</v>
      </c>
      <c r="D10" s="16">
        <f>SUM(C7:C10)</f>
        <v>267.34826889536845</v>
      </c>
      <c r="E10" s="17"/>
      <c r="F10" s="6"/>
    </row>
    <row r="11" spans="1:6">
      <c r="B11" s="15" t="s">
        <v>11</v>
      </c>
      <c r="C11" s="16">
        <v>76.385362735695423</v>
      </c>
      <c r="D11" s="16">
        <f>SUM(C8:C11)</f>
        <v>270.81934149247331</v>
      </c>
      <c r="E11" s="18"/>
    </row>
    <row r="12" spans="1:6">
      <c r="B12" s="15" t="s">
        <v>12</v>
      </c>
      <c r="C12" s="16">
        <v>80.938229392207717</v>
      </c>
      <c r="D12" s="16">
        <f t="shared" ref="D12:D28" si="0">SUM(C9:C12)</f>
        <v>274.49260725140766</v>
      </c>
      <c r="E12" s="18"/>
    </row>
    <row r="13" spans="1:6">
      <c r="B13" s="15" t="s">
        <v>13</v>
      </c>
      <c r="C13" s="16">
        <v>66.563010691117171</v>
      </c>
      <c r="D13" s="16">
        <f t="shared" si="0"/>
        <v>277.51634717254007</v>
      </c>
      <c r="E13" s="19">
        <f>D13/D9-1</f>
        <v>4.7600939625977778E-2</v>
      </c>
    </row>
    <row r="14" spans="1:6" ht="12.75" customHeight="1">
      <c r="B14" s="3" t="s">
        <v>26</v>
      </c>
      <c r="C14" s="4">
        <v>53.680787284105506</v>
      </c>
      <c r="D14" s="4">
        <f t="shared" si="0"/>
        <v>277.56739010312583</v>
      </c>
      <c r="E14" s="7">
        <f>D14/D10-1</f>
        <v>3.8224003656282646E-2</v>
      </c>
    </row>
    <row r="15" spans="1:6">
      <c r="B15" s="3" t="s">
        <v>27</v>
      </c>
      <c r="C15" s="4">
        <v>76.489729984451671</v>
      </c>
      <c r="D15" s="4">
        <f t="shared" si="0"/>
        <v>277.67175735188209</v>
      </c>
      <c r="E15" s="7">
        <f>D15/D11-1</f>
        <v>2.5302534972743818E-2</v>
      </c>
    </row>
    <row r="16" spans="1:6">
      <c r="B16" s="3" t="s">
        <v>28</v>
      </c>
      <c r="C16" s="4">
        <v>81.071027078432564</v>
      </c>
      <c r="D16" s="4">
        <f t="shared" si="0"/>
        <v>277.80455503810691</v>
      </c>
      <c r="E16" s="7">
        <f>D16/D12-1</f>
        <v>1.2065708508010253E-2</v>
      </c>
    </row>
    <row r="17" spans="1:5" s="8" customFormat="1">
      <c r="B17" s="3" t="s">
        <v>29</v>
      </c>
      <c r="C17" s="4">
        <v>66.658636182661951</v>
      </c>
      <c r="D17" s="4">
        <f>SUM(C14:C17)</f>
        <v>277.90018052965172</v>
      </c>
      <c r="E17" s="7">
        <f>D17/D13-1</f>
        <v>1.3831017921008826E-3</v>
      </c>
    </row>
    <row r="18" spans="1:5" s="8" customFormat="1">
      <c r="B18" s="15" t="s">
        <v>22</v>
      </c>
      <c r="C18" s="16">
        <v>56.103357174944108</v>
      </c>
      <c r="D18" s="16">
        <f>SUM(C15:C18)</f>
        <v>280.32275042049031</v>
      </c>
      <c r="E18" s="19">
        <f t="shared" ref="E18:E28" si="1">D18/D14-1</f>
        <v>9.9268156693075316E-3</v>
      </c>
    </row>
    <row r="19" spans="1:5" s="8" customFormat="1">
      <c r="B19" s="15" t="s">
        <v>23</v>
      </c>
      <c r="C19" s="16">
        <v>79.915586503996948</v>
      </c>
      <c r="D19" s="16">
        <f t="shared" si="0"/>
        <v>283.74860694003559</v>
      </c>
      <c r="E19" s="19">
        <f t="shared" si="1"/>
        <v>2.1885011446996172E-2</v>
      </c>
    </row>
    <row r="20" spans="1:5" s="8" customFormat="1">
      <c r="B20" s="15" t="s">
        <v>24</v>
      </c>
      <c r="C20" s="16">
        <v>84.683801138678248</v>
      </c>
      <c r="D20" s="16">
        <f t="shared" si="0"/>
        <v>287.36138100028126</v>
      </c>
      <c r="E20" s="19">
        <f t="shared" si="1"/>
        <v>3.440125724671228E-2</v>
      </c>
    </row>
    <row r="21" spans="1:5" s="8" customFormat="1">
      <c r="B21" s="15" t="s">
        <v>25</v>
      </c>
      <c r="C21" s="16">
        <v>69.640324077395235</v>
      </c>
      <c r="D21" s="16">
        <f t="shared" si="0"/>
        <v>290.34306889501454</v>
      </c>
      <c r="E21" s="19">
        <f t="shared" si="1"/>
        <v>4.4774668161956077E-2</v>
      </c>
    </row>
    <row r="22" spans="1:5" s="8" customFormat="1">
      <c r="B22" s="3" t="s">
        <v>18</v>
      </c>
      <c r="C22" s="4">
        <v>62.623664541869175</v>
      </c>
      <c r="D22" s="4">
        <f t="shared" si="0"/>
        <v>296.86337626193961</v>
      </c>
      <c r="E22" s="7">
        <f t="shared" si="1"/>
        <v>5.9005649083558209E-2</v>
      </c>
    </row>
    <row r="23" spans="1:5" s="8" customFormat="1">
      <c r="B23" s="3" t="s">
        <v>19</v>
      </c>
      <c r="C23" s="4">
        <v>89.151885289119662</v>
      </c>
      <c r="D23" s="4">
        <f t="shared" si="0"/>
        <v>306.09967504706231</v>
      </c>
      <c r="E23" s="7">
        <f t="shared" si="1"/>
        <v>7.8770670799276132E-2</v>
      </c>
    </row>
    <row r="24" spans="1:5" s="8" customFormat="1">
      <c r="B24" s="3" t="s">
        <v>20</v>
      </c>
      <c r="C24" s="4">
        <v>94.435103639567956</v>
      </c>
      <c r="D24" s="4">
        <f t="shared" si="0"/>
        <v>315.85097754795203</v>
      </c>
      <c r="E24" s="7">
        <f t="shared" si="1"/>
        <v>9.9142050502753154E-2</v>
      </c>
    </row>
    <row r="25" spans="1:5" s="8" customFormat="1">
      <c r="B25" s="3" t="s">
        <v>21</v>
      </c>
      <c r="C25" s="4">
        <v>77.681450374952803</v>
      </c>
      <c r="D25" s="4">
        <f t="shared" si="0"/>
        <v>323.89210384550961</v>
      </c>
      <c r="E25" s="7">
        <f t="shared" si="1"/>
        <v>0.11554963264036489</v>
      </c>
    </row>
    <row r="26" spans="1:5" s="8" customFormat="1">
      <c r="B26" s="15" t="s">
        <v>14</v>
      </c>
      <c r="C26" s="16">
        <v>63.297658482997775</v>
      </c>
      <c r="D26" s="16">
        <f t="shared" si="0"/>
        <v>324.56609778663824</v>
      </c>
      <c r="E26" s="19">
        <f t="shared" si="1"/>
        <v>9.3318084142029356E-2</v>
      </c>
    </row>
    <row r="27" spans="1:5" s="8" customFormat="1">
      <c r="B27" s="15" t="s">
        <v>15</v>
      </c>
      <c r="C27" s="16">
        <v>90.117986759029094</v>
      </c>
      <c r="D27" s="16">
        <f t="shared" si="0"/>
        <v>325.53219925654764</v>
      </c>
      <c r="E27" s="19">
        <f t="shared" si="1"/>
        <v>6.3484301989205294E-2</v>
      </c>
    </row>
    <row r="28" spans="1:5" s="8" customFormat="1">
      <c r="B28" s="15" t="s">
        <v>16</v>
      </c>
      <c r="C28" s="16">
        <v>95.463084693621781</v>
      </c>
      <c r="D28" s="16">
        <f t="shared" si="0"/>
        <v>326.56018031060142</v>
      </c>
      <c r="E28" s="19">
        <f t="shared" si="1"/>
        <v>3.3905871831672707E-2</v>
      </c>
    </row>
    <row r="29" spans="1:5" s="8" customFormat="1">
      <c r="B29" s="20" t="s">
        <v>17</v>
      </c>
      <c r="C29" s="21">
        <v>78.524226425584331</v>
      </c>
      <c r="D29" s="21">
        <f>SUM(C26:C29)</f>
        <v>327.40295636123301</v>
      </c>
      <c r="E29" s="22">
        <f>D29/D25-1</f>
        <v>1.0839574271924945E-2</v>
      </c>
    </row>
    <row r="31" spans="1:5">
      <c r="A31" s="23" t="s">
        <v>5</v>
      </c>
    </row>
  </sheetData>
  <mergeCells count="2">
    <mergeCell ref="E4:E5"/>
    <mergeCell ref="A2:F2"/>
  </mergeCells>
  <phoneticPr fontId="2" type="noConversion"/>
  <pageMargins left="0.75" right="0.75" top="1" bottom="1" header="0.5" footer="0.5"/>
  <pageSetup orientation="portrait" r:id="rId1"/>
  <headerFooter alignWithMargins="0"/>
  <ignoredErrors>
    <ignoredError sqref="D12:D16 D17:D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Will, Abbe H</cp:lastModifiedBy>
  <cp:lastPrinted>2010-07-07T15:14:57Z</cp:lastPrinted>
  <dcterms:created xsi:type="dcterms:W3CDTF">2010-07-07T14:43:54Z</dcterms:created>
  <dcterms:modified xsi:type="dcterms:W3CDTF">2021-01-11T19:44:27Z</dcterms:modified>
</cp:coreProperties>
</file>