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wla131\Desktop\"/>
    </mc:Choice>
  </mc:AlternateContent>
  <xr:revisionPtr revIDLastSave="0" documentId="8_{2958C382-97BE-47AE-9B4B-21F056421040}" xr6:coauthVersionLast="31" xr6:coauthVersionMax="31" xr10:uidLastSave="{00000000-0000-0000-0000-000000000000}"/>
  <bookViews>
    <workbookView xWindow="0" yWindow="0" windowWidth="16815" windowHeight="7755" tabRatio="815" xr2:uid="{00000000-000D-0000-FFFF-FFFF00000000}"/>
  </bookViews>
  <sheets>
    <sheet name="Appendix Table Menu" sheetId="9" r:id="rId1"/>
    <sheet name="W1" sheetId="15" r:id="rId2"/>
    <sheet name="W2" sheetId="12" r:id="rId3"/>
    <sheet name="W3" sheetId="11" r:id="rId4"/>
    <sheet name="W4" sheetId="14" r:id="rId5"/>
    <sheet name="W5" sheetId="6" r:id="rId6"/>
    <sheet name="W6" sheetId="3" r:id="rId7"/>
    <sheet name="W7" sheetId="4" r:id="rId8"/>
    <sheet name="W8" sheetId="2" r:id="rId9"/>
    <sheet name="W9" sheetId="13" r:id="rId10"/>
    <sheet name="W10" sheetId="10" r:id="rId11"/>
    <sheet name="W11" sheetId="5" r:id="rId12"/>
    <sheet name="W12" sheetId="7" r:id="rId13"/>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5" i="4" l="1"/>
  <c r="X25" i="4"/>
  <c r="W25" i="4"/>
  <c r="V25" i="4"/>
  <c r="Y17" i="4"/>
  <c r="X17" i="4"/>
  <c r="W17" i="4"/>
  <c r="V17" i="4"/>
  <c r="M25" i="4"/>
  <c r="L25" i="4"/>
  <c r="K25" i="4"/>
  <c r="J25" i="4"/>
  <c r="J33" i="4"/>
  <c r="I33" i="4"/>
  <c r="M17" i="4"/>
  <c r="L17" i="4"/>
  <c r="K17" i="4"/>
  <c r="J17" i="4"/>
  <c r="U33" i="4"/>
  <c r="T33" i="4"/>
  <c r="S33" i="4"/>
  <c r="R33" i="4"/>
  <c r="AC33" i="4"/>
  <c r="AB33" i="4"/>
  <c r="AA33" i="4"/>
  <c r="AG33" i="4"/>
  <c r="AF33" i="4"/>
  <c r="AE33" i="4"/>
  <c r="AD33" i="4"/>
  <c r="AK17" i="4"/>
  <c r="AJ17" i="4"/>
  <c r="AI17" i="4"/>
  <c r="AH17" i="4"/>
  <c r="AK25" i="4"/>
  <c r="AJ25" i="4"/>
  <c r="AI25" i="4"/>
  <c r="AH25" i="4"/>
  <c r="AH33" i="4"/>
  <c r="M33" i="4"/>
  <c r="L33" i="4"/>
  <c r="K33" i="4"/>
  <c r="Y33" i="4"/>
  <c r="X33" i="4"/>
  <c r="W33" i="4"/>
  <c r="V33" i="4"/>
  <c r="AK33" i="4"/>
  <c r="AJ33" i="4"/>
  <c r="AI33" i="4"/>
  <c r="F33" i="4" l="1"/>
  <c r="H33" i="4"/>
  <c r="G33" i="4"/>
  <c r="I17" i="4"/>
  <c r="H17" i="4"/>
  <c r="G17" i="4"/>
  <c r="F17" i="4"/>
  <c r="I25" i="4"/>
  <c r="H25" i="4"/>
  <c r="G25" i="4"/>
  <c r="F25" i="4"/>
  <c r="U25" i="4"/>
  <c r="T25" i="4"/>
  <c r="S25" i="4"/>
  <c r="R25" i="4"/>
  <c r="U17" i="4"/>
  <c r="T17" i="4"/>
  <c r="S17" i="4"/>
  <c r="R17" i="4"/>
  <c r="AG17" i="4"/>
  <c r="AF17" i="4"/>
  <c r="AE17" i="4"/>
  <c r="AD17" i="4"/>
  <c r="AG25" i="4"/>
  <c r="AF25" i="4"/>
  <c r="AE25" i="4"/>
  <c r="AD25" i="4"/>
  <c r="AC17" i="4"/>
  <c r="AB17" i="4"/>
  <c r="AA17" i="4"/>
  <c r="Z17" i="4"/>
  <c r="AC25" i="4"/>
  <c r="AB25" i="4"/>
  <c r="AA25" i="4"/>
  <c r="Z25" i="4"/>
  <c r="Z33" i="4"/>
  <c r="E33" i="4"/>
  <c r="D33" i="4"/>
  <c r="C33" i="4"/>
  <c r="B33" i="4"/>
  <c r="Q33" i="4"/>
  <c r="P33" i="4"/>
  <c r="O33" i="4"/>
  <c r="N33" i="4"/>
  <c r="Q25" i="4"/>
  <c r="P25" i="4"/>
  <c r="O25" i="4"/>
  <c r="N25" i="4"/>
  <c r="Q17" i="4"/>
  <c r="P17" i="4"/>
  <c r="O17" i="4"/>
  <c r="N17" i="4"/>
  <c r="E25" i="4"/>
  <c r="D25" i="4"/>
  <c r="C25" i="4"/>
  <c r="B25" i="4"/>
  <c r="D17" i="4"/>
  <c r="E17" i="4"/>
  <c r="C17" i="4"/>
  <c r="B17" i="4"/>
</calcChain>
</file>

<file path=xl/sharedStrings.xml><?xml version="1.0" encoding="utf-8"?>
<sst xmlns="http://schemas.openxmlformats.org/spreadsheetml/2006/main" count="723" uniqueCount="313">
  <si>
    <t>White</t>
  </si>
  <si>
    <t>Black</t>
  </si>
  <si>
    <t>Hispanic</t>
  </si>
  <si>
    <t>Return to Appendix Table Menu</t>
  </si>
  <si>
    <t>Total</t>
  </si>
  <si>
    <t>Non-Hispanic White</t>
  </si>
  <si>
    <t>Non-Hispanic Black</t>
  </si>
  <si>
    <t>Asian/Other</t>
  </si>
  <si>
    <t>Aged 65-79</t>
  </si>
  <si>
    <t>Age 80 and Over</t>
  </si>
  <si>
    <t>Living in Own Household</t>
  </si>
  <si>
    <t>Living in Another's Household</t>
  </si>
  <si>
    <t>Households (Thousands)</t>
  </si>
  <si>
    <t>Householder Characteristics</t>
  </si>
  <si>
    <t>All Households</t>
  </si>
  <si>
    <t>Not Burdened</t>
  </si>
  <si>
    <t>Moderately Burdened</t>
  </si>
  <si>
    <t>Severely Burdened</t>
  </si>
  <si>
    <t>Race/Ethnicity of Householder</t>
  </si>
  <si>
    <t>Household Type</t>
  </si>
  <si>
    <t>Married w/o kids</t>
  </si>
  <si>
    <t>Married w/ kids</t>
  </si>
  <si>
    <t>Single parent</t>
  </si>
  <si>
    <t>Other fam</t>
  </si>
  <si>
    <t>Single person</t>
  </si>
  <si>
    <t>Other non fam</t>
  </si>
  <si>
    <t>Education of Householder</t>
  </si>
  <si>
    <t>No HS diploma</t>
  </si>
  <si>
    <t>HS diploma or GED</t>
  </si>
  <si>
    <t>Some college</t>
  </si>
  <si>
    <t>Bachelor's degree or higher</t>
  </si>
  <si>
    <t>Weeks Worked in Last 12 Months by Householder</t>
  </si>
  <si>
    <t>Fully employed</t>
  </si>
  <si>
    <t>Short-term unemployed</t>
  </si>
  <si>
    <t>Long-term unemployed</t>
  </si>
  <si>
    <t>Fully unemployed</t>
  </si>
  <si>
    <t>Not in Labor Force</t>
  </si>
  <si>
    <t>Number of children in home</t>
  </si>
  <si>
    <t>Region</t>
  </si>
  <si>
    <t>Northeast</t>
  </si>
  <si>
    <t>Midwest</t>
  </si>
  <si>
    <t>South</t>
  </si>
  <si>
    <t>West</t>
  </si>
  <si>
    <t>Notes: Moderately (severely) cost-burdened households pay more than 30% up to 50% (more than 50%) of household income for housing. Households with zero or negative income are assumed to be severely burdened, while households paying no cash rent are assumed to be unburdened.  White, black, and Asian/other householders are non-Hispanic. Hispanic householders may be of any race. Children are the householder's own, adopted, or step children under the age of 18. High school degree includes householders who completed a GED. Fully employed householders worked for at least 48 weeks during the previous 12 months, short-term unemployed for 27–47 weeks, and  long-term unemployed for 1–26 weeks. Fully unemployed householders did not work in the previous 12 months but were in the labor force. Householders not in the labor force include those under the age of 16.</t>
  </si>
  <si>
    <t>Source: JCHS tabulations of US Census Bureau, 2016 American Community Survey 1-Year Estimates.</t>
  </si>
  <si>
    <t>2 or More</t>
  </si>
  <si>
    <t>Not Multigenerational</t>
  </si>
  <si>
    <t>Tenure and Income</t>
  </si>
  <si>
    <t>Owners</t>
  </si>
  <si>
    <t>Under $15,000</t>
  </si>
  <si>
    <t>$15,000–29,999</t>
  </si>
  <si>
    <t>$30,000–44,999</t>
  </si>
  <si>
    <t>$45,000–74,999</t>
  </si>
  <si>
    <t>$75,000 and Over</t>
  </si>
  <si>
    <t>Renters</t>
  </si>
  <si>
    <t>Number of Households (Thousands)</t>
  </si>
  <si>
    <t>Share of All Households (Percent)</t>
  </si>
  <si>
    <t>Metropolitan Area</t>
  </si>
  <si>
    <t>Total Burdened</t>
  </si>
  <si>
    <t>United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</si>
  <si>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</si>
  <si>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</si>
  <si>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</si>
  <si>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</si>
  <si>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</si>
  <si>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</si>
  <si>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</si>
  <si>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</si>
  <si>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</si>
  <si>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</si>
  <si>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</si>
  <si>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</si>
  <si>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</si>
  <si>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</si>
  <si>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</si>
  <si>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</si>
  <si>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</si>
  <si>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</si>
  <si>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</si>
  <si>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</si>
  <si>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</si>
  <si>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</si>
  <si>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</si>
  <si>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</si>
  <si>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</si>
  <si>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</si>
  <si>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</si>
  <si>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</si>
  <si>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</si>
  <si>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</si>
  <si>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</si>
  <si>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</si>
  <si>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</si>
  <si>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</si>
  <si>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</si>
  <si>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</si>
  <si>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</si>
  <si>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</si>
  <si>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</si>
  <si>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</si>
  <si>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</si>
  <si>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</si>
  <si>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</si>
  <si>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</si>
  <si>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</si>
  <si>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</si>
  <si>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</si>
  <si>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</si>
  <si>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</si>
  <si>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</si>
  <si>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</si>
  <si>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Notes: Moderate (severe) burdens are defined as housing costs of more than 30% and up to 50% (more than 50%) of household income. Households with zero or negative income are assumed to be severely burdened, while renters paying no cash rent are assumed to be unburdened. Numbers might not sum to total due to rounding.</t>
  </si>
  <si>
    <t>Sources: JCHS tabulation of US Census Bureau, 2016 American Community Survey 1-Year Estimates.</t>
  </si>
  <si>
    <t>Households Aged 50-64</t>
  </si>
  <si>
    <t>Households Aged 65-79</t>
  </si>
  <si>
    <t>Households Aged 80 and Over</t>
  </si>
  <si>
    <t>Households Age 80 and Over</t>
  </si>
  <si>
    <t>Dollars</t>
  </si>
  <si>
    <t>Share of Expenditures on Housing, By Total Expenditures Quartile</t>
  </si>
  <si>
    <t>Housing Expenditures</t>
  </si>
  <si>
    <t>Non-Housing Expenditures</t>
  </si>
  <si>
    <t>Transportation</t>
  </si>
  <si>
    <t>Food</t>
  </si>
  <si>
    <t>Clothes</t>
  </si>
  <si>
    <t>Health-
care</t>
  </si>
  <si>
    <t>Personal Insurance &amp; Pensions</t>
  </si>
  <si>
    <t>Entertainment</t>
  </si>
  <si>
    <t>Other</t>
  </si>
  <si>
    <t>Quartile 1 (Lowest Total Expenditures)</t>
  </si>
  <si>
    <t>Less than 30%</t>
  </si>
  <si>
    <t>30–50%</t>
  </si>
  <si>
    <t>Over 50%</t>
  </si>
  <si>
    <t>All</t>
  </si>
  <si>
    <t xml:space="preserve">Quartile 2 </t>
  </si>
  <si>
    <t>Quartile 3</t>
  </si>
  <si>
    <t>Quartile 4 (Highest Total Expenditures)</t>
  </si>
  <si>
    <t>Notes: Quartiles are equal fourths of households ranked by total expenditures. Housing expenditures include mortgage principal and interest, insurance, taxes, maintenance, rents, and utilities.</t>
  </si>
  <si>
    <t xml:space="preserve">Source: JCHS tabulations of the US Bureau of Labor Statistics, 2016 Consumer Expenditure Survey. </t>
  </si>
  <si>
    <t xml:space="preserve">Akron, OH </t>
  </si>
  <si>
    <t xml:space="preserve">Albany-Schenectady-Troy, NY </t>
  </si>
  <si>
    <t xml:space="preserve">Albuquerque, NM </t>
  </si>
  <si>
    <t xml:space="preserve">Allentown-Bethlehem-Easton, PA-NJ </t>
  </si>
  <si>
    <t xml:space="preserve">Atlanta-Sandy Springs-Roswell, GA </t>
  </si>
  <si>
    <t xml:space="preserve">Augusta-Richmond County, GA-SC </t>
  </si>
  <si>
    <t xml:space="preserve">Austin-Round Rock, TX </t>
  </si>
  <si>
    <t xml:space="preserve">Bakersfield, CA </t>
  </si>
  <si>
    <t xml:space="preserve">Baltimore-Columbia-Towson, MD </t>
  </si>
  <si>
    <t xml:space="preserve">Baton Rouge, LA </t>
  </si>
  <si>
    <t xml:space="preserve">Birmingham-Hoover, AL </t>
  </si>
  <si>
    <t xml:space="preserve">Boise City, ID </t>
  </si>
  <si>
    <t xml:space="preserve">Boston-Cambridge-Newton, MA-NH </t>
  </si>
  <si>
    <t xml:space="preserve">Bridgeport-Stamford-Norwalk, CT </t>
  </si>
  <si>
    <t xml:space="preserve">Buffalo-Cheektowaga-Niagara Falls, NY </t>
  </si>
  <si>
    <t xml:space="preserve">Cape Coral-Fort Myers, FL </t>
  </si>
  <si>
    <t xml:space="preserve">Charleston-North Charleston, SC </t>
  </si>
  <si>
    <t xml:space="preserve">Charlotte-Concord-Gastonia, NC-SC </t>
  </si>
  <si>
    <t xml:space="preserve">Chattanooga, TN-GA </t>
  </si>
  <si>
    <t xml:space="preserve">Chicago-Naperville-Elgin, IL-IN-WI </t>
  </si>
  <si>
    <t xml:space="preserve">Cincinnati, OH-KY-IN </t>
  </si>
  <si>
    <t xml:space="preserve">Cleveland-Elyria, OH </t>
  </si>
  <si>
    <t xml:space="preserve">Colorado Springs, CO </t>
  </si>
  <si>
    <t xml:space="preserve">Columbia, SC </t>
  </si>
  <si>
    <t xml:space="preserve">Columbus, OH </t>
  </si>
  <si>
    <t xml:space="preserve">Dallas-Fort Worth-Arlington, TX </t>
  </si>
  <si>
    <t xml:space="preserve">Dayton, OH </t>
  </si>
  <si>
    <t xml:space="preserve">Deltona-Daytona Beach-Ormond Beach, FL </t>
  </si>
  <si>
    <t xml:space="preserve">Denver-Aurora-Lakewood, CO </t>
  </si>
  <si>
    <t xml:space="preserve">Des Moines-West Des Moines, IA </t>
  </si>
  <si>
    <t xml:space="preserve">Detroit-Warren-Dearborn, MI </t>
  </si>
  <si>
    <t xml:space="preserve">Durham-Chapel Hill, NC </t>
  </si>
  <si>
    <t xml:space="preserve">El Paso, TX </t>
  </si>
  <si>
    <t xml:space="preserve">Fresno, CA </t>
  </si>
  <si>
    <t xml:space="preserve">Grand Rapids-Wyoming, MI </t>
  </si>
  <si>
    <t xml:space="preserve">Greensboro-High Point, NC </t>
  </si>
  <si>
    <t xml:space="preserve">Greenville-Anderson-Mauldin, SC </t>
  </si>
  <si>
    <t xml:space="preserve">Harrisburg-Carlisle, PA </t>
  </si>
  <si>
    <t>Hartford-West Hartford-East Hartford, CT</t>
  </si>
  <si>
    <t xml:space="preserve">Houston-The Woodlands-Sugar Land, TX </t>
  </si>
  <si>
    <t xml:space="preserve">Indianapolis-Carmel-Anderson, IN </t>
  </si>
  <si>
    <t xml:space="preserve">Jackson, MS </t>
  </si>
  <si>
    <t xml:space="preserve">Jacksonville, FL </t>
  </si>
  <si>
    <t xml:space="preserve">Kansas City, MO-KS </t>
  </si>
  <si>
    <t xml:space="preserve">Knoxville, TN </t>
  </si>
  <si>
    <t xml:space="preserve">Lakeland-Winter Haven, FL </t>
  </si>
  <si>
    <t xml:space="preserve">Las Vegas-Henderson-Paradise, NV </t>
  </si>
  <si>
    <t>Little Rock-North Little Rock-Conway, AR</t>
  </si>
  <si>
    <t xml:space="preserve">Los Angeles-Long Beach-Anaheim, CA </t>
  </si>
  <si>
    <t xml:space="preserve">Louisville/Jefferson County, KY-IN </t>
  </si>
  <si>
    <t xml:space="preserve">Madison, WI </t>
  </si>
  <si>
    <t xml:space="preserve">McAllen-Edinburg-Mission, TX </t>
  </si>
  <si>
    <t xml:space="preserve">Memphis, TN-MS-AR </t>
  </si>
  <si>
    <t>Miami-Fort Lauderdale-West Palm Beach, FL</t>
  </si>
  <si>
    <t xml:space="preserve">Milwaukee-Waukesha-West Allis, WI </t>
  </si>
  <si>
    <t>Minneapolis-St. Paul-Bloomington, MN-WI</t>
  </si>
  <si>
    <t>Nashville-Davidson--Murfreesboro--Franklin, TN</t>
  </si>
  <si>
    <t xml:space="preserve">New Haven-Milford, CT </t>
  </si>
  <si>
    <t xml:space="preserve">New Orleans-Metairie, LA </t>
  </si>
  <si>
    <t xml:space="preserve">New York-Newark-Jersey City, NY-NJ-PA </t>
  </si>
  <si>
    <t xml:space="preserve">North Port-Sarasota-Bradenton, FL </t>
  </si>
  <si>
    <t xml:space="preserve">Ogden-Clearfield, UT </t>
  </si>
  <si>
    <t xml:space="preserve">Oklahoma City, OK </t>
  </si>
  <si>
    <t xml:space="preserve">Omaha-Council Bluffs, NE-IA </t>
  </si>
  <si>
    <t xml:space="preserve">Orlando-Kissimmee-Sanford, FL </t>
  </si>
  <si>
    <t xml:space="preserve">Oxnard-Thousand Oaks-Ventura, CA </t>
  </si>
  <si>
    <t xml:space="preserve">Palm Bay-Melbourne-Titusville, FL </t>
  </si>
  <si>
    <t>Philadelphia-Camden-Wilmington, PA-NJ-DE-MD</t>
  </si>
  <si>
    <t xml:space="preserve">Phoenix-Mesa-Scottsdale, AZ </t>
  </si>
  <si>
    <t xml:space="preserve">Pittsburgh, PA </t>
  </si>
  <si>
    <t xml:space="preserve">Portland-Vancouver-Hillsboro, OR-WA </t>
  </si>
  <si>
    <t xml:space="preserve">Providence-Warwick, RI-MA </t>
  </si>
  <si>
    <t xml:space="preserve">Provo-Orem, UT </t>
  </si>
  <si>
    <t xml:space="preserve">Raleigh, NC </t>
  </si>
  <si>
    <t xml:space="preserve">Richmond, VA </t>
  </si>
  <si>
    <t xml:space="preserve">Riverside-San Bernardino-Ontario, CA </t>
  </si>
  <si>
    <t xml:space="preserve">Rochester, NY </t>
  </si>
  <si>
    <t>Sacramento--Roseville--Arden-Arcade, CA</t>
  </si>
  <si>
    <t xml:space="preserve">Salt Lake City, UT </t>
  </si>
  <si>
    <t xml:space="preserve">San Antonio-New Braunfels, TX </t>
  </si>
  <si>
    <t xml:space="preserve">San Diego-Carlsbad, CA </t>
  </si>
  <si>
    <t xml:space="preserve">San Francisco-Oakland-Hayward, CA </t>
  </si>
  <si>
    <t xml:space="preserve">San Jose-Sunnyvale-Santa Clara, CA </t>
  </si>
  <si>
    <t xml:space="preserve">Scranton--Wilkes-Barre--Hazleton, PA </t>
  </si>
  <si>
    <t xml:space="preserve">Seattle-Tacoma-Bellevue, WA </t>
  </si>
  <si>
    <t xml:space="preserve">Spokane-Spokane Valley, WA </t>
  </si>
  <si>
    <t xml:space="preserve">Springfield, MA </t>
  </si>
  <si>
    <t xml:space="preserve">St. Louis, MO-IL </t>
  </si>
  <si>
    <t xml:space="preserve">Stockton-Lodi, CA </t>
  </si>
  <si>
    <t xml:space="preserve">Syracuse, NY </t>
  </si>
  <si>
    <t xml:space="preserve">Tampa-St. Petersburg-Clearwater, FL </t>
  </si>
  <si>
    <t xml:space="preserve">Toledo, OH </t>
  </si>
  <si>
    <t xml:space="preserve">Tucson, AZ </t>
  </si>
  <si>
    <t xml:space="preserve">Tulsa, OK </t>
  </si>
  <si>
    <t xml:space="preserve">Urban Honolulu, HI </t>
  </si>
  <si>
    <t>Virginia Beach-Norfolk-Newport News, VA-NC</t>
  </si>
  <si>
    <t>Washington-Arlington-Alexandria, DC-VA-MD-WV</t>
  </si>
  <si>
    <t xml:space="preserve">Wichita, KS </t>
  </si>
  <si>
    <t xml:space="preserve">Winston-Salem, NC </t>
  </si>
  <si>
    <t xml:space="preserve">Worcester, MA-CT </t>
  </si>
  <si>
    <t>Source:  JCHS tabulations of US Census Bureau, 2016 American Community Survey 1-Year Estimates using the Missouri Census Data Center MABLE/Geocorr14.</t>
  </si>
  <si>
    <t>Owner Households</t>
  </si>
  <si>
    <t>Renter Households</t>
  </si>
  <si>
    <t>80 and Over</t>
  </si>
  <si>
    <t>50–64</t>
  </si>
  <si>
    <t>Appendix and Web Tables</t>
  </si>
  <si>
    <t>Harvard Joint Center for Housing Studies, Housing America's Older Adults 2018, www.jchs.harvard.edu. All rights reserved.</t>
  </si>
  <si>
    <t>State</t>
  </si>
  <si>
    <t>50-64</t>
  </si>
  <si>
    <t>65-79</t>
  </si>
  <si>
    <t>All Older Adults</t>
  </si>
  <si>
    <t>n/a</t>
  </si>
  <si>
    <t>Note: Cells with fewer than 50 households are marked as n/a.</t>
  </si>
  <si>
    <t>Year</t>
  </si>
  <si>
    <t>Note: Incomes are adjusted for inflation using the CPI-U for all items and based on three-year moving averages.</t>
  </si>
  <si>
    <t>Source: JCHS tabulations of US Census Bureau, Current Population Surveys.</t>
  </si>
  <si>
    <t>Age of Householder</t>
  </si>
  <si>
    <t>Under 50</t>
  </si>
  <si>
    <t xml:space="preserve">Notes: Columns may not sum to totals for all households due to rounding. </t>
  </si>
  <si>
    <t>Source: JCHS tabulations of US Census Bureau, Current Population Survey/Housing Vacancy Survey Historical Table 12a.</t>
  </si>
  <si>
    <t>Individuals Aged 50-64</t>
  </si>
  <si>
    <t>Individuals Aged 65-79</t>
  </si>
  <si>
    <t>Individuals Age 80 and Over</t>
  </si>
  <si>
    <t>Moved Within State</t>
  </si>
  <si>
    <t>Moved Between States</t>
  </si>
  <si>
    <t>Moved from Abroad</t>
  </si>
  <si>
    <t>Notes: Movers are defined as those who are living in a different residence than one year prior to the survey. Individual-level data for persons 1+ years old, excluding group quarters.</t>
  </si>
  <si>
    <t>Source: JCHS tabulations of US Census Bureau, American Community Surveys.</t>
  </si>
  <si>
    <t>Median Net Worth by Income Quartile (real 2016 dollars)</t>
  </si>
  <si>
    <t>Overall</t>
  </si>
  <si>
    <t>Lowest Income</t>
  </si>
  <si>
    <t>Lower Middle</t>
  </si>
  <si>
    <t>Upper Middle</t>
  </si>
  <si>
    <t>Upper Income</t>
  </si>
  <si>
    <t>Notes: Medians are calculated separately for each grouping. Income quartiles are based on the entire population, not just the ages or tenures shown. Sample sizes for adults over 80 years old are small when broken down by tenure and quartile, leading to some volatility in those estimates (marked with an asterisk).</t>
  </si>
  <si>
    <t>Source: JCHS tabulations of US Census Bureau, Surveys of Consumer Finances.</t>
  </si>
  <si>
    <t>Under Age 50</t>
  </si>
  <si>
    <r>
      <t>Age 50</t>
    </r>
    <r>
      <rPr>
        <b/>
        <sz val="11"/>
        <color theme="1"/>
        <rFont val="Calibri"/>
        <family val="2"/>
      </rPr>
      <t>–</t>
    </r>
    <r>
      <rPr>
        <b/>
        <sz val="11"/>
        <color theme="1"/>
        <rFont val="Calibri"/>
        <family val="2"/>
        <scheme val="minor"/>
      </rPr>
      <t>54</t>
    </r>
  </si>
  <si>
    <t>Age 55–59</t>
  </si>
  <si>
    <t>Age 60–64</t>
  </si>
  <si>
    <t>Age 65–69</t>
  </si>
  <si>
    <t>Age 70–74</t>
  </si>
  <si>
    <t>Age 75–79</t>
  </si>
  <si>
    <t>Age 80+</t>
  </si>
  <si>
    <t>Table W-1: US National–Older Households by Demographic Characteristics: 2016</t>
  </si>
  <si>
    <t>Table W-6: US National–Housing Cost-Burdened Households by Demographic Characteristics: 2016</t>
  </si>
  <si>
    <t>TableW-10: State–Median Household Income for Renters and Owners: 2016</t>
  </si>
  <si>
    <t>Table W-11: State–Cost-Burden Rates for Renters and Owners: 2016</t>
  </si>
  <si>
    <t>TableW-12: Metro Area–Cost-Burden Rates: 2016</t>
  </si>
  <si>
    <t>Table W-3: US National–Real Median Household Income by Tenure and Age: 1986–2016</t>
  </si>
  <si>
    <t>Table W-7: US National–Multigenerational Households by Race: 2016</t>
  </si>
  <si>
    <t>Table W-8: US National–Multigenerational Households by Race: 2016</t>
  </si>
  <si>
    <t>Table W-9: US National–Residential Mobility by Age: 2006–2016</t>
  </si>
  <si>
    <t>Table W-10: State–Median Household Income for Renters and Owners: 2016</t>
  </si>
  <si>
    <t>Table W-4: US National–Median Net Worth by Tenure and Income: 1989–2016</t>
  </si>
  <si>
    <t>Table W-2: US National–Homeownership by Age: 2000–2017</t>
  </si>
  <si>
    <t>Number of Children in Home</t>
  </si>
  <si>
    <t>65 and Over</t>
  </si>
  <si>
    <t>Homeowners</t>
  </si>
  <si>
    <t>Homeownership Rate (Percent)</t>
  </si>
  <si>
    <t>Table W-5: US National–Monthly Housing and Non-Housing Expenditures by Household: 2016</t>
  </si>
  <si>
    <t>Table W-7: US National–Housing Cost-Burdened Households by Tenure and Income: 2001, 2015, 2016</t>
  </si>
  <si>
    <t>Older Adult Households with Two Generations</t>
  </si>
  <si>
    <t>Older Adult Households with Three Generations</t>
  </si>
  <si>
    <t>Table W-12: Metro Area–Cost-Burden Rates: 2016</t>
  </si>
  <si>
    <t>Median Household Income by Age and Tenure of Householder (real 2016 dollars)</t>
  </si>
  <si>
    <t>Median Household Income (real 2016 dollars)</t>
  </si>
  <si>
    <t>Number and Share of Cost-Burdened Households</t>
  </si>
  <si>
    <t>Individuals Who Did Not Move</t>
  </si>
  <si>
    <t>Households Aged 50–64</t>
  </si>
  <si>
    <t>Households Aged 65–79</t>
  </si>
  <si>
    <t>Households Age 80 and Over*</t>
  </si>
  <si>
    <t>Percent</t>
  </si>
  <si>
    <t>Thousands</t>
  </si>
  <si>
    <t>Number and Share of Individuals Who 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</si>
</sst>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0000"/>
    <numFmt numFmtId="166" formatCode="0.0"/>
  </numFmts>
  <fonts count="32" x14ac:knownFonts="1">
    <font>
      <sz val="11"/>
      <color theme="1"/>
      <name val="Calibri"/>
      <family val="2"/>
      <scheme val="minor"/>
    </font>
    <font>
      <b/>
      <sz val="11"/>
      <color theme="1"/>
      <name val="Calibri"/>
      <family val="2"/>
      <scheme val="minor"/>
    </font>
    <font>
      <b/>
      <sz val="16"/>
      <color theme="1"/>
      <name val="Calibri"/>
      <family val="2"/>
      <scheme val="minor"/>
    </font>
    <font>
      <sz val="15"/>
      <color theme="1"/>
      <name val="Calibri"/>
      <family val="2"/>
      <scheme val="minor"/>
    </font>
    <font>
      <b/>
      <sz val="15"/>
      <color theme="1"/>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b/>
      <sz val="10"/>
      <color theme="1"/>
      <name val="Calibri"/>
      <family val="2"/>
      <scheme val="minor"/>
    </font>
    <font>
      <sz val="15"/>
      <name val="Calibri"/>
      <family val="2"/>
      <scheme val="minor"/>
    </font>
    <font>
      <sz val="11"/>
      <name val="Calibri"/>
      <family val="2"/>
      <scheme val="minor"/>
    </font>
    <font>
      <b/>
      <sz val="11"/>
      <name val="Calibri"/>
      <family val="2"/>
      <scheme val="minor"/>
    </font>
    <font>
      <b/>
      <sz val="13"/>
      <name val="Calibri"/>
      <family val="2"/>
      <scheme val="minor"/>
    </font>
    <font>
      <b/>
      <sz val="9"/>
      <name val="Calibri"/>
      <family val="2"/>
      <scheme val="minor"/>
    </font>
    <font>
      <b/>
      <sz val="14"/>
      <name val="Calibri"/>
      <family val="2"/>
      <scheme val="minor"/>
    </font>
    <font>
      <sz val="10"/>
      <name val="Arial"/>
      <family val="2"/>
    </font>
    <font>
      <sz val="12"/>
      <name val="Arial"/>
      <family val="2"/>
    </font>
    <font>
      <b/>
      <sz val="14"/>
      <color theme="1"/>
      <name val="Calibri"/>
      <family val="2"/>
      <scheme val="minor"/>
    </font>
    <font>
      <sz val="11"/>
      <color rgb="FF000000"/>
      <name val="Calibri"/>
      <family val="2"/>
      <scheme val="minor"/>
    </font>
    <font>
      <sz val="14"/>
      <color theme="1"/>
      <name val="Calibri"/>
      <family val="2"/>
      <scheme val="minor"/>
    </font>
    <font>
      <u/>
      <sz val="11"/>
      <color theme="9" tint="-0.499984740745262"/>
      <name val="Calibri"/>
      <family val="2"/>
      <scheme val="minor"/>
    </font>
    <font>
      <b/>
      <u/>
      <sz val="11"/>
      <color theme="9" tint="-0.499984740745262"/>
      <name val="Calibri"/>
      <family val="2"/>
      <scheme val="minor"/>
    </font>
    <font>
      <b/>
      <sz val="11"/>
      <color theme="9" tint="-0.249977111117893"/>
      <name val="Calibri"/>
      <family val="2"/>
      <scheme val="minor"/>
    </font>
    <font>
      <b/>
      <sz val="11"/>
      <color theme="5" tint="-0.249977111117893"/>
      <name val="Calibri"/>
      <family val="2"/>
      <scheme val="minor"/>
    </font>
    <font>
      <b/>
      <sz val="11"/>
      <color theme="4" tint="-0.249977111117893"/>
      <name val="Calibri"/>
      <family val="2"/>
      <scheme val="minor"/>
    </font>
    <font>
      <b/>
      <u/>
      <sz val="11"/>
      <color rgb="FF0070C0"/>
      <name val="Calibri"/>
      <family val="2"/>
      <scheme val="minor"/>
    </font>
    <font>
      <b/>
      <u/>
      <sz val="11"/>
      <color theme="5" tint="-0.249977111117893"/>
      <name val="Calibri"/>
      <family val="2"/>
      <scheme val="minor"/>
    </font>
    <font>
      <b/>
      <sz val="11"/>
      <color theme="1"/>
      <name val="Calibri"/>
      <family val="2"/>
    </font>
    <font>
      <u/>
      <sz val="11"/>
      <color rgb="FF5E532C"/>
      <name val="Calibri"/>
      <family val="2"/>
      <scheme val="minor"/>
    </font>
    <font>
      <b/>
      <u/>
      <sz val="11"/>
      <color theme="4" tint="-0.249977111117893"/>
      <name val="Calibri"/>
      <family val="2"/>
      <scheme val="minor"/>
    </font>
    <font>
      <b/>
      <u/>
      <sz val="11"/>
      <color rgb="FF7030A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14999847407452621"/>
        <bgColor indexed="64"/>
      </patternFill>
    </fill>
  </fills>
  <borders count="96">
    <border>
      <left/>
      <right/>
      <top/>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style="medium">
        <color indexed="64"/>
      </top>
      <bottom style="medium">
        <color indexed="64"/>
      </bottom>
      <diagonal/>
    </border>
    <border>
      <left/>
      <right style="thin">
        <color indexed="64"/>
      </right>
      <top/>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top/>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top style="thin">
        <color indexed="64"/>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medium">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s>
  <cellStyleXfs count="27">
    <xf numFmtId="0" fontId="0" fillId="0" borderId="0"/>
    <xf numFmtId="43" fontId="5" fillId="0" borderId="0" applyFont="0" applyFill="0" applyBorder="0" applyAlignment="0" applyProtection="0"/>
    <xf numFmtId="0" fontId="7" fillId="0" borderId="0" applyNumberForma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6" fillId="0" borderId="0"/>
    <xf numFmtId="0" fontId="5" fillId="0" borderId="0"/>
    <xf numFmtId="9" fontId="17" fillId="0" borderId="0" applyFont="0" applyFill="0" applyBorder="0" applyAlignment="0" applyProtection="0"/>
    <xf numFmtId="9" fontId="17"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6" fillId="0" borderId="0"/>
    <xf numFmtId="9" fontId="17" fillId="0" borderId="0" applyFont="0" applyFill="0" applyBorder="0" applyAlignment="0" applyProtection="0"/>
    <xf numFmtId="9" fontId="17" fillId="0" borderId="0" applyFont="0" applyFill="0" applyBorder="0" applyAlignment="0" applyProtection="0"/>
    <xf numFmtId="0" fontId="16" fillId="0" borderId="0"/>
    <xf numFmtId="43" fontId="5" fillId="0" borderId="0" applyFont="0" applyFill="0" applyBorder="0" applyAlignment="0" applyProtection="0"/>
    <xf numFmtId="0" fontId="16" fillId="0" borderId="0"/>
    <xf numFmtId="0" fontId="5" fillId="0" borderId="0"/>
    <xf numFmtId="0" fontId="16" fillId="0" borderId="0"/>
    <xf numFmtId="43" fontId="16" fillId="0" borderId="0" applyFont="0" applyFill="0" applyBorder="0" applyAlignment="0" applyProtection="0"/>
    <xf numFmtId="0" fontId="19" fillId="0" borderId="0"/>
    <xf numFmtId="0" fontId="19" fillId="0" borderId="0"/>
    <xf numFmtId="0" fontId="5" fillId="0" borderId="0"/>
  </cellStyleXfs>
  <cellXfs count="590">
    <xf numFmtId="0" fontId="0" fillId="0" borderId="0" xfId="0"/>
    <xf numFmtId="3" fontId="0" fillId="0" borderId="0" xfId="0" applyNumberFormat="1"/>
    <xf numFmtId="0" fontId="2" fillId="0" borderId="0" xfId="0" applyFont="1" applyFill="1" applyBorder="1"/>
    <xf numFmtId="0" fontId="0" fillId="0" borderId="0" xfId="0" applyFill="1"/>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9" xfId="0" applyFont="1" applyFill="1" applyBorder="1" applyAlignment="1">
      <alignment horizontal="center" wrapText="1"/>
    </xf>
    <xf numFmtId="0" fontId="1" fillId="2" borderId="10" xfId="0" applyFont="1" applyFill="1" applyBorder="1" applyAlignment="1">
      <alignment horizontal="center" wrapText="1"/>
    </xf>
    <xf numFmtId="0" fontId="0" fillId="0" borderId="13" xfId="0" applyFont="1" applyBorder="1"/>
    <xf numFmtId="3" fontId="0" fillId="3" borderId="14" xfId="0" applyNumberFormat="1" applyFont="1" applyFill="1" applyBorder="1" applyAlignment="1">
      <alignment horizontal="right"/>
    </xf>
    <xf numFmtId="3" fontId="0" fillId="3" borderId="15" xfId="0" applyNumberFormat="1" applyFont="1" applyFill="1" applyBorder="1" applyAlignment="1">
      <alignment horizontal="right"/>
    </xf>
    <xf numFmtId="3" fontId="0" fillId="3" borderId="16" xfId="0" applyNumberFormat="1" applyFont="1" applyFill="1" applyBorder="1" applyAlignment="1">
      <alignment horizontal="right"/>
    </xf>
    <xf numFmtId="3" fontId="0" fillId="0" borderId="14" xfId="0" applyNumberFormat="1" applyFont="1" applyBorder="1" applyAlignment="1">
      <alignment horizontal="right"/>
    </xf>
    <xf numFmtId="3" fontId="0" fillId="0" borderId="15" xfId="0" applyNumberFormat="1" applyBorder="1"/>
    <xf numFmtId="0" fontId="0" fillId="5" borderId="0" xfId="0" applyFill="1"/>
    <xf numFmtId="3" fontId="0" fillId="6" borderId="14" xfId="0" applyNumberFormat="1" applyFont="1" applyFill="1" applyBorder="1" applyAlignment="1">
      <alignment horizontal="right"/>
    </xf>
    <xf numFmtId="3" fontId="0" fillId="6" borderId="15" xfId="0" applyNumberFormat="1" applyFont="1" applyFill="1" applyBorder="1" applyAlignment="1">
      <alignment horizontal="right"/>
    </xf>
    <xf numFmtId="3" fontId="0" fillId="6" borderId="16" xfId="0" applyNumberFormat="1" applyFont="1" applyFill="1" applyBorder="1" applyAlignment="1">
      <alignment horizontal="right"/>
    </xf>
    <xf numFmtId="3" fontId="0" fillId="0" borderId="0" xfId="0" applyNumberFormat="1" applyFill="1"/>
    <xf numFmtId="0" fontId="3" fillId="0" borderId="0" xfId="0" applyFont="1" applyFill="1" applyBorder="1"/>
    <xf numFmtId="0" fontId="4" fillId="0" borderId="0" xfId="0" applyFont="1"/>
    <xf numFmtId="0" fontId="3" fillId="0" borderId="0" xfId="0" applyFont="1"/>
    <xf numFmtId="0" fontId="0" fillId="0" borderId="0" xfId="0" applyAlignment="1"/>
    <xf numFmtId="0" fontId="0" fillId="0" borderId="0" xfId="0" applyFont="1"/>
    <xf numFmtId="0" fontId="1" fillId="7" borderId="22" xfId="0" applyFont="1" applyFill="1" applyBorder="1"/>
    <xf numFmtId="3" fontId="0" fillId="7" borderId="0" xfId="0" applyNumberFormat="1" applyFill="1" applyBorder="1"/>
    <xf numFmtId="3" fontId="0" fillId="7" borderId="0" xfId="0" applyNumberFormat="1" applyFill="1" applyBorder="1" applyAlignment="1">
      <alignment wrapText="1"/>
    </xf>
    <xf numFmtId="3" fontId="0" fillId="7" borderId="23" xfId="0" applyNumberFormat="1" applyFill="1" applyBorder="1" applyAlignment="1">
      <alignment wrapText="1"/>
    </xf>
    <xf numFmtId="3" fontId="0" fillId="7" borderId="24" xfId="0" applyNumberFormat="1" applyFill="1" applyBorder="1" applyAlignment="1">
      <alignment wrapText="1"/>
    </xf>
    <xf numFmtId="3" fontId="0" fillId="4" borderId="25" xfId="0" applyNumberFormat="1" applyFill="1" applyBorder="1"/>
    <xf numFmtId="3" fontId="0" fillId="4" borderId="25" xfId="0" applyNumberFormat="1" applyFont="1" applyFill="1" applyBorder="1"/>
    <xf numFmtId="3" fontId="0" fillId="0" borderId="25" xfId="0" applyNumberFormat="1" applyBorder="1" applyAlignment="1">
      <alignment wrapText="1"/>
    </xf>
    <xf numFmtId="3" fontId="0" fillId="4" borderId="25" xfId="0" applyNumberFormat="1" applyFill="1" applyBorder="1" applyAlignment="1">
      <alignment wrapText="1"/>
    </xf>
    <xf numFmtId="3" fontId="0" fillId="4" borderId="26" xfId="0" applyNumberFormat="1" applyFill="1" applyBorder="1" applyAlignment="1">
      <alignment wrapText="1"/>
    </xf>
    <xf numFmtId="3" fontId="1" fillId="7" borderId="0" xfId="0" applyNumberFormat="1" applyFont="1" applyFill="1" applyBorder="1"/>
    <xf numFmtId="3" fontId="0" fillId="7" borderId="0" xfId="0" applyNumberFormat="1" applyFont="1" applyFill="1" applyBorder="1"/>
    <xf numFmtId="3" fontId="0" fillId="7" borderId="24" xfId="0" applyNumberFormat="1" applyFill="1" applyBorder="1"/>
    <xf numFmtId="3" fontId="0" fillId="4" borderId="11" xfId="0" applyNumberFormat="1" applyFill="1" applyBorder="1"/>
    <xf numFmtId="3" fontId="0" fillId="4" borderId="11" xfId="0" applyNumberFormat="1" applyFont="1" applyFill="1" applyBorder="1"/>
    <xf numFmtId="3" fontId="0" fillId="0" borderId="11" xfId="0" applyNumberFormat="1" applyBorder="1"/>
    <xf numFmtId="3" fontId="0" fillId="4" borderId="12" xfId="0" applyNumberFormat="1" applyFill="1" applyBorder="1"/>
    <xf numFmtId="3" fontId="0" fillId="4" borderId="15" xfId="0" applyNumberFormat="1" applyFill="1" applyBorder="1"/>
    <xf numFmtId="3" fontId="0" fillId="4" borderId="15" xfId="0" applyNumberFormat="1" applyFont="1" applyFill="1" applyBorder="1"/>
    <xf numFmtId="3" fontId="0" fillId="4" borderId="17" xfId="0" applyNumberFormat="1" applyFill="1" applyBorder="1"/>
    <xf numFmtId="3" fontId="0" fillId="4" borderId="7" xfId="0" applyNumberFormat="1" applyFill="1" applyBorder="1"/>
    <xf numFmtId="3" fontId="0" fillId="4" borderId="7" xfId="0" applyNumberFormat="1" applyFont="1" applyFill="1" applyBorder="1"/>
    <xf numFmtId="3" fontId="0" fillId="0" borderId="7" xfId="0" applyNumberFormat="1" applyBorder="1"/>
    <xf numFmtId="3" fontId="0" fillId="4" borderId="10" xfId="0" applyNumberFormat="1" applyFill="1" applyBorder="1"/>
    <xf numFmtId="3" fontId="0" fillId="0" borderId="0" xfId="0" applyNumberFormat="1" applyFont="1"/>
    <xf numFmtId="164" fontId="0" fillId="4" borderId="15" xfId="0" applyNumberFormat="1" applyFill="1" applyBorder="1"/>
    <xf numFmtId="164" fontId="0" fillId="4" borderId="15" xfId="0" applyNumberFormat="1" applyFont="1" applyFill="1" applyBorder="1"/>
    <xf numFmtId="164" fontId="0" fillId="0" borderId="15" xfId="0" applyNumberFormat="1" applyBorder="1"/>
    <xf numFmtId="164" fontId="0" fillId="4" borderId="17" xfId="0" applyNumberFormat="1" applyFill="1" applyBorder="1"/>
    <xf numFmtId="164" fontId="0" fillId="4" borderId="11" xfId="0" applyNumberFormat="1" applyFill="1" applyBorder="1"/>
    <xf numFmtId="0" fontId="0" fillId="0" borderId="18" xfId="0" applyFont="1" applyBorder="1"/>
    <xf numFmtId="0" fontId="1" fillId="7" borderId="31" xfId="0" applyFont="1" applyFill="1" applyBorder="1" applyAlignment="1">
      <alignment horizontal="right"/>
    </xf>
    <xf numFmtId="0" fontId="1" fillId="7" borderId="31" xfId="0" applyFont="1" applyFill="1" applyBorder="1"/>
    <xf numFmtId="0" fontId="1" fillId="7" borderId="32" xfId="0" applyFont="1" applyFill="1" applyBorder="1"/>
    <xf numFmtId="0" fontId="1" fillId="7" borderId="33" xfId="0" applyFont="1" applyFill="1" applyBorder="1"/>
    <xf numFmtId="165" fontId="1" fillId="7" borderId="31" xfId="0" applyNumberFormat="1" applyFont="1" applyFill="1" applyBorder="1" applyAlignment="1">
      <alignment horizontal="right"/>
    </xf>
    <xf numFmtId="3" fontId="1" fillId="7" borderId="32" xfId="0" applyNumberFormat="1" applyFont="1" applyFill="1" applyBorder="1" applyAlignment="1">
      <alignment horizontal="right"/>
    </xf>
    <xf numFmtId="3" fontId="1" fillId="7" borderId="33" xfId="0" applyNumberFormat="1" applyFont="1" applyFill="1" applyBorder="1" applyAlignment="1">
      <alignment horizontal="right"/>
    </xf>
    <xf numFmtId="0" fontId="0" fillId="3" borderId="13" xfId="0" applyFill="1" applyBorder="1" applyAlignment="1">
      <alignment horizontal="right"/>
    </xf>
    <xf numFmtId="3" fontId="0" fillId="3" borderId="15" xfId="0" applyNumberFormat="1" applyFill="1" applyBorder="1"/>
    <xf numFmtId="3" fontId="0" fillId="3" borderId="17" xfId="0" applyNumberFormat="1" applyFill="1" applyBorder="1"/>
    <xf numFmtId="3" fontId="0" fillId="3" borderId="27" xfId="0" applyNumberFormat="1" applyFill="1" applyBorder="1" applyAlignment="1">
      <alignment horizontal="right"/>
    </xf>
    <xf numFmtId="3" fontId="0" fillId="3" borderId="15" xfId="0" applyNumberFormat="1" applyFill="1" applyBorder="1" applyAlignment="1">
      <alignment horizontal="right"/>
    </xf>
    <xf numFmtId="3" fontId="0" fillId="3" borderId="17" xfId="0" applyNumberFormat="1" applyFill="1" applyBorder="1" applyAlignment="1">
      <alignment horizontal="right"/>
    </xf>
    <xf numFmtId="0" fontId="0" fillId="0" borderId="13" xfId="0" applyBorder="1" applyAlignment="1">
      <alignment horizontal="right"/>
    </xf>
    <xf numFmtId="3" fontId="0" fillId="0" borderId="17" xfId="0" applyNumberFormat="1" applyBorder="1"/>
    <xf numFmtId="3" fontId="0" fillId="0" borderId="27" xfId="0" applyNumberFormat="1" applyBorder="1" applyAlignment="1">
      <alignment horizontal="right"/>
    </xf>
    <xf numFmtId="3" fontId="0" fillId="0" borderId="15" xfId="0" applyNumberFormat="1" applyBorder="1" applyAlignment="1">
      <alignment horizontal="right"/>
    </xf>
    <xf numFmtId="3" fontId="0" fillId="0" borderId="17" xfId="0" applyNumberFormat="1" applyBorder="1" applyAlignment="1">
      <alignment horizontal="right"/>
    </xf>
    <xf numFmtId="0" fontId="1" fillId="0" borderId="13" xfId="0" applyFont="1" applyBorder="1" applyAlignment="1">
      <alignment horizontal="right"/>
    </xf>
    <xf numFmtId="3" fontId="1" fillId="0" borderId="27" xfId="0" applyNumberFormat="1" applyFont="1" applyBorder="1"/>
    <xf numFmtId="3" fontId="1" fillId="0" borderId="15" xfId="0" applyNumberFormat="1" applyFont="1" applyBorder="1"/>
    <xf numFmtId="3" fontId="1" fillId="0" borderId="17" xfId="0" applyNumberFormat="1" applyFont="1" applyBorder="1"/>
    <xf numFmtId="3" fontId="1" fillId="0" borderId="27" xfId="0" applyNumberFormat="1" applyFont="1" applyBorder="1" applyAlignment="1">
      <alignment horizontal="right"/>
    </xf>
    <xf numFmtId="3" fontId="1" fillId="0" borderId="15" xfId="0" applyNumberFormat="1" applyFont="1" applyBorder="1" applyAlignment="1">
      <alignment horizontal="right"/>
    </xf>
    <xf numFmtId="0" fontId="0" fillId="0" borderId="18" xfId="0" applyFill="1" applyBorder="1" applyAlignment="1">
      <alignment horizontal="right"/>
    </xf>
    <xf numFmtId="0" fontId="0" fillId="0" borderId="18" xfId="0" applyFill="1" applyBorder="1"/>
    <xf numFmtId="0" fontId="0" fillId="0" borderId="34" xfId="0" applyFill="1" applyBorder="1"/>
    <xf numFmtId="0" fontId="0" fillId="0" borderId="35" xfId="0" applyFill="1" applyBorder="1"/>
    <xf numFmtId="3" fontId="0" fillId="0" borderId="18" xfId="0" applyNumberFormat="1" applyFill="1" applyBorder="1" applyAlignment="1">
      <alignment horizontal="right"/>
    </xf>
    <xf numFmtId="3" fontId="0" fillId="0" borderId="34" xfId="0" applyNumberFormat="1" applyFill="1" applyBorder="1" applyAlignment="1">
      <alignment horizontal="right"/>
    </xf>
    <xf numFmtId="3" fontId="0" fillId="0" borderId="35" xfId="0" applyNumberFormat="1" applyFill="1" applyBorder="1" applyAlignment="1">
      <alignment horizontal="right"/>
    </xf>
    <xf numFmtId="3" fontId="1" fillId="7" borderId="31" xfId="0" applyNumberFormat="1" applyFont="1" applyFill="1" applyBorder="1" applyAlignment="1">
      <alignment horizontal="right"/>
    </xf>
    <xf numFmtId="0" fontId="1" fillId="0" borderId="5" xfId="0" applyFont="1" applyBorder="1" applyAlignment="1">
      <alignment horizontal="right"/>
    </xf>
    <xf numFmtId="3" fontId="1" fillId="0" borderId="28" xfId="0" applyNumberFormat="1" applyFont="1" applyBorder="1" applyAlignment="1">
      <alignment horizontal="right"/>
    </xf>
    <xf numFmtId="0" fontId="8" fillId="0" borderId="0" xfId="2" applyFont="1"/>
    <xf numFmtId="0" fontId="0" fillId="0" borderId="0" xfId="0" applyFont="1" applyFill="1" applyBorder="1"/>
    <xf numFmtId="166" fontId="0" fillId="0" borderId="13" xfId="0" applyNumberFormat="1" applyFont="1" applyBorder="1"/>
    <xf numFmtId="164" fontId="0" fillId="4" borderId="14" xfId="0" applyNumberFormat="1" applyFont="1" applyFill="1" applyBorder="1"/>
    <xf numFmtId="164" fontId="0" fillId="0" borderId="15" xfId="0" applyNumberFormat="1" applyFont="1" applyBorder="1"/>
    <xf numFmtId="164" fontId="0" fillId="0" borderId="16" xfId="0" applyNumberFormat="1" applyFont="1" applyBorder="1"/>
    <xf numFmtId="164" fontId="0" fillId="4" borderId="36" xfId="0" applyNumberFormat="1" applyFont="1" applyFill="1" applyBorder="1"/>
    <xf numFmtId="164" fontId="0" fillId="0" borderId="17" xfId="0" applyNumberFormat="1" applyFont="1" applyBorder="1"/>
    <xf numFmtId="166" fontId="0" fillId="0" borderId="5" xfId="0" applyNumberFormat="1" applyFont="1" applyBorder="1"/>
    <xf numFmtId="164" fontId="0" fillId="4" borderId="6" xfId="0" applyNumberFormat="1" applyFont="1" applyFill="1" applyBorder="1"/>
    <xf numFmtId="164" fontId="0" fillId="4" borderId="7" xfId="0" applyNumberFormat="1" applyFont="1" applyFill="1" applyBorder="1"/>
    <xf numFmtId="164" fontId="0" fillId="0" borderId="7" xfId="0" applyNumberFormat="1" applyFont="1" applyBorder="1"/>
    <xf numFmtId="164" fontId="0" fillId="0" borderId="8" xfId="0" applyNumberFormat="1" applyFont="1" applyBorder="1"/>
    <xf numFmtId="164" fontId="0" fillId="4" borderId="9" xfId="0" applyNumberFormat="1" applyFont="1" applyFill="1" applyBorder="1"/>
    <xf numFmtId="164" fontId="0" fillId="0" borderId="10" xfId="0" applyNumberFormat="1" applyFont="1" applyBorder="1"/>
    <xf numFmtId="0" fontId="0" fillId="0" borderId="0" xfId="0" applyAlignment="1">
      <alignment wrapText="1"/>
    </xf>
    <xf numFmtId="0" fontId="0" fillId="0" borderId="22" xfId="0" applyBorder="1"/>
    <xf numFmtId="3" fontId="0" fillId="4" borderId="40" xfId="0" applyNumberFormat="1" applyFill="1" applyBorder="1"/>
    <xf numFmtId="3" fontId="0" fillId="4" borderId="37" xfId="0" applyNumberFormat="1" applyFill="1" applyBorder="1"/>
    <xf numFmtId="3" fontId="0" fillId="4" borderId="36" xfId="0" applyNumberFormat="1" applyFill="1" applyBorder="1"/>
    <xf numFmtId="3" fontId="0" fillId="4" borderId="9" xfId="0" applyNumberFormat="1" applyFill="1" applyBorder="1"/>
    <xf numFmtId="3" fontId="0" fillId="7" borderId="41" xfId="0" applyNumberFormat="1" applyFill="1" applyBorder="1" applyAlignment="1">
      <alignment wrapText="1"/>
    </xf>
    <xf numFmtId="3" fontId="0" fillId="4" borderId="42" xfId="0" applyNumberFormat="1" applyFill="1" applyBorder="1" applyAlignment="1">
      <alignment wrapText="1"/>
    </xf>
    <xf numFmtId="3" fontId="0" fillId="7" borderId="41" xfId="0" applyNumberFormat="1" applyFill="1" applyBorder="1"/>
    <xf numFmtId="3" fontId="0" fillId="4" borderId="43" xfId="0" applyNumberFormat="1" applyFill="1" applyBorder="1"/>
    <xf numFmtId="3" fontId="0" fillId="4" borderId="16" xfId="0" applyNumberFormat="1" applyFill="1" applyBorder="1"/>
    <xf numFmtId="3" fontId="0" fillId="4" borderId="8" xfId="0" applyNumberFormat="1" applyFill="1" applyBorder="1"/>
    <xf numFmtId="164" fontId="0" fillId="4" borderId="36" xfId="0" applyNumberFormat="1" applyFill="1" applyBorder="1"/>
    <xf numFmtId="164" fontId="0" fillId="4" borderId="16" xfId="0" applyNumberFormat="1" applyFill="1" applyBorder="1"/>
    <xf numFmtId="3" fontId="0" fillId="3" borderId="36" xfId="0" applyNumberFormat="1" applyFill="1" applyBorder="1"/>
    <xf numFmtId="3" fontId="0" fillId="0" borderId="36" xfId="0" applyNumberFormat="1" applyBorder="1"/>
    <xf numFmtId="3" fontId="1" fillId="7" borderId="44" xfId="0" applyNumberFormat="1" applyFont="1" applyFill="1" applyBorder="1" applyAlignment="1">
      <alignment horizontal="right"/>
    </xf>
    <xf numFmtId="3" fontId="0" fillId="3" borderId="16" xfId="0" applyNumberFormat="1" applyFill="1" applyBorder="1" applyAlignment="1">
      <alignment horizontal="right"/>
    </xf>
    <xf numFmtId="3" fontId="0" fillId="0" borderId="16" xfId="0" applyNumberFormat="1" applyBorder="1" applyAlignment="1">
      <alignment horizontal="right"/>
    </xf>
    <xf numFmtId="3" fontId="1" fillId="0" borderId="16" xfId="0" applyNumberFormat="1" applyFont="1" applyBorder="1" applyAlignment="1">
      <alignment horizontal="right"/>
    </xf>
    <xf numFmtId="3" fontId="0" fillId="0" borderId="45" xfId="0" applyNumberFormat="1" applyFill="1" applyBorder="1" applyAlignment="1">
      <alignment horizontal="right"/>
    </xf>
    <xf numFmtId="0" fontId="1" fillId="7" borderId="44" xfId="0" applyFont="1" applyFill="1" applyBorder="1"/>
    <xf numFmtId="3" fontId="0" fillId="3" borderId="15" xfId="1" applyNumberFormat="1" applyFont="1" applyFill="1" applyBorder="1"/>
    <xf numFmtId="3" fontId="0" fillId="3" borderId="17" xfId="1" applyNumberFormat="1" applyFont="1" applyFill="1" applyBorder="1"/>
    <xf numFmtId="3" fontId="0" fillId="0" borderId="15" xfId="1" applyNumberFormat="1" applyFont="1" applyBorder="1"/>
    <xf numFmtId="3" fontId="0" fillId="0" borderId="17" xfId="1" applyNumberFormat="1" applyFont="1" applyBorder="1"/>
    <xf numFmtId="164" fontId="0" fillId="3" borderId="15" xfId="0" applyNumberFormat="1" applyFill="1" applyBorder="1"/>
    <xf numFmtId="3" fontId="0" fillId="3" borderId="36" xfId="1" applyNumberFormat="1" applyFont="1" applyFill="1" applyBorder="1"/>
    <xf numFmtId="3" fontId="0" fillId="0" borderId="36" xfId="1" applyNumberFormat="1" applyFont="1" applyBorder="1"/>
    <xf numFmtId="164" fontId="0" fillId="3" borderId="15" xfId="1" applyNumberFormat="1" applyFont="1" applyFill="1" applyBorder="1"/>
    <xf numFmtId="3" fontId="1" fillId="0" borderId="6" xfId="0" applyNumberFormat="1" applyFont="1" applyBorder="1"/>
    <xf numFmtId="3" fontId="1" fillId="0" borderId="7" xfId="0" applyNumberFormat="1" applyFont="1" applyBorder="1"/>
    <xf numFmtId="3" fontId="1" fillId="0" borderId="10" xfId="0" applyNumberFormat="1" applyFont="1" applyBorder="1"/>
    <xf numFmtId="164" fontId="0" fillId="3" borderId="15" xfId="0" applyNumberFormat="1" applyFill="1" applyBorder="1" applyAlignment="1">
      <alignment horizontal="right"/>
    </xf>
    <xf numFmtId="3" fontId="0" fillId="3" borderId="27" xfId="1" applyNumberFormat="1" applyFont="1" applyFill="1" applyBorder="1" applyAlignment="1">
      <alignment horizontal="right"/>
    </xf>
    <xf numFmtId="3" fontId="0" fillId="3" borderId="15" xfId="1" applyNumberFormat="1" applyFont="1" applyFill="1" applyBorder="1" applyAlignment="1">
      <alignment horizontal="right"/>
    </xf>
    <xf numFmtId="3" fontId="0" fillId="3" borderId="16" xfId="1" applyNumberFormat="1" applyFont="1" applyFill="1" applyBorder="1" applyAlignment="1">
      <alignment horizontal="right"/>
    </xf>
    <xf numFmtId="3" fontId="0" fillId="0" borderId="27" xfId="1" applyNumberFormat="1" applyFont="1" applyBorder="1" applyAlignment="1">
      <alignment horizontal="right"/>
    </xf>
    <xf numFmtId="3" fontId="0" fillId="0" borderId="15" xfId="1" applyNumberFormat="1" applyFont="1" applyBorder="1" applyAlignment="1">
      <alignment horizontal="right"/>
    </xf>
    <xf numFmtId="3" fontId="0" fillId="0" borderId="16" xfId="1" applyNumberFormat="1" applyFont="1" applyBorder="1" applyAlignment="1">
      <alignment horizontal="right"/>
    </xf>
    <xf numFmtId="3" fontId="0" fillId="3" borderId="17" xfId="1" applyNumberFormat="1" applyFont="1" applyFill="1" applyBorder="1" applyAlignment="1">
      <alignment horizontal="right"/>
    </xf>
    <xf numFmtId="3" fontId="0" fillId="0" borderId="17" xfId="1" applyNumberFormat="1" applyFont="1" applyBorder="1" applyAlignment="1">
      <alignment horizontal="right"/>
    </xf>
    <xf numFmtId="164" fontId="0" fillId="3" borderId="15" xfId="1" applyNumberFormat="1" applyFont="1" applyFill="1" applyBorder="1" applyAlignment="1">
      <alignment horizontal="right"/>
    </xf>
    <xf numFmtId="3" fontId="1" fillId="0" borderId="8" xfId="0" applyNumberFormat="1" applyFont="1" applyBorder="1"/>
    <xf numFmtId="3" fontId="1" fillId="0" borderId="28" xfId="0" applyNumberFormat="1" applyFont="1" applyBorder="1"/>
    <xf numFmtId="3" fontId="1" fillId="0" borderId="48" xfId="0" applyNumberFormat="1" applyFont="1" applyBorder="1"/>
    <xf numFmtId="0" fontId="1" fillId="0" borderId="22" xfId="0" applyFont="1" applyBorder="1"/>
    <xf numFmtId="0" fontId="1" fillId="0" borderId="0" xfId="0" applyFont="1"/>
    <xf numFmtId="0" fontId="10" fillId="0" borderId="0" xfId="0" applyFont="1" applyFill="1" applyBorder="1"/>
    <xf numFmtId="0" fontId="10" fillId="0" borderId="0" xfId="0" applyFont="1" applyFill="1"/>
    <xf numFmtId="0" fontId="11" fillId="0" borderId="0" xfId="0" applyFont="1" applyFill="1"/>
    <xf numFmtId="0" fontId="12" fillId="0" borderId="0" xfId="0" applyFont="1" applyFill="1"/>
    <xf numFmtId="0" fontId="11" fillId="0" borderId="31" xfId="0" applyFont="1" applyFill="1" applyBorder="1" applyAlignment="1">
      <alignment horizontal="left" vertical="top" wrapText="1"/>
    </xf>
    <xf numFmtId="3" fontId="11" fillId="0" borderId="37" xfId="0" applyNumberFormat="1" applyFont="1" applyFill="1" applyBorder="1"/>
    <xf numFmtId="3" fontId="11" fillId="0" borderId="11" xfId="0" applyNumberFormat="1" applyFont="1" applyFill="1" applyBorder="1"/>
    <xf numFmtId="3" fontId="11" fillId="0" borderId="12" xfId="0" applyNumberFormat="1" applyFont="1" applyFill="1" applyBorder="1"/>
    <xf numFmtId="0" fontId="11" fillId="0" borderId="13" xfId="0" applyFont="1" applyFill="1" applyBorder="1" applyAlignment="1">
      <alignment horizontal="left" vertical="top" wrapText="1"/>
    </xf>
    <xf numFmtId="3" fontId="11" fillId="0" borderId="36" xfId="0" applyNumberFormat="1" applyFont="1" applyFill="1" applyBorder="1"/>
    <xf numFmtId="3" fontId="11" fillId="0" borderId="15" xfId="0" applyNumberFormat="1" applyFont="1" applyFill="1" applyBorder="1"/>
    <xf numFmtId="3" fontId="11" fillId="0" borderId="17" xfId="0" applyNumberFormat="1" applyFont="1" applyFill="1" applyBorder="1"/>
    <xf numFmtId="0" fontId="12" fillId="3" borderId="5" xfId="0" applyFont="1" applyFill="1" applyBorder="1" applyAlignment="1">
      <alignment horizontal="left" vertical="top" wrapText="1"/>
    </xf>
    <xf numFmtId="3" fontId="12" fillId="3" borderId="9" xfId="0" applyNumberFormat="1" applyFont="1" applyFill="1" applyBorder="1"/>
    <xf numFmtId="3" fontId="12" fillId="3" borderId="7" xfId="0" applyNumberFormat="1" applyFont="1" applyFill="1" applyBorder="1"/>
    <xf numFmtId="3" fontId="12" fillId="3" borderId="10" xfId="0" applyNumberFormat="1" applyFont="1" applyFill="1" applyBorder="1"/>
    <xf numFmtId="0" fontId="12" fillId="0" borderId="22" xfId="0" applyFont="1" applyFill="1" applyBorder="1" applyAlignment="1">
      <alignment horizontal="left" vertical="top" wrapText="1"/>
    </xf>
    <xf numFmtId="3" fontId="12" fillId="0" borderId="0" xfId="0" applyNumberFormat="1" applyFont="1" applyFill="1" applyBorder="1"/>
    <xf numFmtId="3" fontId="12" fillId="0" borderId="24" xfId="0" applyNumberFormat="1" applyFont="1" applyFill="1" applyBorder="1"/>
    <xf numFmtId="0" fontId="12" fillId="3" borderId="5" xfId="0" applyFont="1" applyFill="1" applyBorder="1" applyAlignment="1">
      <alignment vertical="top" wrapText="1"/>
    </xf>
    <xf numFmtId="0" fontId="12" fillId="0" borderId="22" xfId="0" applyFont="1" applyFill="1" applyBorder="1" applyAlignment="1">
      <alignment vertical="top" wrapText="1"/>
    </xf>
    <xf numFmtId="0" fontId="11" fillId="0" borderId="0" xfId="0" applyFont="1" applyFill="1" applyBorder="1" applyAlignment="1">
      <alignment vertical="top"/>
    </xf>
    <xf numFmtId="0" fontId="0" fillId="0" borderId="0" xfId="0" applyFont="1" applyFill="1"/>
    <xf numFmtId="164" fontId="0" fillId="0" borderId="15" xfId="0" applyNumberFormat="1" applyFont="1" applyFill="1" applyBorder="1"/>
    <xf numFmtId="164" fontId="0" fillId="4" borderId="16" xfId="0" applyNumberFormat="1" applyFont="1" applyFill="1" applyBorder="1"/>
    <xf numFmtId="164" fontId="0" fillId="0" borderId="36" xfId="0" applyNumberFormat="1" applyFont="1" applyFill="1" applyBorder="1"/>
    <xf numFmtId="164" fontId="0" fillId="0" borderId="17" xfId="0" applyNumberFormat="1" applyFont="1" applyFill="1" applyBorder="1"/>
    <xf numFmtId="164" fontId="0" fillId="0" borderId="7" xfId="0" applyNumberFormat="1" applyFont="1" applyFill="1" applyBorder="1"/>
    <xf numFmtId="164" fontId="0" fillId="4" borderId="8" xfId="0" applyNumberFormat="1" applyFont="1" applyFill="1" applyBorder="1"/>
    <xf numFmtId="164" fontId="0" fillId="0" borderId="9" xfId="0" applyNumberFormat="1" applyFont="1" applyFill="1" applyBorder="1"/>
    <xf numFmtId="164" fontId="0" fillId="0" borderId="10" xfId="0" applyNumberFormat="1" applyFont="1" applyFill="1" applyBorder="1"/>
    <xf numFmtId="0" fontId="11" fillId="9" borderId="0" xfId="0" applyFont="1" applyFill="1"/>
    <xf numFmtId="0" fontId="14" fillId="2" borderId="28" xfId="0" applyFont="1" applyFill="1" applyBorder="1" applyAlignment="1">
      <alignment horizontal="center" wrapText="1"/>
    </xf>
    <xf numFmtId="0" fontId="14" fillId="2" borderId="7" xfId="0" applyFont="1" applyFill="1" applyBorder="1" applyAlignment="1">
      <alignment horizontal="center" wrapText="1"/>
    </xf>
    <xf numFmtId="0" fontId="14" fillId="2" borderId="54" xfId="0" applyFont="1" applyFill="1" applyBorder="1" applyAlignment="1">
      <alignment horizontal="center" wrapText="1"/>
    </xf>
    <xf numFmtId="0" fontId="14" fillId="2" borderId="9" xfId="0" applyFont="1" applyFill="1" applyBorder="1" applyAlignment="1">
      <alignment horizontal="center" wrapText="1"/>
    </xf>
    <xf numFmtId="3" fontId="11" fillId="0" borderId="33" xfId="0" applyNumberFormat="1" applyFont="1" applyFill="1" applyBorder="1"/>
    <xf numFmtId="3" fontId="11" fillId="0" borderId="55" xfId="0" applyNumberFormat="1" applyFont="1" applyFill="1" applyBorder="1"/>
    <xf numFmtId="3" fontId="12" fillId="3" borderId="56" xfId="0" applyNumberFormat="1" applyFont="1" applyFill="1" applyBorder="1"/>
    <xf numFmtId="0" fontId="11" fillId="9" borderId="51" xfId="0" applyFont="1" applyFill="1" applyBorder="1"/>
    <xf numFmtId="0" fontId="11" fillId="9" borderId="24" xfId="0" applyFont="1" applyFill="1" applyBorder="1"/>
    <xf numFmtId="0" fontId="11" fillId="9" borderId="0" xfId="0" applyFont="1" applyFill="1" applyBorder="1"/>
    <xf numFmtId="3" fontId="11" fillId="9" borderId="50" xfId="0" applyNumberFormat="1" applyFont="1" applyFill="1" applyBorder="1"/>
    <xf numFmtId="0" fontId="11" fillId="9" borderId="50" xfId="0" applyFont="1" applyFill="1" applyBorder="1"/>
    <xf numFmtId="0" fontId="0" fillId="2" borderId="50" xfId="0" applyFill="1" applyBorder="1"/>
    <xf numFmtId="3" fontId="0" fillId="4" borderId="65" xfId="0" applyNumberFormat="1" applyFill="1" applyBorder="1"/>
    <xf numFmtId="0" fontId="1" fillId="7" borderId="49" xfId="0" applyFont="1" applyFill="1" applyBorder="1"/>
    <xf numFmtId="0" fontId="0" fillId="0" borderId="31" xfId="0" applyBorder="1"/>
    <xf numFmtId="0" fontId="0" fillId="0" borderId="13" xfId="0" applyBorder="1"/>
    <xf numFmtId="0" fontId="0" fillId="0" borderId="31" xfId="0" applyBorder="1" applyAlignment="1">
      <alignment horizontal="left"/>
    </xf>
    <xf numFmtId="0" fontId="0" fillId="0" borderId="13" xfId="0" applyBorder="1" applyAlignment="1">
      <alignment horizontal="left"/>
    </xf>
    <xf numFmtId="0" fontId="0" fillId="0" borderId="5" xfId="0" applyBorder="1"/>
    <xf numFmtId="3" fontId="1" fillId="7" borderId="58" xfId="0" applyNumberFormat="1" applyFont="1" applyFill="1" applyBorder="1"/>
    <xf numFmtId="3" fontId="0" fillId="4" borderId="57" xfId="0" applyNumberFormat="1" applyFill="1" applyBorder="1"/>
    <xf numFmtId="3" fontId="0" fillId="4" borderId="14" xfId="0" applyNumberFormat="1" applyFill="1" applyBorder="1"/>
    <xf numFmtId="3" fontId="0" fillId="4" borderId="6" xfId="0" applyNumberFormat="1" applyFill="1" applyBorder="1"/>
    <xf numFmtId="0" fontId="1" fillId="2" borderId="2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7" borderId="67" xfId="0" applyFont="1" applyFill="1" applyBorder="1"/>
    <xf numFmtId="3" fontId="0" fillId="3" borderId="14" xfId="0" applyNumberFormat="1" applyFill="1" applyBorder="1"/>
    <xf numFmtId="3" fontId="0" fillId="0" borderId="14" xfId="0" applyNumberFormat="1" applyBorder="1"/>
    <xf numFmtId="3" fontId="1" fillId="0" borderId="14" xfId="0" applyNumberFormat="1" applyFont="1" applyBorder="1"/>
    <xf numFmtId="0" fontId="0" fillId="0" borderId="66" xfId="0" applyFill="1" applyBorder="1"/>
    <xf numFmtId="3" fontId="0" fillId="3" borderId="14" xfId="1" applyNumberFormat="1" applyFont="1" applyFill="1" applyBorder="1"/>
    <xf numFmtId="3" fontId="0" fillId="0" borderId="14" xfId="1" applyNumberFormat="1" applyFont="1" applyBorder="1"/>
    <xf numFmtId="0" fontId="0" fillId="0" borderId="5" xfId="0" applyFont="1" applyBorder="1"/>
    <xf numFmtId="3" fontId="0" fillId="6" borderId="6" xfId="0" applyNumberFormat="1" applyFont="1" applyFill="1" applyBorder="1" applyAlignment="1">
      <alignment horizontal="right"/>
    </xf>
    <xf numFmtId="3" fontId="0" fillId="6" borderId="7" xfId="0" applyNumberFormat="1" applyFont="1" applyFill="1" applyBorder="1" applyAlignment="1">
      <alignment horizontal="right"/>
    </xf>
    <xf numFmtId="3" fontId="0" fillId="6" borderId="8" xfId="0" applyNumberFormat="1" applyFont="1" applyFill="1" applyBorder="1" applyAlignment="1">
      <alignment horizontal="right"/>
    </xf>
    <xf numFmtId="3" fontId="0" fillId="0" borderId="6" xfId="0" applyNumberFormat="1" applyFont="1" applyBorder="1" applyAlignment="1">
      <alignment horizontal="right"/>
    </xf>
    <xf numFmtId="0" fontId="14" fillId="2" borderId="46" xfId="0" applyFont="1" applyFill="1" applyBorder="1" applyAlignment="1">
      <alignment horizontal="center" wrapText="1"/>
    </xf>
    <xf numFmtId="3" fontId="11" fillId="0" borderId="70" xfId="0" applyNumberFormat="1" applyFont="1" applyFill="1" applyBorder="1"/>
    <xf numFmtId="3" fontId="11" fillId="0" borderId="43" xfId="0" applyNumberFormat="1" applyFont="1" applyFill="1" applyBorder="1"/>
    <xf numFmtId="3" fontId="11" fillId="0" borderId="71" xfId="0" applyNumberFormat="1" applyFont="1" applyFill="1" applyBorder="1"/>
    <xf numFmtId="3" fontId="11" fillId="0" borderId="16" xfId="0" applyNumberFormat="1" applyFont="1" applyFill="1" applyBorder="1"/>
    <xf numFmtId="3" fontId="12" fillId="3" borderId="47" xfId="0" applyNumberFormat="1" applyFont="1" applyFill="1" applyBorder="1"/>
    <xf numFmtId="3" fontId="12" fillId="3" borderId="8" xfId="0" applyNumberFormat="1" applyFont="1" applyFill="1" applyBorder="1"/>
    <xf numFmtId="3" fontId="11" fillId="9" borderId="59" xfId="0" applyNumberFormat="1" applyFont="1" applyFill="1" applyBorder="1"/>
    <xf numFmtId="3" fontId="12" fillId="0" borderId="68" xfId="0" applyNumberFormat="1" applyFont="1" applyFill="1" applyBorder="1"/>
    <xf numFmtId="3" fontId="12" fillId="0" borderId="39" xfId="0" applyNumberFormat="1" applyFont="1" applyFill="1" applyBorder="1"/>
    <xf numFmtId="0" fontId="14" fillId="2" borderId="52" xfId="0" applyFont="1" applyFill="1" applyBorder="1" applyAlignment="1">
      <alignment horizontal="center" wrapText="1"/>
    </xf>
    <xf numFmtId="3" fontId="11" fillId="0" borderId="38" xfId="0" applyNumberFormat="1" applyFont="1" applyFill="1" applyBorder="1"/>
    <xf numFmtId="3" fontId="11" fillId="0" borderId="61" xfId="0" applyNumberFormat="1" applyFont="1" applyFill="1" applyBorder="1"/>
    <xf numFmtId="3" fontId="12" fillId="3" borderId="48" xfId="0" applyNumberFormat="1" applyFont="1" applyFill="1" applyBorder="1"/>
    <xf numFmtId="0" fontId="11" fillId="9" borderId="58" xfId="0" applyFont="1" applyFill="1" applyBorder="1"/>
    <xf numFmtId="3" fontId="12" fillId="0" borderId="58" xfId="0" applyNumberFormat="1" applyFont="1" applyFill="1" applyBorder="1"/>
    <xf numFmtId="0" fontId="11" fillId="9" borderId="59" xfId="0" applyFont="1" applyFill="1" applyBorder="1"/>
    <xf numFmtId="0" fontId="1" fillId="8" borderId="31" xfId="0" applyFont="1" applyFill="1" applyBorder="1" applyAlignment="1">
      <alignment horizontal="left"/>
    </xf>
    <xf numFmtId="164" fontId="1" fillId="8" borderId="57" xfId="0" applyNumberFormat="1" applyFont="1" applyFill="1" applyBorder="1" applyAlignment="1">
      <alignment horizontal="right" wrapText="1"/>
    </xf>
    <xf numFmtId="164" fontId="1" fillId="8" borderId="11" xfId="0" applyNumberFormat="1" applyFont="1" applyFill="1" applyBorder="1" applyAlignment="1">
      <alignment horizontal="right" wrapText="1"/>
    </xf>
    <xf numFmtId="164" fontId="1" fillId="8" borderId="12" xfId="0" applyNumberFormat="1" applyFont="1" applyFill="1" applyBorder="1" applyAlignment="1">
      <alignment horizontal="right" wrapText="1"/>
    </xf>
    <xf numFmtId="166" fontId="1" fillId="8" borderId="37" xfId="0" applyNumberFormat="1" applyFont="1" applyFill="1" applyBorder="1" applyAlignment="1">
      <alignment horizontal="right" wrapText="1"/>
    </xf>
    <xf numFmtId="166" fontId="1" fillId="8" borderId="11" xfId="0" applyNumberFormat="1" applyFont="1" applyFill="1" applyBorder="1" applyAlignment="1">
      <alignment horizontal="right" wrapText="1"/>
    </xf>
    <xf numFmtId="166" fontId="1" fillId="8" borderId="43" xfId="0" applyNumberFormat="1" applyFont="1" applyFill="1" applyBorder="1" applyAlignment="1">
      <alignment horizontal="right" wrapText="1"/>
    </xf>
    <xf numFmtId="166" fontId="1" fillId="8" borderId="12" xfId="0" applyNumberFormat="1" applyFont="1" applyFill="1" applyBorder="1" applyAlignment="1">
      <alignment horizontal="right"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10" xfId="0" applyFont="1" applyFill="1" applyBorder="1" applyAlignment="1">
      <alignment horizontal="center" wrapText="1"/>
    </xf>
    <xf numFmtId="0" fontId="9" fillId="2" borderId="9" xfId="0" applyFont="1" applyFill="1" applyBorder="1" applyAlignment="1">
      <alignment horizontal="center" wrapText="1"/>
    </xf>
    <xf numFmtId="0" fontId="9" fillId="2" borderId="8" xfId="0" applyFont="1" applyFill="1" applyBorder="1" applyAlignment="1">
      <alignment horizontal="center" wrapText="1"/>
    </xf>
    <xf numFmtId="164" fontId="1" fillId="8" borderId="43" xfId="0" applyNumberFormat="1" applyFont="1" applyFill="1" applyBorder="1" applyAlignment="1">
      <alignment horizontal="right" wrapText="1"/>
    </xf>
    <xf numFmtId="0" fontId="0" fillId="0" borderId="0" xfId="0"/>
    <xf numFmtId="0" fontId="2" fillId="0" borderId="0" xfId="0" applyFont="1" applyFill="1" applyBorder="1"/>
    <xf numFmtId="0" fontId="0" fillId="0" borderId="0" xfId="0" applyFill="1"/>
    <xf numFmtId="0" fontId="1" fillId="0" borderId="0" xfId="0" applyFont="1" applyFill="1" applyBorder="1"/>
    <xf numFmtId="0" fontId="1" fillId="0" borderId="0" xfId="0" applyFont="1"/>
    <xf numFmtId="3" fontId="0" fillId="7" borderId="0" xfId="0" applyNumberFormat="1" applyFill="1" applyBorder="1"/>
    <xf numFmtId="3" fontId="1" fillId="7" borderId="0" xfId="0" applyNumberFormat="1" applyFont="1" applyFill="1" applyBorder="1"/>
    <xf numFmtId="3" fontId="0" fillId="7" borderId="0" xfId="0" applyNumberFormat="1" applyFont="1" applyFill="1" applyBorder="1"/>
    <xf numFmtId="0" fontId="1" fillId="7" borderId="22" xfId="0" applyFont="1" applyFill="1" applyBorder="1"/>
    <xf numFmtId="3" fontId="0" fillId="7" borderId="24" xfId="0" applyNumberFormat="1" applyFill="1" applyBorder="1"/>
    <xf numFmtId="3" fontId="0" fillId="0" borderId="15" xfId="0" applyNumberFormat="1" applyFont="1" applyFill="1" applyBorder="1"/>
    <xf numFmtId="0" fontId="0" fillId="0" borderId="13" xfId="0" applyBorder="1"/>
    <xf numFmtId="0" fontId="0" fillId="0" borderId="5" xfId="0" applyBorder="1"/>
    <xf numFmtId="0" fontId="2" fillId="0" borderId="0" xfId="0" applyFont="1" applyFill="1"/>
    <xf numFmtId="0" fontId="18" fillId="0" borderId="0" xfId="0" applyFont="1" applyFill="1" applyAlignment="1"/>
    <xf numFmtId="0" fontId="20" fillId="0" borderId="0" xfId="0" applyFont="1" applyFill="1" applyBorder="1" applyAlignment="1"/>
    <xf numFmtId="0" fontId="15" fillId="0" borderId="0" xfId="0" applyFont="1" applyFill="1" applyBorder="1" applyAlignment="1"/>
    <xf numFmtId="0" fontId="0" fillId="0" borderId="0" xfId="0" applyFont="1" applyBorder="1" applyAlignment="1">
      <alignment wrapText="1"/>
    </xf>
    <xf numFmtId="0" fontId="3" fillId="0" borderId="0" xfId="0" applyFont="1" applyFill="1" applyBorder="1"/>
    <xf numFmtId="0" fontId="3" fillId="0" borderId="0" xfId="0" applyFont="1"/>
    <xf numFmtId="0" fontId="8" fillId="0" borderId="0" xfId="2" applyFont="1"/>
    <xf numFmtId="0" fontId="0" fillId="0" borderId="0" xfId="0" applyFont="1" applyFill="1" applyBorder="1"/>
    <xf numFmtId="0" fontId="9" fillId="2" borderId="14" xfId="0" applyFont="1" applyFill="1" applyBorder="1" applyAlignment="1">
      <alignment horizontal="center" wrapText="1"/>
    </xf>
    <xf numFmtId="0" fontId="9" fillId="2" borderId="15" xfId="0" applyFont="1" applyFill="1" applyBorder="1" applyAlignment="1">
      <alignment horizontal="center" wrapText="1"/>
    </xf>
    <xf numFmtId="0" fontId="9" fillId="2" borderId="16" xfId="0" applyFont="1" applyFill="1" applyBorder="1" applyAlignment="1">
      <alignment horizontal="center" wrapText="1"/>
    </xf>
    <xf numFmtId="0" fontId="9" fillId="2" borderId="36" xfId="0" applyFont="1" applyFill="1" applyBorder="1" applyAlignment="1">
      <alignment horizontal="center" wrapText="1"/>
    </xf>
    <xf numFmtId="0" fontId="1" fillId="8" borderId="13" xfId="0" applyFont="1" applyFill="1" applyBorder="1" applyAlignment="1">
      <alignment horizontal="left"/>
    </xf>
    <xf numFmtId="166" fontId="0" fillId="0" borderId="13" xfId="0" applyNumberFormat="1" applyFont="1" applyBorder="1"/>
    <xf numFmtId="166" fontId="0" fillId="0" borderId="5" xfId="0" applyNumberFormat="1" applyFont="1" applyBorder="1"/>
    <xf numFmtId="0" fontId="0" fillId="0" borderId="0" xfId="0" applyFont="1"/>
    <xf numFmtId="0" fontId="0" fillId="0" borderId="0" xfId="0" applyAlignment="1">
      <alignment wrapText="1"/>
    </xf>
    <xf numFmtId="3" fontId="0" fillId="0" borderId="0" xfId="0" applyNumberFormat="1"/>
    <xf numFmtId="0" fontId="9" fillId="2" borderId="61" xfId="0" applyFont="1" applyFill="1" applyBorder="1" applyAlignment="1">
      <alignment horizontal="center" wrapText="1"/>
    </xf>
    <xf numFmtId="0" fontId="0" fillId="0" borderId="0" xfId="0" applyFont="1" applyAlignment="1">
      <alignment wrapText="1"/>
    </xf>
    <xf numFmtId="0" fontId="0" fillId="0" borderId="77" xfId="0" applyBorder="1"/>
    <xf numFmtId="0" fontId="0" fillId="0" borderId="78" xfId="0" applyBorder="1"/>
    <xf numFmtId="0" fontId="0" fillId="0" borderId="0" xfId="0" applyFont="1"/>
    <xf numFmtId="0" fontId="2" fillId="0" borderId="0" xfId="26" applyFont="1" applyFill="1" applyBorder="1"/>
    <xf numFmtId="0" fontId="3" fillId="0" borderId="0" xfId="26" applyFont="1" applyFill="1" applyBorder="1"/>
    <xf numFmtId="0" fontId="4" fillId="0" borderId="0" xfId="26" applyFont="1"/>
    <xf numFmtId="0" fontId="3" fillId="0" borderId="0" xfId="26" applyFont="1"/>
    <xf numFmtId="0" fontId="5" fillId="0" borderId="0" xfId="26"/>
    <xf numFmtId="0" fontId="5" fillId="0" borderId="0" xfId="26" applyFont="1"/>
    <xf numFmtId="0" fontId="1" fillId="2" borderId="6" xfId="26" applyFont="1" applyFill="1" applyBorder="1" applyAlignment="1">
      <alignment horizontal="center" wrapText="1"/>
    </xf>
    <xf numFmtId="0" fontId="1" fillId="2" borderId="7" xfId="26" applyFont="1" applyFill="1" applyBorder="1" applyAlignment="1">
      <alignment horizontal="center" wrapText="1"/>
    </xf>
    <xf numFmtId="0" fontId="1" fillId="7" borderId="22" xfId="26" applyFont="1" applyFill="1" applyBorder="1"/>
    <xf numFmtId="3" fontId="1" fillId="7" borderId="58" xfId="26" applyNumberFormat="1" applyFont="1" applyFill="1" applyBorder="1"/>
    <xf numFmtId="3" fontId="1" fillId="7" borderId="0" xfId="26" applyNumberFormat="1" applyFont="1" applyFill="1" applyBorder="1"/>
    <xf numFmtId="3" fontId="5" fillId="7" borderId="0" xfId="26" applyNumberFormat="1" applyFill="1" applyBorder="1"/>
    <xf numFmtId="0" fontId="5" fillId="0" borderId="31" xfId="26" applyBorder="1"/>
    <xf numFmtId="3" fontId="5" fillId="4" borderId="57" xfId="26" applyNumberFormat="1" applyFill="1" applyBorder="1"/>
    <xf numFmtId="3" fontId="5" fillId="4" borderId="37" xfId="26" applyNumberFormat="1" applyFill="1" applyBorder="1"/>
    <xf numFmtId="3" fontId="5" fillId="4" borderId="11" xfId="26" applyNumberFormat="1" applyFill="1" applyBorder="1"/>
    <xf numFmtId="3" fontId="5" fillId="0" borderId="11" xfId="26" applyNumberFormat="1" applyBorder="1"/>
    <xf numFmtId="3" fontId="5" fillId="4" borderId="43" xfId="26" applyNumberFormat="1" applyFill="1" applyBorder="1"/>
    <xf numFmtId="0" fontId="5" fillId="0" borderId="13" xfId="26" applyBorder="1"/>
    <xf numFmtId="3" fontId="5" fillId="4" borderId="14" xfId="26" applyNumberFormat="1" applyFill="1" applyBorder="1"/>
    <xf numFmtId="3" fontId="5" fillId="4" borderId="36" xfId="26" applyNumberFormat="1" applyFill="1" applyBorder="1"/>
    <xf numFmtId="3" fontId="5" fillId="4" borderId="15" xfId="26" applyNumberFormat="1" applyFill="1" applyBorder="1"/>
    <xf numFmtId="3" fontId="5" fillId="0" borderId="15" xfId="26" applyNumberFormat="1" applyBorder="1"/>
    <xf numFmtId="3" fontId="5" fillId="4" borderId="16" xfId="26" applyNumberFormat="1" applyFill="1" applyBorder="1"/>
    <xf numFmtId="3" fontId="5" fillId="0" borderId="0" xfId="26" applyNumberFormat="1"/>
    <xf numFmtId="3" fontId="5" fillId="0" borderId="0" xfId="26" applyNumberFormat="1" applyFont="1"/>
    <xf numFmtId="0" fontId="0" fillId="0" borderId="0" xfId="0"/>
    <xf numFmtId="0" fontId="2" fillId="0" borderId="0" xfId="0" applyFont="1" applyFill="1" applyBorder="1"/>
    <xf numFmtId="0" fontId="3" fillId="0" borderId="0" xfId="0" applyFont="1" applyFill="1" applyBorder="1"/>
    <xf numFmtId="0" fontId="3" fillId="0" borderId="0" xfId="0" applyFont="1"/>
    <xf numFmtId="0" fontId="1" fillId="0" borderId="78" xfId="0" applyFont="1" applyFill="1" applyBorder="1"/>
    <xf numFmtId="0" fontId="0" fillId="0" borderId="0" xfId="0"/>
    <xf numFmtId="0" fontId="2" fillId="0" borderId="0" xfId="0" applyFont="1" applyFill="1" applyBorder="1"/>
    <xf numFmtId="0" fontId="3" fillId="0" borderId="0" xfId="0" applyFont="1" applyFill="1" applyBorder="1"/>
    <xf numFmtId="0" fontId="3" fillId="0" borderId="0" xfId="0" applyFont="1"/>
    <xf numFmtId="0" fontId="0" fillId="0" borderId="0" xfId="0" applyAlignment="1"/>
    <xf numFmtId="0" fontId="7" fillId="0" borderId="0" xfId="2"/>
    <xf numFmtId="0" fontId="0" fillId="0" borderId="22" xfId="0" applyBorder="1"/>
    <xf numFmtId="3" fontId="0" fillId="0" borderId="15" xfId="0" applyNumberFormat="1" applyBorder="1"/>
    <xf numFmtId="3" fontId="0" fillId="0" borderId="7" xfId="0" applyNumberFormat="1" applyBorder="1"/>
    <xf numFmtId="0" fontId="0" fillId="0" borderId="15" xfId="0" applyBorder="1"/>
    <xf numFmtId="3" fontId="0" fillId="0" borderId="36" xfId="0" applyNumberFormat="1" applyBorder="1"/>
    <xf numFmtId="3" fontId="0" fillId="0" borderId="16" xfId="0" applyNumberFormat="1" applyBorder="1"/>
    <xf numFmtId="3" fontId="0" fillId="0" borderId="17" xfId="0" applyNumberFormat="1" applyBorder="1"/>
    <xf numFmtId="3" fontId="0" fillId="0" borderId="10" xfId="0" applyNumberFormat="1" applyBorder="1"/>
    <xf numFmtId="3" fontId="0" fillId="0" borderId="8" xfId="0" applyNumberFormat="1" applyBorder="1"/>
    <xf numFmtId="3" fontId="0" fillId="0" borderId="9" xfId="0" applyNumberFormat="1" applyBorder="1"/>
    <xf numFmtId="0" fontId="1" fillId="0" borderId="77" xfId="0" applyFont="1" applyFill="1" applyBorder="1"/>
    <xf numFmtId="0" fontId="22" fillId="0" borderId="0" xfId="2" applyFont="1"/>
    <xf numFmtId="0" fontId="23" fillId="0" borderId="0" xfId="0" applyFont="1"/>
    <xf numFmtId="0" fontId="23" fillId="0" borderId="0" xfId="0" applyFont="1" applyFill="1" applyBorder="1"/>
    <xf numFmtId="0" fontId="22" fillId="0" borderId="0" xfId="2" applyFont="1" applyFill="1" applyBorder="1"/>
    <xf numFmtId="0" fontId="1" fillId="0" borderId="0" xfId="0" applyFont="1" applyBorder="1" applyAlignment="1">
      <alignment wrapText="1"/>
    </xf>
    <xf numFmtId="0" fontId="24" fillId="0" borderId="0" xfId="0" applyFont="1" applyFill="1"/>
    <xf numFmtId="0" fontId="25" fillId="0" borderId="0" xfId="0" applyFont="1"/>
    <xf numFmtId="0" fontId="26" fillId="0" borderId="0" xfId="2" applyFont="1" applyFill="1" applyBorder="1"/>
    <xf numFmtId="0" fontId="27" fillId="0" borderId="0" xfId="2" applyFont="1" applyFill="1" applyBorder="1"/>
    <xf numFmtId="0" fontId="1" fillId="2" borderId="79" xfId="0" applyFont="1" applyFill="1" applyBorder="1" applyAlignment="1">
      <alignment horizontal="center" wrapText="1"/>
    </xf>
    <xf numFmtId="0" fontId="1" fillId="2" borderId="83" xfId="0" applyFont="1" applyFill="1" applyBorder="1" applyAlignment="1">
      <alignment horizontal="center" wrapText="1"/>
    </xf>
    <xf numFmtId="0" fontId="1" fillId="2" borderId="88" xfId="0" applyFont="1" applyFill="1" applyBorder="1" applyAlignment="1">
      <alignment horizontal="center" wrapText="1"/>
    </xf>
    <xf numFmtId="0" fontId="1" fillId="2" borderId="84" xfId="0" applyFont="1" applyFill="1" applyBorder="1" applyAlignment="1">
      <alignment horizontal="center" wrapText="1"/>
    </xf>
    <xf numFmtId="3" fontId="1" fillId="7" borderId="0" xfId="0" applyNumberFormat="1" applyFont="1" applyFill="1" applyBorder="1" applyAlignment="1">
      <alignment wrapText="1"/>
    </xf>
    <xf numFmtId="3" fontId="1" fillId="7" borderId="23" xfId="0" applyNumberFormat="1" applyFont="1" applyFill="1" applyBorder="1" applyAlignment="1">
      <alignment wrapText="1"/>
    </xf>
    <xf numFmtId="3" fontId="1" fillId="7" borderId="24" xfId="0" applyNumberFormat="1" applyFont="1" applyFill="1" applyBorder="1" applyAlignment="1">
      <alignment wrapText="1"/>
    </xf>
    <xf numFmtId="3" fontId="0" fillId="0" borderId="25" xfId="0" applyNumberFormat="1" applyFont="1" applyFill="1" applyBorder="1"/>
    <xf numFmtId="3" fontId="0" fillId="0" borderId="25" xfId="0" applyNumberFormat="1" applyFill="1" applyBorder="1" applyAlignment="1">
      <alignment wrapText="1"/>
    </xf>
    <xf numFmtId="3" fontId="0" fillId="0" borderId="11" xfId="0" applyNumberFormat="1" applyFont="1" applyFill="1" applyBorder="1"/>
    <xf numFmtId="3" fontId="0" fillId="0" borderId="11" xfId="0" applyNumberFormat="1" applyFill="1" applyBorder="1"/>
    <xf numFmtId="3" fontId="0" fillId="0" borderId="15" xfId="0" applyNumberFormat="1" applyFill="1" applyBorder="1"/>
    <xf numFmtId="0" fontId="29" fillId="0" borderId="0" xfId="2" applyFont="1"/>
    <xf numFmtId="0" fontId="30" fillId="0" borderId="0" xfId="2" applyFont="1" applyFill="1" applyBorder="1"/>
    <xf numFmtId="0" fontId="21" fillId="0" borderId="0" xfId="2" applyFont="1" applyBorder="1" applyAlignment="1"/>
    <xf numFmtId="0" fontId="27" fillId="0" borderId="0" xfId="2" applyFont="1"/>
    <xf numFmtId="0" fontId="31" fillId="0" borderId="0" xfId="2" applyFont="1" applyFill="1" applyBorder="1"/>
    <xf numFmtId="0" fontId="22" fillId="0" borderId="0" xfId="2" applyFont="1" applyAlignment="1"/>
    <xf numFmtId="0" fontId="5" fillId="0" borderId="0" xfId="26" applyBorder="1"/>
    <xf numFmtId="0" fontId="1" fillId="2" borderId="10" xfId="26" applyFont="1" applyFill="1" applyBorder="1" applyAlignment="1">
      <alignment horizontal="center" wrapText="1"/>
    </xf>
    <xf numFmtId="3" fontId="5" fillId="7" borderId="24" xfId="26" applyNumberFormat="1" applyFont="1" applyFill="1" applyBorder="1"/>
    <xf numFmtId="0" fontId="5" fillId="0" borderId="53" xfId="26" applyBorder="1"/>
    <xf numFmtId="3" fontId="5" fillId="4" borderId="6" xfId="26" applyNumberFormat="1" applyFill="1" applyBorder="1"/>
    <xf numFmtId="3" fontId="5" fillId="4" borderId="9" xfId="26" applyNumberFormat="1" applyFill="1" applyBorder="1"/>
    <xf numFmtId="3" fontId="5" fillId="4" borderId="7" xfId="26" applyNumberFormat="1" applyFill="1" applyBorder="1"/>
    <xf numFmtId="3" fontId="5" fillId="0" borderId="7" xfId="26" applyNumberFormat="1" applyBorder="1"/>
    <xf numFmtId="3" fontId="5" fillId="4" borderId="8" xfId="26" applyNumberFormat="1" applyFill="1" applyBorder="1"/>
    <xf numFmtId="0" fontId="1" fillId="2" borderId="48" xfId="26" applyFont="1" applyFill="1" applyBorder="1" applyAlignment="1">
      <alignment horizontal="center" wrapText="1"/>
    </xf>
    <xf numFmtId="3" fontId="5" fillId="0" borderId="38" xfId="26" applyNumberFormat="1" applyBorder="1"/>
    <xf numFmtId="3" fontId="5" fillId="0" borderId="61" xfId="26" applyNumberFormat="1" applyBorder="1"/>
    <xf numFmtId="3" fontId="5" fillId="0" borderId="48" xfId="26" applyNumberFormat="1" applyBorder="1"/>
    <xf numFmtId="3" fontId="5" fillId="0" borderId="37" xfId="26" applyNumberFormat="1" applyBorder="1"/>
    <xf numFmtId="3" fontId="5" fillId="0" borderId="36" xfId="26" applyNumberFormat="1" applyBorder="1"/>
    <xf numFmtId="3" fontId="5" fillId="0" borderId="9" xfId="26" applyNumberFormat="1" applyBorder="1"/>
    <xf numFmtId="0" fontId="1" fillId="2" borderId="8" xfId="26" applyFont="1" applyFill="1" applyBorder="1" applyAlignment="1">
      <alignment horizontal="center" wrapText="1"/>
    </xf>
    <xf numFmtId="166" fontId="5" fillId="0" borderId="0" xfId="26" applyNumberFormat="1"/>
    <xf numFmtId="166" fontId="11" fillId="0" borderId="37" xfId="9" applyNumberFormat="1" applyFont="1" applyFill="1" applyBorder="1" applyAlignment="1">
      <alignment horizontal="center"/>
    </xf>
    <xf numFmtId="166" fontId="11" fillId="0" borderId="11" xfId="9" applyNumberFormat="1" applyFont="1" applyFill="1" applyBorder="1" applyAlignment="1">
      <alignment horizontal="center"/>
    </xf>
    <xf numFmtId="166" fontId="11" fillId="0" borderId="12" xfId="9" applyNumberFormat="1" applyFont="1" applyFill="1" applyBorder="1" applyAlignment="1">
      <alignment horizontal="center"/>
    </xf>
    <xf numFmtId="166" fontId="11" fillId="0" borderId="36" xfId="9" applyNumberFormat="1" applyFont="1" applyFill="1" applyBorder="1" applyAlignment="1">
      <alignment horizontal="center"/>
    </xf>
    <xf numFmtId="166" fontId="11" fillId="0" borderId="15" xfId="9" applyNumberFormat="1" applyFont="1" applyFill="1" applyBorder="1" applyAlignment="1">
      <alignment horizontal="center"/>
    </xf>
    <xf numFmtId="166" fontId="11" fillId="0" borderId="17" xfId="9" applyNumberFormat="1" applyFont="1" applyFill="1" applyBorder="1" applyAlignment="1">
      <alignment horizontal="center"/>
    </xf>
    <xf numFmtId="166" fontId="11" fillId="0" borderId="9" xfId="9" applyNumberFormat="1" applyFont="1" applyFill="1" applyBorder="1" applyAlignment="1">
      <alignment horizontal="center"/>
    </xf>
    <xf numFmtId="166" fontId="11" fillId="0" borderId="7" xfId="9" applyNumberFormat="1" applyFont="1" applyFill="1" applyBorder="1" applyAlignment="1">
      <alignment horizontal="center"/>
    </xf>
    <xf numFmtId="166" fontId="11" fillId="0" borderId="10" xfId="9" applyNumberFormat="1" applyFont="1" applyFill="1" applyBorder="1" applyAlignment="1">
      <alignment horizontal="center"/>
    </xf>
    <xf numFmtId="0" fontId="1" fillId="2" borderId="91" xfId="0" applyFont="1" applyFill="1" applyBorder="1" applyAlignment="1">
      <alignment horizontal="center" wrapText="1"/>
    </xf>
    <xf numFmtId="3" fontId="0" fillId="0" borderId="65" xfId="0" applyNumberFormat="1" applyFill="1" applyBorder="1"/>
    <xf numFmtId="0" fontId="1" fillId="7" borderId="18" xfId="0" applyFont="1" applyFill="1" applyBorder="1" applyAlignment="1">
      <alignment horizontal="left"/>
    </xf>
    <xf numFmtId="0" fontId="1" fillId="7" borderId="19" xfId="0" applyFont="1" applyFill="1" applyBorder="1" applyAlignment="1">
      <alignment horizontal="center" wrapText="1"/>
    </xf>
    <xf numFmtId="0" fontId="1" fillId="7" borderId="20" xfId="0" applyFont="1" applyFill="1" applyBorder="1" applyAlignment="1">
      <alignment horizontal="center" wrapText="1"/>
    </xf>
    <xf numFmtId="0" fontId="1" fillId="7" borderId="21" xfId="0" applyFont="1" applyFill="1" applyBorder="1" applyAlignment="1">
      <alignment horizontal="center" wrapText="1"/>
    </xf>
    <xf numFmtId="0" fontId="1" fillId="7" borderId="30" xfId="0" applyFont="1" applyFill="1" applyBorder="1" applyAlignment="1">
      <alignment horizontal="center" wrapText="1"/>
    </xf>
    <xf numFmtId="0" fontId="0" fillId="0" borderId="0" xfId="26" applyFont="1"/>
    <xf numFmtId="0" fontId="0" fillId="0" borderId="76" xfId="0" applyBorder="1"/>
    <xf numFmtId="0" fontId="1" fillId="2" borderId="48" xfId="0" applyFont="1" applyFill="1" applyBorder="1" applyAlignment="1">
      <alignment horizontal="center" wrapText="1"/>
    </xf>
    <xf numFmtId="0" fontId="9" fillId="2" borderId="17" xfId="0" applyFont="1" applyFill="1" applyBorder="1" applyAlignment="1">
      <alignment horizontal="center" wrapText="1"/>
    </xf>
    <xf numFmtId="3" fontId="0" fillId="0" borderId="37" xfId="0" applyNumberFormat="1" applyBorder="1" applyAlignment="1">
      <alignment horizontal="right" vertical="center" wrapText="1"/>
    </xf>
    <xf numFmtId="3" fontId="0" fillId="0" borderId="11" xfId="0" applyNumberFormat="1" applyBorder="1" applyAlignment="1">
      <alignment horizontal="right" vertical="center" wrapText="1"/>
    </xf>
    <xf numFmtId="3" fontId="0" fillId="0" borderId="38" xfId="0" applyNumberFormat="1" applyBorder="1" applyAlignment="1">
      <alignment horizontal="right" vertical="center" wrapText="1"/>
    </xf>
    <xf numFmtId="3" fontId="0" fillId="0" borderId="57" xfId="0" applyNumberFormat="1" applyBorder="1" applyAlignment="1">
      <alignment horizontal="right"/>
    </xf>
    <xf numFmtId="3" fontId="0" fillId="0" borderId="11" xfId="0" applyNumberFormat="1" applyBorder="1" applyAlignment="1">
      <alignment horizontal="right"/>
    </xf>
    <xf numFmtId="3" fontId="0" fillId="0" borderId="43" xfId="0" applyNumberFormat="1" applyBorder="1" applyAlignment="1">
      <alignment horizontal="right"/>
    </xf>
    <xf numFmtId="3" fontId="0" fillId="0" borderId="37" xfId="0" applyNumberFormat="1" applyBorder="1" applyAlignment="1">
      <alignment horizontal="right"/>
    </xf>
    <xf numFmtId="3" fontId="0" fillId="0" borderId="12" xfId="0" applyNumberFormat="1" applyBorder="1" applyAlignment="1">
      <alignment horizontal="right"/>
    </xf>
    <xf numFmtId="3" fontId="0" fillId="0" borderId="36" xfId="0" applyNumberFormat="1" applyBorder="1" applyAlignment="1">
      <alignment horizontal="right" vertical="center" wrapText="1"/>
    </xf>
    <xf numFmtId="3" fontId="0" fillId="0" borderId="15" xfId="0" applyNumberFormat="1" applyBorder="1" applyAlignment="1">
      <alignment horizontal="right" vertical="center" wrapText="1"/>
    </xf>
    <xf numFmtId="3" fontId="0" fillId="0" borderId="61" xfId="0" applyNumberFormat="1" applyBorder="1" applyAlignment="1">
      <alignment horizontal="right" vertical="center" wrapText="1"/>
    </xf>
    <xf numFmtId="3" fontId="0" fillId="0" borderId="14" xfId="0" applyNumberFormat="1" applyBorder="1" applyAlignment="1">
      <alignment horizontal="right"/>
    </xf>
    <xf numFmtId="3" fontId="0" fillId="0" borderId="36" xfId="0" applyNumberFormat="1" applyBorder="1" applyAlignment="1">
      <alignment horizontal="right"/>
    </xf>
    <xf numFmtId="3" fontId="0" fillId="0" borderId="9" xfId="0" applyNumberFormat="1" applyBorder="1" applyAlignment="1">
      <alignment horizontal="right" vertical="center" wrapText="1"/>
    </xf>
    <xf numFmtId="3" fontId="0" fillId="0" borderId="7" xfId="0" applyNumberFormat="1" applyBorder="1" applyAlignment="1">
      <alignment horizontal="right" vertical="center" wrapText="1"/>
    </xf>
    <xf numFmtId="3" fontId="0" fillId="0" borderId="48" xfId="0" applyNumberFormat="1" applyBorder="1" applyAlignment="1">
      <alignment horizontal="right" vertical="center" wrapText="1"/>
    </xf>
    <xf numFmtId="3" fontId="0" fillId="0" borderId="6" xfId="0" applyNumberFormat="1" applyBorder="1" applyAlignment="1">
      <alignment horizontal="right"/>
    </xf>
    <xf numFmtId="3" fontId="0" fillId="0" borderId="7" xfId="0" applyNumberFormat="1" applyBorder="1" applyAlignment="1">
      <alignment horizontal="right"/>
    </xf>
    <xf numFmtId="3" fontId="0" fillId="0" borderId="8" xfId="0" applyNumberFormat="1" applyBorder="1" applyAlignment="1">
      <alignment horizontal="right"/>
    </xf>
    <xf numFmtId="3" fontId="0" fillId="0" borderId="9" xfId="0" applyNumberFormat="1" applyBorder="1" applyAlignment="1">
      <alignment horizontal="right"/>
    </xf>
    <xf numFmtId="3" fontId="0" fillId="0" borderId="10" xfId="0" applyNumberFormat="1" applyBorder="1" applyAlignment="1">
      <alignment horizontal="right"/>
    </xf>
    <xf numFmtId="3" fontId="0" fillId="7" borderId="14" xfId="0" applyNumberFormat="1" applyFont="1" applyFill="1" applyBorder="1" applyAlignment="1">
      <alignment horizontal="right"/>
    </xf>
    <xf numFmtId="3" fontId="0" fillId="7" borderId="15" xfId="0" applyNumberFormat="1" applyFont="1" applyFill="1" applyBorder="1" applyAlignment="1">
      <alignment horizontal="right"/>
    </xf>
    <xf numFmtId="3" fontId="0" fillId="7" borderId="16" xfId="0" applyNumberFormat="1" applyFont="1" applyFill="1" applyBorder="1" applyAlignment="1">
      <alignment horizontal="right"/>
    </xf>
    <xf numFmtId="3" fontId="0" fillId="7" borderId="15" xfId="0" applyNumberFormat="1" applyFill="1" applyBorder="1" applyAlignment="1">
      <alignment horizontal="right"/>
    </xf>
    <xf numFmtId="3" fontId="0" fillId="7" borderId="17" xfId="0" applyNumberFormat="1" applyFill="1" applyBorder="1" applyAlignment="1">
      <alignment horizontal="right"/>
    </xf>
    <xf numFmtId="3" fontId="1" fillId="8" borderId="14" xfId="0" applyNumberFormat="1" applyFont="1" applyFill="1" applyBorder="1" applyAlignment="1">
      <alignment horizontal="right" wrapText="1"/>
    </xf>
    <xf numFmtId="3" fontId="1" fillId="8" borderId="15" xfId="0" applyNumberFormat="1" applyFont="1" applyFill="1" applyBorder="1" applyAlignment="1">
      <alignment horizontal="right" wrapText="1"/>
    </xf>
    <xf numFmtId="3" fontId="1" fillId="8" borderId="61" xfId="0" applyNumberFormat="1" applyFont="1" applyFill="1" applyBorder="1" applyAlignment="1">
      <alignment horizontal="right" wrapText="1"/>
    </xf>
    <xf numFmtId="3" fontId="1" fillId="8" borderId="16" xfId="0" applyNumberFormat="1" applyFont="1" applyFill="1" applyBorder="1" applyAlignment="1">
      <alignment horizontal="right" wrapText="1"/>
    </xf>
    <xf numFmtId="3" fontId="1" fillId="8" borderId="36" xfId="0" applyNumberFormat="1" applyFont="1" applyFill="1" applyBorder="1" applyAlignment="1">
      <alignment horizontal="right" wrapText="1"/>
    </xf>
    <xf numFmtId="3" fontId="1" fillId="8" borderId="17" xfId="0" applyNumberFormat="1" applyFont="1" applyFill="1" applyBorder="1" applyAlignment="1">
      <alignment horizontal="right" wrapText="1"/>
    </xf>
    <xf numFmtId="3" fontId="0" fillId="4" borderId="14" xfId="0" applyNumberFormat="1" applyFont="1" applyFill="1" applyBorder="1" applyAlignment="1">
      <alignment horizontal="right"/>
    </xf>
    <xf numFmtId="3" fontId="0" fillId="4" borderId="15" xfId="0" applyNumberFormat="1" applyFont="1" applyFill="1" applyBorder="1" applyAlignment="1">
      <alignment horizontal="right"/>
    </xf>
    <xf numFmtId="3" fontId="0" fillId="4" borderId="61"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5" xfId="0" applyNumberFormat="1" applyFont="1" applyFill="1" applyBorder="1" applyAlignment="1">
      <alignment horizontal="right"/>
    </xf>
    <xf numFmtId="3" fontId="0" fillId="0" borderId="16" xfId="0" applyNumberFormat="1" applyFont="1" applyFill="1" applyBorder="1" applyAlignment="1">
      <alignment horizontal="right"/>
    </xf>
    <xf numFmtId="3" fontId="0" fillId="4" borderId="36" xfId="0" applyNumberFormat="1" applyFont="1" applyFill="1" applyBorder="1" applyAlignment="1">
      <alignment horizontal="right"/>
    </xf>
    <xf numFmtId="3" fontId="0" fillId="4" borderId="17" xfId="0" applyNumberFormat="1" applyFont="1" applyFill="1" applyBorder="1" applyAlignment="1">
      <alignment horizontal="right"/>
    </xf>
    <xf numFmtId="3" fontId="0" fillId="4" borderId="6" xfId="0" applyNumberFormat="1" applyFont="1" applyFill="1" applyBorder="1" applyAlignment="1">
      <alignment horizontal="right"/>
    </xf>
    <xf numFmtId="3" fontId="0" fillId="4" borderId="7" xfId="0" applyNumberFormat="1" applyFont="1" applyFill="1" applyBorder="1" applyAlignment="1">
      <alignment horizontal="right"/>
    </xf>
    <xf numFmtId="3" fontId="0" fillId="4" borderId="48" xfId="0" applyNumberFormat="1" applyFont="1" applyFill="1" applyBorder="1" applyAlignment="1">
      <alignment horizontal="right"/>
    </xf>
    <xf numFmtId="3" fontId="0" fillId="0" borderId="6" xfId="0" applyNumberFormat="1" applyFont="1" applyFill="1" applyBorder="1" applyAlignment="1">
      <alignment horizontal="right"/>
    </xf>
    <xf numFmtId="3" fontId="0" fillId="0" borderId="7" xfId="0" applyNumberFormat="1" applyFont="1" applyFill="1" applyBorder="1" applyAlignment="1">
      <alignment horizontal="right"/>
    </xf>
    <xf numFmtId="3" fontId="0" fillId="0" borderId="8" xfId="0" applyNumberFormat="1" applyFont="1" applyFill="1" applyBorder="1" applyAlignment="1">
      <alignment horizontal="right"/>
    </xf>
    <xf numFmtId="3" fontId="0" fillId="4" borderId="9" xfId="0" applyNumberFormat="1" applyFont="1" applyFill="1" applyBorder="1" applyAlignment="1">
      <alignment horizontal="right"/>
    </xf>
    <xf numFmtId="3" fontId="0" fillId="4" borderId="10" xfId="0" applyNumberFormat="1" applyFont="1" applyFill="1" applyBorder="1" applyAlignment="1">
      <alignment horizontal="right"/>
    </xf>
    <xf numFmtId="166" fontId="0" fillId="0" borderId="17" xfId="0" applyNumberFormat="1" applyBorder="1"/>
    <xf numFmtId="166" fontId="0" fillId="0" borderId="10" xfId="0" applyNumberFormat="1" applyBorder="1"/>
    <xf numFmtId="166" fontId="0" fillId="0" borderId="16" xfId="0" applyNumberFormat="1" applyBorder="1"/>
    <xf numFmtId="166" fontId="0" fillId="0" borderId="8" xfId="0" applyNumberFormat="1" applyBorder="1"/>
    <xf numFmtId="0" fontId="0" fillId="0" borderId="0" xfId="0" applyBorder="1"/>
    <xf numFmtId="0" fontId="1" fillId="7" borderId="76" xfId="0" applyFont="1" applyFill="1" applyBorder="1" applyAlignment="1">
      <alignment horizontal="left"/>
    </xf>
    <xf numFmtId="0" fontId="1" fillId="7" borderId="80" xfId="0" applyFont="1" applyFill="1" applyBorder="1" applyAlignment="1">
      <alignment horizontal="center" wrapText="1"/>
    </xf>
    <xf numFmtId="0" fontId="1" fillId="7" borderId="17" xfId="0" applyFont="1" applyFill="1" applyBorder="1" applyAlignment="1">
      <alignment horizontal="center" wrapText="1"/>
    </xf>
    <xf numFmtId="0" fontId="1" fillId="7" borderId="36" xfId="0" applyFont="1" applyFill="1" applyBorder="1" applyAlignment="1">
      <alignment horizontal="center" wrapText="1"/>
    </xf>
    <xf numFmtId="0" fontId="1" fillId="7" borderId="77" xfId="0" applyFont="1" applyFill="1" applyBorder="1" applyAlignment="1">
      <alignment horizontal="left"/>
    </xf>
    <xf numFmtId="0" fontId="1" fillId="7" borderId="16" xfId="0" applyFont="1" applyFill="1" applyBorder="1" applyAlignment="1">
      <alignment horizontal="center" wrapText="1"/>
    </xf>
    <xf numFmtId="0" fontId="1" fillId="7" borderId="37" xfId="0" applyFont="1" applyFill="1" applyBorder="1" applyAlignment="1">
      <alignment horizontal="center" wrapText="1"/>
    </xf>
    <xf numFmtId="0" fontId="1" fillId="7" borderId="43" xfId="0" applyFont="1" applyFill="1" applyBorder="1" applyAlignment="1">
      <alignment horizontal="center" wrapText="1"/>
    </xf>
    <xf numFmtId="0" fontId="1" fillId="7" borderId="12" xfId="0" applyFont="1" applyFill="1" applyBorder="1" applyAlignment="1">
      <alignment horizontal="center" wrapText="1"/>
    </xf>
    <xf numFmtId="0" fontId="1" fillId="7" borderId="40" xfId="0" applyFont="1" applyFill="1" applyBorder="1" applyAlignment="1">
      <alignment horizontal="center" wrapText="1"/>
    </xf>
    <xf numFmtId="0" fontId="1" fillId="7" borderId="25" xfId="0" applyFont="1" applyFill="1" applyBorder="1" applyAlignment="1">
      <alignment horizontal="center" wrapText="1"/>
    </xf>
    <xf numFmtId="0" fontId="1" fillId="7" borderId="26" xfId="0" applyFont="1" applyFill="1" applyBorder="1" applyAlignment="1">
      <alignment horizontal="center" wrapText="1"/>
    </xf>
    <xf numFmtId="0" fontId="1" fillId="2" borderId="95" xfId="0" applyFont="1" applyFill="1" applyBorder="1" applyAlignment="1">
      <alignment horizontal="center" wrapText="1"/>
    </xf>
    <xf numFmtId="0" fontId="1" fillId="7" borderId="41" xfId="0" applyFont="1" applyFill="1" applyBorder="1" applyAlignment="1">
      <alignment horizontal="center" wrapText="1"/>
    </xf>
    <xf numFmtId="0" fontId="1" fillId="7" borderId="45" xfId="0" applyFont="1" applyFill="1" applyBorder="1" applyAlignment="1">
      <alignment horizontal="center" wrapText="1"/>
    </xf>
    <xf numFmtId="0" fontId="1" fillId="7" borderId="42" xfId="0" applyFont="1" applyFill="1" applyBorder="1" applyAlignment="1">
      <alignment horizontal="center" wrapText="1"/>
    </xf>
    <xf numFmtId="3" fontId="0" fillId="0" borderId="14" xfId="0" applyNumberFormat="1" applyFill="1" applyBorder="1"/>
    <xf numFmtId="3" fontId="0" fillId="0" borderId="6" xfId="0" applyNumberFormat="1" applyFill="1" applyBorder="1"/>
    <xf numFmtId="3" fontId="0" fillId="0" borderId="7" xfId="0" applyNumberFormat="1" applyFont="1" applyFill="1" applyBorder="1"/>
    <xf numFmtId="3" fontId="0" fillId="0" borderId="7" xfId="0" applyNumberFormat="1" applyFill="1" applyBorder="1"/>
    <xf numFmtId="3" fontId="0" fillId="10" borderId="26" xfId="0" applyNumberFormat="1" applyFill="1" applyBorder="1" applyAlignment="1">
      <alignment wrapText="1"/>
    </xf>
    <xf numFmtId="3" fontId="0" fillId="10" borderId="12" xfId="0" applyNumberFormat="1" applyFill="1" applyBorder="1"/>
    <xf numFmtId="3" fontId="0" fillId="10" borderId="17" xfId="0" applyNumberFormat="1" applyFill="1" applyBorder="1"/>
    <xf numFmtId="3" fontId="0" fillId="10" borderId="10" xfId="0" applyNumberFormat="1" applyFill="1" applyBorder="1"/>
    <xf numFmtId="0" fontId="5" fillId="0" borderId="0" xfId="26" applyAlignment="1">
      <alignment horizontal="left" vertical="top" wrapText="1"/>
    </xf>
    <xf numFmtId="0" fontId="1" fillId="2" borderId="49" xfId="26" applyFont="1" applyFill="1" applyBorder="1" applyAlignment="1">
      <alignment horizontal="center" wrapText="1"/>
    </xf>
    <xf numFmtId="0" fontId="1" fillId="2" borderId="53" xfId="26" applyFont="1" applyFill="1" applyBorder="1" applyAlignment="1">
      <alignment horizontal="center" wrapText="1"/>
    </xf>
    <xf numFmtId="0" fontId="1" fillId="2" borderId="85" xfId="26" applyFont="1" applyFill="1" applyBorder="1" applyAlignment="1">
      <alignment horizontal="center" wrapText="1"/>
    </xf>
    <xf numFmtId="0" fontId="1" fillId="2" borderId="81" xfId="26" applyFont="1" applyFill="1" applyBorder="1" applyAlignment="1">
      <alignment horizontal="center" wrapText="1"/>
    </xf>
    <xf numFmtId="0" fontId="1" fillId="2" borderId="90" xfId="26" applyFont="1" applyFill="1" applyBorder="1" applyAlignment="1">
      <alignment horizontal="center" wrapText="1"/>
    </xf>
    <xf numFmtId="0" fontId="1" fillId="2" borderId="81" xfId="26" applyFont="1" applyFill="1" applyBorder="1" applyAlignment="1">
      <alignment horizontal="center"/>
    </xf>
    <xf numFmtId="0" fontId="1" fillId="2" borderId="85" xfId="26" applyFont="1" applyFill="1" applyBorder="1" applyAlignment="1">
      <alignment horizontal="center"/>
    </xf>
    <xf numFmtId="0" fontId="1" fillId="2" borderId="90" xfId="26" applyFont="1" applyFill="1" applyBorder="1" applyAlignment="1">
      <alignment horizontal="center"/>
    </xf>
    <xf numFmtId="0" fontId="1" fillId="2" borderId="82" xfId="26" applyFont="1" applyFill="1" applyBorder="1" applyAlignment="1">
      <alignment horizontal="center" wrapText="1"/>
    </xf>
    <xf numFmtId="0" fontId="0" fillId="0" borderId="0" xfId="0" applyAlignment="1">
      <alignment horizontal="left"/>
    </xf>
    <xf numFmtId="0" fontId="1" fillId="2" borderId="75" xfId="0" applyFont="1" applyFill="1" applyBorder="1" applyAlignment="1">
      <alignment horizontal="center"/>
    </xf>
    <xf numFmtId="0" fontId="1" fillId="2" borderId="92" xfId="0" applyFont="1" applyFill="1" applyBorder="1" applyAlignment="1">
      <alignment horizontal="center"/>
    </xf>
    <xf numFmtId="0" fontId="1" fillId="2" borderId="85" xfId="0" applyFont="1" applyFill="1" applyBorder="1" applyAlignment="1">
      <alignment horizontal="center"/>
    </xf>
    <xf numFmtId="0" fontId="1" fillId="2" borderId="8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89" xfId="0" applyFont="1" applyFill="1" applyBorder="1" applyAlignment="1">
      <alignment horizontal="center"/>
    </xf>
    <xf numFmtId="0" fontId="1" fillId="2" borderId="29" xfId="0" applyFont="1" applyFill="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1" fillId="2" borderId="81" xfId="0" applyFont="1" applyFill="1" applyBorder="1" applyAlignment="1">
      <alignment horizontal="center" wrapText="1"/>
    </xf>
    <xf numFmtId="0" fontId="1" fillId="2" borderId="90" xfId="0" applyFont="1" applyFill="1" applyBorder="1" applyAlignment="1">
      <alignment horizontal="center" wrapText="1"/>
    </xf>
    <xf numFmtId="0" fontId="1" fillId="2" borderId="75" xfId="0" applyFont="1" applyFill="1" applyBorder="1" applyAlignment="1">
      <alignment horizontal="center" wrapText="1"/>
    </xf>
    <xf numFmtId="0" fontId="1" fillId="2" borderId="92" xfId="0" applyFont="1" applyFill="1" applyBorder="1" applyAlignment="1">
      <alignment horizontal="center" wrapText="1"/>
    </xf>
    <xf numFmtId="0" fontId="1" fillId="2" borderId="90" xfId="0" applyFont="1" applyFill="1" applyBorder="1" applyAlignment="1">
      <alignment horizontal="center"/>
    </xf>
    <xf numFmtId="0" fontId="1" fillId="2" borderId="82" xfId="0" applyFont="1" applyFill="1" applyBorder="1" applyAlignment="1">
      <alignment horizontal="center"/>
    </xf>
    <xf numFmtId="0" fontId="12" fillId="2" borderId="59" xfId="0" applyFont="1" applyFill="1" applyBorder="1" applyAlignment="1">
      <alignment horizontal="center"/>
    </xf>
    <xf numFmtId="0" fontId="12" fillId="2" borderId="50" xfId="0" applyFont="1" applyFill="1" applyBorder="1" applyAlignment="1">
      <alignment horizontal="center"/>
    </xf>
    <xf numFmtId="0" fontId="12" fillId="2" borderId="60" xfId="0" applyFont="1" applyFill="1" applyBorder="1" applyAlignment="1">
      <alignment horizontal="center"/>
    </xf>
    <xf numFmtId="0" fontId="12" fillId="2" borderId="51" xfId="0" applyFont="1" applyFill="1" applyBorder="1" applyAlignment="1">
      <alignment horizontal="center"/>
    </xf>
    <xf numFmtId="0" fontId="15" fillId="8" borderId="49" xfId="0" applyFont="1" applyFill="1" applyBorder="1" applyAlignment="1">
      <alignment horizontal="left"/>
    </xf>
    <xf numFmtId="0" fontId="15" fillId="8" borderId="50" xfId="0" applyFont="1" applyFill="1" applyBorder="1" applyAlignment="1">
      <alignment horizontal="left"/>
    </xf>
    <xf numFmtId="0" fontId="11" fillId="0" borderId="0" xfId="0" applyFont="1" applyFill="1" applyBorder="1" applyAlignment="1">
      <alignment horizontal="left" vertical="top" wrapText="1"/>
    </xf>
    <xf numFmtId="0" fontId="13" fillId="2" borderId="35"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69"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3" fillId="2" borderId="87" xfId="0" applyFont="1" applyFill="1" applyBorder="1" applyAlignment="1">
      <alignment horizontal="center" vertical="center" wrapText="1"/>
    </xf>
    <xf numFmtId="0" fontId="15" fillId="8" borderId="60" xfId="0" applyFont="1" applyFill="1" applyBorder="1" applyAlignment="1">
      <alignment horizontal="left"/>
    </xf>
    <xf numFmtId="0" fontId="1" fillId="2" borderId="61" xfId="0" applyFont="1" applyFill="1" applyBorder="1" applyAlignment="1">
      <alignment horizontal="center"/>
    </xf>
    <xf numFmtId="0" fontId="1" fillId="2" borderId="74" xfId="0" applyFont="1" applyFill="1" applyBorder="1" applyAlignment="1">
      <alignment horizontal="center"/>
    </xf>
    <xf numFmtId="0" fontId="1" fillId="2" borderId="36" xfId="0" applyFont="1" applyFill="1" applyBorder="1" applyAlignment="1">
      <alignment horizontal="center"/>
    </xf>
    <xf numFmtId="0" fontId="1" fillId="2" borderId="87" xfId="0" applyFont="1" applyFill="1" applyBorder="1" applyAlignment="1">
      <alignment horizontal="center"/>
    </xf>
    <xf numFmtId="0" fontId="1" fillId="2" borderId="61" xfId="0" applyFont="1" applyFill="1" applyBorder="1" applyAlignment="1">
      <alignment horizontal="center" wrapText="1"/>
    </xf>
    <xf numFmtId="0" fontId="1" fillId="2" borderId="74" xfId="0" applyFont="1" applyFill="1" applyBorder="1" applyAlignment="1">
      <alignment horizontal="center" wrapText="1"/>
    </xf>
    <xf numFmtId="0" fontId="1" fillId="2" borderId="36" xfId="0" applyFont="1" applyFill="1" applyBorder="1" applyAlignment="1">
      <alignment horizontal="center" wrapText="1"/>
    </xf>
    <xf numFmtId="0" fontId="1" fillId="2" borderId="50" xfId="0" applyFont="1" applyFill="1" applyBorder="1" applyAlignment="1">
      <alignment horizontal="center"/>
    </xf>
    <xf numFmtId="0" fontId="1" fillId="2" borderId="59" xfId="0" applyFont="1" applyFill="1" applyBorder="1" applyAlignment="1">
      <alignment horizontal="center"/>
    </xf>
    <xf numFmtId="0" fontId="1" fillId="2" borderId="60" xfId="0" applyFont="1" applyFill="1" applyBorder="1" applyAlignment="1">
      <alignment horizontal="center"/>
    </xf>
    <xf numFmtId="0" fontId="1" fillId="2" borderId="22" xfId="0" applyFont="1" applyFill="1" applyBorder="1" applyAlignment="1">
      <alignment horizontal="center" wrapText="1"/>
    </xf>
    <xf numFmtId="0" fontId="1" fillId="2" borderId="53" xfId="0" applyFont="1" applyFill="1" applyBorder="1" applyAlignment="1">
      <alignment horizontal="center" wrapText="1"/>
    </xf>
    <xf numFmtId="0" fontId="1" fillId="2" borderId="86" xfId="0" applyFont="1" applyFill="1" applyBorder="1" applyAlignment="1">
      <alignment horizontal="center" wrapText="1"/>
    </xf>
    <xf numFmtId="0" fontId="1" fillId="2" borderId="55" xfId="0" applyFont="1" applyFill="1" applyBorder="1" applyAlignment="1">
      <alignment horizontal="center"/>
    </xf>
    <xf numFmtId="0" fontId="2" fillId="0" borderId="0" xfId="0" applyFont="1" applyBorder="1" applyAlignment="1">
      <alignment wrapText="1"/>
    </xf>
    <xf numFmtId="0" fontId="1" fillId="2" borderId="50" xfId="0" applyFont="1" applyFill="1" applyBorder="1" applyAlignment="1">
      <alignment horizontal="center" wrapText="1"/>
    </xf>
    <xf numFmtId="0" fontId="1" fillId="2" borderId="0" xfId="0" applyFont="1" applyFill="1" applyBorder="1" applyAlignment="1">
      <alignment horizontal="center" wrapText="1"/>
    </xf>
    <xf numFmtId="0" fontId="1" fillId="2" borderId="52" xfId="0" applyFont="1" applyFill="1" applyBorder="1" applyAlignment="1">
      <alignment horizontal="center" wrapText="1"/>
    </xf>
    <xf numFmtId="0" fontId="6" fillId="2" borderId="36" xfId="0" applyFont="1" applyFill="1" applyBorder="1" applyAlignment="1">
      <alignment horizontal="center"/>
    </xf>
    <xf numFmtId="0" fontId="6" fillId="2" borderId="15" xfId="0" applyFont="1" applyFill="1" applyBorder="1" applyAlignment="1">
      <alignment horizontal="center"/>
    </xf>
    <xf numFmtId="0" fontId="6" fillId="2" borderId="17" xfId="0" applyFont="1" applyFill="1" applyBorder="1" applyAlignment="1">
      <alignment horizontal="center"/>
    </xf>
    <xf numFmtId="0" fontId="6" fillId="2" borderId="27" xfId="0" applyFont="1" applyFill="1" applyBorder="1" applyAlignment="1">
      <alignment horizontal="center"/>
    </xf>
    <xf numFmtId="0" fontId="1" fillId="2" borderId="49" xfId="0" applyFont="1" applyFill="1" applyBorder="1" applyAlignment="1">
      <alignment horizontal="center"/>
    </xf>
    <xf numFmtId="0" fontId="1" fillId="2" borderId="51" xfId="0" applyFont="1" applyFill="1" applyBorder="1" applyAlignment="1">
      <alignment horizontal="center"/>
    </xf>
    <xf numFmtId="0" fontId="6" fillId="2" borderId="14" xfId="0" applyFont="1" applyFill="1" applyBorder="1" applyAlignment="1">
      <alignment horizontal="center"/>
    </xf>
    <xf numFmtId="0" fontId="6" fillId="2" borderId="16" xfId="0" applyFont="1" applyFill="1" applyBorder="1" applyAlignment="1">
      <alignment horizontal="center"/>
    </xf>
    <xf numFmtId="0" fontId="1" fillId="2" borderId="1" xfId="0" applyFont="1" applyFill="1" applyBorder="1" applyAlignment="1">
      <alignment horizontal="center"/>
    </xf>
    <xf numFmtId="0" fontId="1" fillId="2" borderId="5" xfId="0" applyFont="1" applyFill="1" applyBorder="1" applyAlignment="1">
      <alignment horizontal="center"/>
    </xf>
    <xf numFmtId="0" fontId="1" fillId="2" borderId="94" xfId="0" applyFont="1" applyFill="1" applyBorder="1" applyAlignment="1">
      <alignment horizontal="center" wrapText="1"/>
    </xf>
    <xf numFmtId="0" fontId="1" fillId="2" borderId="78" xfId="0" applyFont="1" applyFill="1" applyBorder="1" applyAlignment="1">
      <alignment horizontal="center" wrapText="1"/>
    </xf>
    <xf numFmtId="0" fontId="1" fillId="2" borderId="89" xfId="0" applyFont="1" applyFill="1" applyBorder="1" applyAlignment="1">
      <alignment horizontal="center" wrapText="1"/>
    </xf>
    <xf numFmtId="0" fontId="1" fillId="2" borderId="4" xfId="0" applyFont="1" applyFill="1" applyBorder="1" applyAlignment="1">
      <alignment horizontal="center" wrapText="1"/>
    </xf>
    <xf numFmtId="0" fontId="0" fillId="0" borderId="0" xfId="0" applyFont="1" applyAlignment="1">
      <alignment horizontal="left" wrapText="1"/>
    </xf>
    <xf numFmtId="166" fontId="0" fillId="0" borderId="0" xfId="0" applyNumberFormat="1" applyFont="1" applyFill="1" applyBorder="1" applyAlignment="1">
      <alignment horizontal="left"/>
    </xf>
    <xf numFmtId="0" fontId="1" fillId="2" borderId="76" xfId="0" applyFont="1" applyFill="1" applyBorder="1" applyAlignment="1">
      <alignment horizontal="center"/>
    </xf>
    <xf numFmtId="0" fontId="0" fillId="0" borderId="0" xfId="0" applyFont="1" applyBorder="1" applyAlignment="1">
      <alignment wrapText="1"/>
    </xf>
    <xf numFmtId="0" fontId="0" fillId="0" borderId="0" xfId="0" applyFont="1" applyAlignment="1">
      <alignment wrapText="1"/>
    </xf>
    <xf numFmtId="0" fontId="1" fillId="2" borderId="0" xfId="0" applyFont="1" applyFill="1" applyBorder="1" applyAlignment="1">
      <alignment horizontal="center"/>
    </xf>
    <xf numFmtId="0" fontId="1" fillId="2" borderId="52" xfId="0" applyFont="1" applyFill="1" applyBorder="1" applyAlignment="1">
      <alignment horizontal="center"/>
    </xf>
    <xf numFmtId="0" fontId="0" fillId="2" borderId="50" xfId="0" applyFont="1" applyFill="1" applyBorder="1" applyAlignment="1">
      <alignment horizontal="center"/>
    </xf>
    <xf numFmtId="0" fontId="0" fillId="2" borderId="60"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30" xfId="0" applyFont="1" applyFill="1" applyBorder="1" applyAlignment="1">
      <alignment horizontal="center"/>
    </xf>
    <xf numFmtId="0" fontId="1" fillId="2" borderId="80" xfId="0" applyFont="1" applyFill="1" applyBorder="1" applyAlignment="1">
      <alignment horizontal="center"/>
    </xf>
    <xf numFmtId="0" fontId="1" fillId="2" borderId="21"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7" xfId="0" applyFont="1" applyFill="1" applyBorder="1" applyAlignment="1">
      <alignment horizontal="center"/>
    </xf>
    <xf numFmtId="0" fontId="1" fillId="2" borderId="16" xfId="0" applyFont="1" applyFill="1" applyBorder="1" applyAlignment="1">
      <alignment horizontal="center"/>
    </xf>
    <xf numFmtId="0" fontId="0" fillId="2" borderId="51" xfId="0" applyFont="1" applyFill="1" applyBorder="1" applyAlignment="1">
      <alignment horizontal="center"/>
    </xf>
    <xf numFmtId="0" fontId="1" fillId="2" borderId="86" xfId="0" applyFont="1" applyFill="1" applyBorder="1" applyAlignment="1">
      <alignment horizontal="center"/>
    </xf>
    <xf numFmtId="0" fontId="1" fillId="2" borderId="62" xfId="0" applyFont="1" applyFill="1" applyBorder="1" applyAlignment="1">
      <alignment horizontal="center"/>
    </xf>
    <xf numFmtId="0" fontId="1" fillId="2" borderId="63" xfId="0" applyFont="1" applyFill="1" applyBorder="1" applyAlignment="1">
      <alignment horizontal="center"/>
    </xf>
    <xf numFmtId="0" fontId="1" fillId="2" borderId="72" xfId="0" applyFont="1" applyFill="1" applyBorder="1" applyAlignment="1">
      <alignment horizontal="center"/>
    </xf>
    <xf numFmtId="0" fontId="1" fillId="2" borderId="13" xfId="0" applyFont="1" applyFill="1" applyBorder="1" applyAlignment="1">
      <alignment horizontal="center"/>
    </xf>
    <xf numFmtId="0" fontId="1" fillId="2" borderId="73" xfId="0" applyFont="1" applyFill="1" applyBorder="1" applyAlignment="1">
      <alignment horizontal="center"/>
    </xf>
    <xf numFmtId="0" fontId="1" fillId="2" borderId="64" xfId="0" applyFont="1" applyFill="1" applyBorder="1" applyAlignment="1">
      <alignment horizontal="center"/>
    </xf>
  </cellXfs>
  <cellStyles count="27">
    <cellStyle name="Comma" xfId="1" builtinId="3"/>
    <cellStyle name="Comma 2" xfId="4" xr:uid="{00000000-0005-0000-0000-000001000000}"/>
    <cellStyle name="Comma 2 2" xfId="12" xr:uid="{00000000-0005-0000-0000-000002000000}"/>
    <cellStyle name="Comma 2 2 2" xfId="19" xr:uid="{00000000-0005-0000-0000-000003000000}"/>
    <cellStyle name="Comma 2 3" xfId="23" xr:uid="{00000000-0005-0000-0000-000004000000}"/>
    <cellStyle name="Hyperlink" xfId="2" builtinId="8"/>
    <cellStyle name="Normal" xfId="0" builtinId="0"/>
    <cellStyle name="Normal 11 2 2" xfId="26" xr:uid="{00000000-0005-0000-0000-000007000000}"/>
    <cellStyle name="Normal 12 3 2" xfId="18" xr:uid="{00000000-0005-0000-0000-000008000000}"/>
    <cellStyle name="Normal 14 6" xfId="20" xr:uid="{00000000-0005-0000-0000-000009000000}"/>
    <cellStyle name="Normal 2" xfId="5" xr:uid="{00000000-0005-0000-0000-00000A000000}"/>
    <cellStyle name="Normal 2 2" xfId="6" xr:uid="{00000000-0005-0000-0000-00000B000000}"/>
    <cellStyle name="Normal 2 2 2" xfId="14" xr:uid="{00000000-0005-0000-0000-00000C000000}"/>
    <cellStyle name="Normal 2 3" xfId="7" xr:uid="{00000000-0005-0000-0000-00000D000000}"/>
    <cellStyle name="Normal 2 3 2" xfId="15" xr:uid="{00000000-0005-0000-0000-00000E000000}"/>
    <cellStyle name="Normal 2 4" xfId="13" xr:uid="{00000000-0005-0000-0000-00000F000000}"/>
    <cellStyle name="Normal 2 4 2" xfId="22" xr:uid="{00000000-0005-0000-0000-000010000000}"/>
    <cellStyle name="Normal 3" xfId="8" xr:uid="{00000000-0005-0000-0000-000011000000}"/>
    <cellStyle name="Normal 4" xfId="3" xr:uid="{00000000-0005-0000-0000-000012000000}"/>
    <cellStyle name="Normal 5" xfId="11" xr:uid="{00000000-0005-0000-0000-000013000000}"/>
    <cellStyle name="Normal 6" xfId="24" xr:uid="{00000000-0005-0000-0000-000014000000}"/>
    <cellStyle name="Normal 6 2 5" xfId="21" xr:uid="{00000000-0005-0000-0000-000015000000}"/>
    <cellStyle name="Normal 8" xfId="25" xr:uid="{00000000-0005-0000-0000-000016000000}"/>
    <cellStyle name="Percent 2" xfId="9" xr:uid="{00000000-0005-0000-0000-000017000000}"/>
    <cellStyle name="Percent 2 2" xfId="16" xr:uid="{00000000-0005-0000-0000-000018000000}"/>
    <cellStyle name="Percent 3" xfId="10" xr:uid="{00000000-0005-0000-0000-000019000000}"/>
    <cellStyle name="Percent 4" xfId="17" xr:uid="{00000000-0005-0000-0000-00001A000000}"/>
  </cellStyles>
  <dxfs count="0"/>
  <tableStyles count="0" defaultTableStyle="TableStyleMedium2" defaultPivotStyle="PivotStyleLight16"/>
  <colors>
    <mruColors>
      <color rgb="FF5E532C"/>
      <color rgb="FF89477C"/>
      <color rgb="FF1E6C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E532C"/>
  </sheetPr>
  <dimension ref="A1:M25"/>
  <sheetViews>
    <sheetView tabSelected="1" workbookViewId="0">
      <selection activeCell="A17" sqref="A17"/>
    </sheetView>
  </sheetViews>
  <sheetFormatPr defaultRowHeight="15" x14ac:dyDescent="0.25"/>
  <cols>
    <col min="1" max="1" width="91.7109375" customWidth="1"/>
  </cols>
  <sheetData>
    <row r="1" spans="1:13" ht="21" x14ac:dyDescent="0.35">
      <c r="A1" s="271" t="s">
        <v>244</v>
      </c>
      <c r="B1" s="272"/>
    </row>
    <row r="2" spans="1:13" ht="18.75" x14ac:dyDescent="0.3">
      <c r="A2" s="274" t="s">
        <v>243</v>
      </c>
      <c r="B2" s="273"/>
    </row>
    <row r="4" spans="1:13" x14ac:dyDescent="0.25">
      <c r="A4" s="346" t="s">
        <v>282</v>
      </c>
    </row>
    <row r="5" spans="1:13" s="326" customFormat="1" x14ac:dyDescent="0.25">
      <c r="A5" s="346" t="s">
        <v>293</v>
      </c>
    </row>
    <row r="6" spans="1:13" x14ac:dyDescent="0.25">
      <c r="A6" s="346" t="s">
        <v>287</v>
      </c>
      <c r="B6" s="344"/>
      <c r="C6" s="344"/>
      <c r="D6" s="344"/>
      <c r="E6" s="344"/>
      <c r="F6" s="344"/>
      <c r="G6" s="344"/>
      <c r="H6" s="344"/>
      <c r="I6" s="344"/>
      <c r="J6" s="262"/>
    </row>
    <row r="7" spans="1:13" x14ac:dyDescent="0.25">
      <c r="A7" s="369" t="s">
        <v>292</v>
      </c>
      <c r="B7" s="369"/>
      <c r="C7" s="369"/>
      <c r="D7" s="369"/>
      <c r="E7" s="369"/>
      <c r="F7" s="369"/>
      <c r="G7" s="369"/>
      <c r="H7" s="369"/>
      <c r="I7" s="369"/>
      <c r="J7" s="369"/>
      <c r="K7" s="369"/>
      <c r="L7" s="369"/>
      <c r="M7" s="369"/>
    </row>
    <row r="8" spans="1:13" x14ac:dyDescent="0.25">
      <c r="A8" s="346" t="s">
        <v>298</v>
      </c>
      <c r="B8" s="345"/>
      <c r="C8" s="344"/>
      <c r="D8" s="344"/>
      <c r="E8" s="344"/>
      <c r="F8" s="344"/>
      <c r="G8" s="344"/>
      <c r="H8" s="344"/>
      <c r="I8" s="344"/>
      <c r="J8" s="262"/>
    </row>
    <row r="9" spans="1:13" x14ac:dyDescent="0.25">
      <c r="A9" s="346" t="s">
        <v>283</v>
      </c>
      <c r="B9" s="344"/>
      <c r="C9" s="344"/>
      <c r="D9" s="344"/>
      <c r="E9" s="344"/>
      <c r="F9" s="344"/>
      <c r="G9" s="344"/>
      <c r="H9" s="344"/>
      <c r="I9" s="344"/>
      <c r="J9" s="262"/>
      <c r="K9" s="294"/>
      <c r="L9" s="294"/>
      <c r="M9" s="294"/>
    </row>
    <row r="10" spans="1:13" ht="15" customHeight="1" x14ac:dyDescent="0.25">
      <c r="A10" s="343" t="s">
        <v>288</v>
      </c>
      <c r="B10" s="347"/>
      <c r="C10" s="347"/>
      <c r="D10" s="347"/>
      <c r="E10" s="347"/>
      <c r="F10" s="347"/>
      <c r="G10" s="347"/>
      <c r="H10" s="347"/>
      <c r="I10" s="347"/>
      <c r="J10" s="347"/>
      <c r="K10" s="275"/>
      <c r="L10" s="275"/>
      <c r="M10" s="275"/>
    </row>
    <row r="11" spans="1:13" s="326" customFormat="1" x14ac:dyDescent="0.25">
      <c r="A11" s="346" t="s">
        <v>289</v>
      </c>
      <c r="B11" s="347"/>
      <c r="C11" s="347"/>
      <c r="D11" s="347"/>
      <c r="E11" s="347"/>
      <c r="F11" s="347"/>
      <c r="G11" s="347"/>
      <c r="H11" s="347"/>
      <c r="I11" s="347"/>
      <c r="J11" s="347"/>
      <c r="K11" s="275"/>
      <c r="L11" s="275"/>
      <c r="M11" s="275"/>
    </row>
    <row r="12" spans="1:13" s="326" customFormat="1" x14ac:dyDescent="0.25">
      <c r="A12" s="346" t="s">
        <v>290</v>
      </c>
      <c r="B12" s="347"/>
      <c r="C12" s="347"/>
      <c r="D12" s="347"/>
      <c r="E12" s="347"/>
      <c r="F12" s="347"/>
      <c r="G12" s="347"/>
      <c r="H12" s="347"/>
      <c r="I12" s="347"/>
      <c r="J12" s="347"/>
      <c r="K12" s="275"/>
      <c r="L12" s="275"/>
      <c r="M12" s="275"/>
    </row>
    <row r="13" spans="1:13" s="326" customFormat="1" x14ac:dyDescent="0.25">
      <c r="A13" s="367" t="s">
        <v>291</v>
      </c>
    </row>
    <row r="14" spans="1:13" s="326" customFormat="1" x14ac:dyDescent="0.25">
      <c r="A14" s="351" t="s">
        <v>285</v>
      </c>
      <c r="B14" s="347"/>
      <c r="C14" s="347"/>
      <c r="D14" s="347"/>
      <c r="E14" s="347"/>
      <c r="F14" s="347"/>
      <c r="G14" s="347"/>
      <c r="H14" s="347"/>
      <c r="I14" s="347"/>
      <c r="J14" s="347"/>
      <c r="K14" s="275"/>
      <c r="L14" s="275"/>
      <c r="M14" s="275"/>
    </row>
    <row r="15" spans="1:13" x14ac:dyDescent="0.25">
      <c r="A15" s="365" t="s">
        <v>286</v>
      </c>
      <c r="B15" s="261"/>
      <c r="C15" s="262"/>
      <c r="D15" s="262"/>
      <c r="E15" s="262"/>
      <c r="F15" s="262"/>
      <c r="G15" s="262"/>
      <c r="H15" s="262"/>
      <c r="I15" s="262"/>
      <c r="J15" s="262"/>
      <c r="K15" s="294"/>
      <c r="L15" s="294"/>
      <c r="M15" s="294"/>
    </row>
    <row r="16" spans="1:13" x14ac:dyDescent="0.25">
      <c r="A16" s="351"/>
      <c r="B16" s="348"/>
      <c r="C16" s="348"/>
      <c r="D16" s="348"/>
      <c r="E16" s="348"/>
      <c r="F16" s="348"/>
      <c r="G16" s="348"/>
      <c r="H16" s="348"/>
      <c r="I16" s="262"/>
      <c r="J16" s="262"/>
      <c r="K16" s="294"/>
      <c r="L16" s="294"/>
      <c r="M16" s="294"/>
    </row>
    <row r="17" spans="1:13" x14ac:dyDescent="0.25">
      <c r="A17" s="368"/>
      <c r="B17" s="348"/>
      <c r="C17" s="348"/>
      <c r="D17" s="348"/>
      <c r="E17" s="348"/>
      <c r="F17" s="348"/>
      <c r="G17" s="348"/>
      <c r="H17" s="348"/>
      <c r="I17" s="262"/>
      <c r="J17" s="262"/>
      <c r="K17" s="294"/>
      <c r="L17" s="294"/>
      <c r="M17" s="294"/>
    </row>
    <row r="18" spans="1:13" x14ac:dyDescent="0.25">
      <c r="A18" s="262"/>
      <c r="B18" s="262"/>
      <c r="C18" s="262"/>
      <c r="D18" s="262"/>
      <c r="E18" s="262"/>
      <c r="F18" s="262"/>
      <c r="G18" s="262"/>
      <c r="H18" s="262"/>
      <c r="I18" s="262"/>
      <c r="J18" s="262"/>
      <c r="K18" s="294"/>
      <c r="L18" s="294"/>
      <c r="M18" s="294"/>
    </row>
    <row r="19" spans="1:13" x14ac:dyDescent="0.25">
      <c r="A19" s="262"/>
      <c r="B19" s="262"/>
      <c r="C19" s="262"/>
      <c r="D19" s="262"/>
      <c r="E19" s="262"/>
      <c r="F19" s="262"/>
      <c r="G19" s="262"/>
      <c r="H19" s="262"/>
      <c r="I19" s="262"/>
      <c r="J19" s="262"/>
      <c r="K19" s="294"/>
      <c r="L19" s="294"/>
      <c r="M19" s="294"/>
    </row>
    <row r="20" spans="1:13" x14ac:dyDescent="0.25">
      <c r="A20" s="262"/>
      <c r="B20" s="262"/>
      <c r="C20" s="262"/>
      <c r="D20" s="262"/>
      <c r="E20" s="262"/>
      <c r="F20" s="262"/>
      <c r="G20" s="262"/>
      <c r="H20" s="262"/>
      <c r="I20" s="262"/>
      <c r="J20" s="262"/>
      <c r="K20" s="294"/>
      <c r="L20" s="294"/>
      <c r="M20" s="294"/>
    </row>
    <row r="21" spans="1:13" x14ac:dyDescent="0.25">
      <c r="A21" s="350"/>
      <c r="B21" s="349"/>
      <c r="C21" s="349"/>
      <c r="D21" s="349"/>
      <c r="E21" s="349"/>
      <c r="F21" s="262"/>
      <c r="G21" s="262"/>
      <c r="H21" s="262"/>
      <c r="I21" s="262"/>
      <c r="J21" s="262"/>
      <c r="K21" s="294"/>
      <c r="L21" s="294"/>
      <c r="M21" s="294"/>
    </row>
    <row r="22" spans="1:13" x14ac:dyDescent="0.25">
      <c r="A22" s="262"/>
      <c r="B22" s="262"/>
      <c r="C22" s="262"/>
      <c r="D22" s="262"/>
      <c r="E22" s="262"/>
      <c r="F22" s="262"/>
      <c r="G22" s="262"/>
      <c r="H22" s="262"/>
      <c r="I22" s="262"/>
      <c r="J22" s="262"/>
    </row>
    <row r="23" spans="1:13" x14ac:dyDescent="0.25">
      <c r="A23" s="262"/>
      <c r="B23" s="262"/>
      <c r="C23" s="262"/>
      <c r="D23" s="262"/>
      <c r="E23" s="262"/>
      <c r="F23" s="262"/>
      <c r="G23" s="262"/>
      <c r="H23" s="262"/>
      <c r="I23" s="262"/>
      <c r="J23" s="262"/>
    </row>
    <row r="24" spans="1:13" x14ac:dyDescent="0.25">
      <c r="A24" s="262"/>
      <c r="B24" s="262"/>
      <c r="C24" s="262"/>
      <c r="D24" s="262"/>
      <c r="E24" s="262"/>
      <c r="F24" s="262"/>
      <c r="G24" s="262"/>
      <c r="H24" s="262"/>
      <c r="I24" s="262"/>
      <c r="J24" s="262"/>
    </row>
    <row r="25" spans="1:13" x14ac:dyDescent="0.25">
      <c r="A25" s="262"/>
      <c r="B25" s="262"/>
      <c r="C25" s="262"/>
      <c r="D25" s="262"/>
      <c r="E25" s="262"/>
      <c r="F25" s="262"/>
      <c r="G25" s="262"/>
      <c r="H25" s="262"/>
      <c r="I25" s="262"/>
      <c r="J25" s="262"/>
    </row>
  </sheetData>
  <hyperlinks>
    <hyperlink ref="A4" location="'W1'!A1" display="Table W-1: US National–Older Households by Demographic Characteristics: 2016" xr:uid="{00000000-0004-0000-0000-000000000000}"/>
    <hyperlink ref="A5" location="'W2'!A1" display="Table W-2: US National-Homeownership by Age: 2000-2017" xr:uid="{00000000-0004-0000-0000-000001000000}"/>
    <hyperlink ref="A6" location="'W3'!A1" display="Table W-3 US National–Real Median Household Income by Tenure and Age: 1986–2016" xr:uid="{00000000-0004-0000-0000-000002000000}"/>
    <hyperlink ref="A7:M7" location="'W4'!A1" display="Table W-4: US National–Median Net Worth by Tenure and Income: 1989-2016" xr:uid="{00000000-0004-0000-0000-000003000000}"/>
    <hyperlink ref="A8" location="'W5'!A1" display="Table W-5: US National–Monthly Housing and Non-Housing Expenditures by Households: 2016" xr:uid="{00000000-0004-0000-0000-000004000000}"/>
    <hyperlink ref="A9" location="'W6'!A1" display="Table W-6: US National–Housing Cost-Burdened Households by Demographic Characteristics: 2016" xr:uid="{00000000-0004-0000-0000-000005000000}"/>
    <hyperlink ref="A10" location="'W7'!A1" display="Table W-7: US National–Multigenerational Households by Race, 2016" xr:uid="{00000000-0004-0000-0000-000006000000}"/>
    <hyperlink ref="A11" location="'W8'!A1" display="Table W-8: US National–Multigenerational Households by Race, 2016" xr:uid="{00000000-0004-0000-0000-000007000000}"/>
    <hyperlink ref="A12" location="'W9'!A1" display="Table W-9: US National–Residential Mobility by Age: 2006-2016" xr:uid="{00000000-0004-0000-0000-000008000000}"/>
    <hyperlink ref="A13" location="'W10'!A1" display="TableW-10: State–Median Household Income for Renters and Owners: 2016" xr:uid="{00000000-0004-0000-0000-000009000000}"/>
    <hyperlink ref="A14" location="'W11'!A1" display="Table W-11: State–Cost-Burden Rates for Renters and Owners: 2016" xr:uid="{00000000-0004-0000-0000-00000A000000}"/>
    <hyperlink ref="A15" location="'W12'!A1" display="TableW-12: Metro Area–Cost-Burden Rates: 2016" xr:uid="{00000000-0004-0000-0000-00000B000000}"/>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249977111117893"/>
  </sheetPr>
  <dimension ref="A1:J45"/>
  <sheetViews>
    <sheetView zoomScale="85" zoomScaleNormal="85" workbookViewId="0">
      <pane ySplit="6" topLeftCell="A7" activePane="bottomLeft" state="frozen"/>
      <selection pane="bottomLeft" activeCell="D14" sqref="D14"/>
    </sheetView>
  </sheetViews>
  <sheetFormatPr defaultRowHeight="15" x14ac:dyDescent="0.25"/>
  <cols>
    <col min="2" max="9" width="13.85546875" customWidth="1"/>
  </cols>
  <sheetData>
    <row r="1" spans="1:10" ht="21" x14ac:dyDescent="0.35">
      <c r="A1" s="322" t="s">
        <v>290</v>
      </c>
      <c r="B1" s="323"/>
      <c r="C1" s="323"/>
      <c r="D1" s="324"/>
      <c r="E1" s="324"/>
      <c r="F1" s="324"/>
      <c r="G1" s="324"/>
      <c r="H1" s="324"/>
      <c r="I1" s="324"/>
      <c r="J1" s="324"/>
    </row>
    <row r="2" spans="1:10" s="326" customFormat="1" x14ac:dyDescent="0.25">
      <c r="A2" s="364" t="s">
        <v>3</v>
      </c>
      <c r="B2" s="260"/>
      <c r="C2" s="260"/>
      <c r="D2" s="260"/>
      <c r="E2" s="260"/>
      <c r="F2" s="260"/>
      <c r="G2" s="260"/>
      <c r="H2" s="260"/>
      <c r="I2" s="260"/>
    </row>
    <row r="3" spans="1:10" x14ac:dyDescent="0.25">
      <c r="A3" s="321"/>
      <c r="B3" s="321"/>
      <c r="C3" s="321"/>
      <c r="D3" s="321"/>
      <c r="E3" s="321"/>
      <c r="F3" s="321"/>
      <c r="G3" s="321"/>
      <c r="H3" s="321"/>
      <c r="I3" s="321"/>
      <c r="J3" s="321"/>
    </row>
    <row r="4" spans="1:10" s="326" customFormat="1" ht="15.75" thickBot="1" x14ac:dyDescent="0.3">
      <c r="A4" s="326" t="s">
        <v>312</v>
      </c>
    </row>
    <row r="5" spans="1:10" ht="23.25" customHeight="1" x14ac:dyDescent="0.25">
      <c r="A5" s="560" t="s">
        <v>251</v>
      </c>
      <c r="B5" s="562" t="s">
        <v>306</v>
      </c>
      <c r="C5" s="563"/>
      <c r="D5" s="503" t="s">
        <v>261</v>
      </c>
      <c r="E5" s="502"/>
      <c r="F5" s="503" t="s">
        <v>262</v>
      </c>
      <c r="G5" s="502"/>
      <c r="H5" s="503" t="s">
        <v>263</v>
      </c>
      <c r="I5" s="504"/>
      <c r="J5" s="460"/>
    </row>
    <row r="6" spans="1:10" ht="15.75" thickBot="1" x14ac:dyDescent="0.3">
      <c r="A6" s="561"/>
      <c r="B6" s="7" t="s">
        <v>311</v>
      </c>
      <c r="C6" s="6" t="s">
        <v>310</v>
      </c>
      <c r="D6" s="7" t="s">
        <v>311</v>
      </c>
      <c r="E6" s="6" t="s">
        <v>310</v>
      </c>
      <c r="F6" s="7" t="s">
        <v>311</v>
      </c>
      <c r="G6" s="6" t="s">
        <v>310</v>
      </c>
      <c r="H6" s="7" t="s">
        <v>311</v>
      </c>
      <c r="I6" s="6" t="s">
        <v>310</v>
      </c>
      <c r="J6" s="460"/>
    </row>
    <row r="7" spans="1:10" s="326" customFormat="1" x14ac:dyDescent="0.25">
      <c r="A7" s="461" t="s">
        <v>258</v>
      </c>
      <c r="B7" s="467"/>
      <c r="C7" s="468"/>
      <c r="D7" s="467"/>
      <c r="E7" s="468"/>
      <c r="F7" s="467"/>
      <c r="G7" s="468"/>
      <c r="H7" s="467"/>
      <c r="I7" s="469"/>
      <c r="J7" s="460"/>
    </row>
    <row r="8" spans="1:10" x14ac:dyDescent="0.25">
      <c r="A8" s="342">
        <v>2006</v>
      </c>
      <c r="B8" s="336">
        <v>47185.031999999999</v>
      </c>
      <c r="C8" s="458">
        <v>91.743195754862356</v>
      </c>
      <c r="D8" s="336">
        <v>3298.6480000000001</v>
      </c>
      <c r="E8" s="458">
        <v>6.4136548469519994</v>
      </c>
      <c r="F8" s="336">
        <v>798.33199999999999</v>
      </c>
      <c r="G8" s="458">
        <v>1.5522195460918786</v>
      </c>
      <c r="H8" s="336">
        <v>149.63</v>
      </c>
      <c r="I8" s="456">
        <v>0.29092985209377531</v>
      </c>
      <c r="J8" s="321"/>
    </row>
    <row r="9" spans="1:10" x14ac:dyDescent="0.25">
      <c r="A9" s="342">
        <v>2007</v>
      </c>
      <c r="B9" s="336">
        <v>48988.821000000004</v>
      </c>
      <c r="C9" s="458">
        <v>92.306474366870034</v>
      </c>
      <c r="D9" s="336">
        <v>3199.681</v>
      </c>
      <c r="E9" s="458">
        <v>6.0289524462869002</v>
      </c>
      <c r="F9" s="336">
        <v>737.95299999999997</v>
      </c>
      <c r="G9" s="458">
        <v>1.3904772208838183</v>
      </c>
      <c r="H9" s="336">
        <v>145.46799999999999</v>
      </c>
      <c r="I9" s="456">
        <v>0.27409596595925118</v>
      </c>
      <c r="J9" s="321"/>
    </row>
    <row r="10" spans="1:10" x14ac:dyDescent="0.25">
      <c r="A10" s="342">
        <v>2008</v>
      </c>
      <c r="B10" s="336">
        <v>50354.495999999999</v>
      </c>
      <c r="C10" s="458">
        <v>92.479196196684057</v>
      </c>
      <c r="D10" s="336">
        <v>3185.1770000000001</v>
      </c>
      <c r="E10" s="458">
        <v>5.8497777180445913</v>
      </c>
      <c r="F10" s="336">
        <v>715.74099999999999</v>
      </c>
      <c r="G10" s="458">
        <v>1.3145033238940738</v>
      </c>
      <c r="H10" s="336">
        <v>194.125</v>
      </c>
      <c r="I10" s="456">
        <v>0.35652276137728178</v>
      </c>
      <c r="J10" s="321"/>
    </row>
    <row r="11" spans="1:10" x14ac:dyDescent="0.25">
      <c r="A11" s="342">
        <v>2009</v>
      </c>
      <c r="B11" s="336">
        <v>51684.470999999998</v>
      </c>
      <c r="C11" s="458">
        <v>92.713446755289439</v>
      </c>
      <c r="D11" s="336">
        <v>3213.127</v>
      </c>
      <c r="E11" s="458">
        <v>5.7638217682925088</v>
      </c>
      <c r="F11" s="336">
        <v>680.53300000000002</v>
      </c>
      <c r="G11" s="458">
        <v>1.2207643580354608</v>
      </c>
      <c r="H11" s="336">
        <v>168.33600000000001</v>
      </c>
      <c r="I11" s="456">
        <v>0.30196711838258739</v>
      </c>
      <c r="J11" s="321"/>
    </row>
    <row r="12" spans="1:10" x14ac:dyDescent="0.25">
      <c r="A12" s="342">
        <v>2010</v>
      </c>
      <c r="B12" s="336">
        <v>53839.713000000003</v>
      </c>
      <c r="C12" s="458">
        <v>92.418710624746097</v>
      </c>
      <c r="D12" s="336">
        <v>3491.7469999999998</v>
      </c>
      <c r="E12" s="458">
        <v>5.9937681236864186</v>
      </c>
      <c r="F12" s="336">
        <v>737.52300000000002</v>
      </c>
      <c r="G12" s="458">
        <v>1.2659971778841876</v>
      </c>
      <c r="H12" s="336">
        <v>187.30799999999999</v>
      </c>
      <c r="I12" s="456">
        <v>0.32152407368330405</v>
      </c>
      <c r="J12" s="321"/>
    </row>
    <row r="13" spans="1:10" x14ac:dyDescent="0.25">
      <c r="A13" s="342">
        <v>2011</v>
      </c>
      <c r="B13" s="336">
        <v>55204.035000000003</v>
      </c>
      <c r="C13" s="458">
        <v>92.399493687784911</v>
      </c>
      <c r="D13" s="336">
        <v>3586.7460000000001</v>
      </c>
      <c r="E13" s="458">
        <v>6.0034291766297123</v>
      </c>
      <c r="F13" s="336">
        <v>770.74099999999999</v>
      </c>
      <c r="G13" s="458">
        <v>1.2900520435583565</v>
      </c>
      <c r="H13" s="336">
        <v>183.43199999999999</v>
      </c>
      <c r="I13" s="456">
        <v>0.30702509202701872</v>
      </c>
      <c r="J13" s="321"/>
    </row>
    <row r="14" spans="1:10" x14ac:dyDescent="0.25">
      <c r="A14" s="342">
        <v>2012</v>
      </c>
      <c r="B14" s="336">
        <v>55601.286</v>
      </c>
      <c r="C14" s="458">
        <v>92.266751479312134</v>
      </c>
      <c r="D14" s="336">
        <v>3695.422</v>
      </c>
      <c r="E14" s="458">
        <v>6.1323146965554463</v>
      </c>
      <c r="F14" s="336">
        <v>776.96600000000001</v>
      </c>
      <c r="G14" s="458">
        <v>1.2893250136314336</v>
      </c>
      <c r="H14" s="336">
        <v>187.78</v>
      </c>
      <c r="I14" s="456">
        <v>0.31160881050098793</v>
      </c>
      <c r="J14" s="321"/>
    </row>
    <row r="15" spans="1:10" x14ac:dyDescent="0.25">
      <c r="A15" s="342">
        <v>2013</v>
      </c>
      <c r="B15" s="336">
        <v>56176.29</v>
      </c>
      <c r="C15" s="458">
        <v>92.155808788051715</v>
      </c>
      <c r="D15" s="336">
        <v>3764.7370000000001</v>
      </c>
      <c r="E15" s="458">
        <v>6.1759575634009201</v>
      </c>
      <c r="F15" s="336">
        <v>804.96699999999998</v>
      </c>
      <c r="G15" s="458">
        <v>1.3205283747412233</v>
      </c>
      <c r="H15" s="336">
        <v>211.95400000000001</v>
      </c>
      <c r="I15" s="456">
        <v>0.34770527380613275</v>
      </c>
    </row>
    <row r="16" spans="1:10" x14ac:dyDescent="0.25">
      <c r="A16" s="342">
        <v>2014</v>
      </c>
      <c r="B16" s="336">
        <v>56835.245000000003</v>
      </c>
      <c r="C16" s="458">
        <v>92.17342274860107</v>
      </c>
      <c r="D16" s="336">
        <v>3777.5239999999999</v>
      </c>
      <c r="E16" s="458">
        <v>6.1262569835845087</v>
      </c>
      <c r="F16" s="336">
        <v>836.63</v>
      </c>
      <c r="G16" s="458">
        <v>1.3568174233112238</v>
      </c>
      <c r="H16" s="336">
        <v>211.80799999999999</v>
      </c>
      <c r="I16" s="456">
        <v>0.3435028445031898</v>
      </c>
    </row>
    <row r="17" spans="1:9" x14ac:dyDescent="0.25">
      <c r="A17" s="342">
        <v>2015</v>
      </c>
      <c r="B17" s="336">
        <v>57322.146999999997</v>
      </c>
      <c r="C17" s="458">
        <v>92.064654848772363</v>
      </c>
      <c r="D17" s="336">
        <v>3853.3049999999998</v>
      </c>
      <c r="E17" s="458">
        <v>6.1887632166333333</v>
      </c>
      <c r="F17" s="336">
        <v>863.99400000000003</v>
      </c>
      <c r="G17" s="458">
        <v>1.3876540493399565</v>
      </c>
      <c r="H17" s="336">
        <v>223.47900000000001</v>
      </c>
      <c r="I17" s="456">
        <v>0.35892788525434677</v>
      </c>
    </row>
    <row r="18" spans="1:9" x14ac:dyDescent="0.25">
      <c r="A18" s="342">
        <v>2016</v>
      </c>
      <c r="B18" s="336">
        <v>57350.2</v>
      </c>
      <c r="C18" s="458">
        <v>92.045051425719919</v>
      </c>
      <c r="D18" s="336">
        <v>3855.4969999999998</v>
      </c>
      <c r="E18" s="458">
        <v>6.1879369145479677</v>
      </c>
      <c r="F18" s="336">
        <v>859.63900000000001</v>
      </c>
      <c r="G18" s="458">
        <v>1.3796903230076694</v>
      </c>
      <c r="H18" s="336">
        <v>241.327</v>
      </c>
      <c r="I18" s="456">
        <v>0.38732133672445274</v>
      </c>
    </row>
    <row r="19" spans="1:9" x14ac:dyDescent="0.25">
      <c r="A19" s="465" t="s">
        <v>259</v>
      </c>
      <c r="B19" s="464"/>
      <c r="C19" s="466"/>
      <c r="D19" s="464"/>
      <c r="E19" s="466"/>
      <c r="F19" s="464"/>
      <c r="G19" s="466"/>
      <c r="H19" s="464"/>
      <c r="I19" s="463"/>
    </row>
    <row r="20" spans="1:9" s="326" customFormat="1" x14ac:dyDescent="0.25">
      <c r="A20" s="342">
        <v>2006</v>
      </c>
      <c r="B20" s="336">
        <v>24296.733</v>
      </c>
      <c r="C20" s="458">
        <v>94.149342795723328</v>
      </c>
      <c r="D20" s="336">
        <v>1112.3599999999999</v>
      </c>
      <c r="E20" s="458">
        <v>4.3103722196828187</v>
      </c>
      <c r="F20" s="336">
        <v>331.27100000000002</v>
      </c>
      <c r="G20" s="458">
        <v>1.2836683408128187</v>
      </c>
      <c r="H20" s="336">
        <v>66.224000000000004</v>
      </c>
      <c r="I20" s="456">
        <v>0.2566166437810376</v>
      </c>
    </row>
    <row r="21" spans="1:9" s="326" customFormat="1" x14ac:dyDescent="0.25">
      <c r="A21" s="342">
        <v>2007</v>
      </c>
      <c r="B21" s="336">
        <v>24846.632000000001</v>
      </c>
      <c r="C21" s="458">
        <v>94.624367458896131</v>
      </c>
      <c r="D21" s="336">
        <v>1042.575</v>
      </c>
      <c r="E21" s="458">
        <v>3.9704777654958883</v>
      </c>
      <c r="F21" s="336">
        <v>293.529</v>
      </c>
      <c r="G21" s="458">
        <v>1.1178575814960485</v>
      </c>
      <c r="H21" s="336">
        <v>75.438999999999993</v>
      </c>
      <c r="I21" s="456">
        <v>0.28729719411192894</v>
      </c>
    </row>
    <row r="22" spans="1:9" s="326" customFormat="1" x14ac:dyDescent="0.25">
      <c r="A22" s="342">
        <v>2008</v>
      </c>
      <c r="B22" s="336">
        <v>25591.325000000001</v>
      </c>
      <c r="C22" s="458">
        <v>94.813840310786574</v>
      </c>
      <c r="D22" s="336">
        <v>1034.904</v>
      </c>
      <c r="E22" s="458">
        <v>3.8342376798776252</v>
      </c>
      <c r="F22" s="336">
        <v>268.19799999999998</v>
      </c>
      <c r="G22" s="458">
        <v>0.99365243275494086</v>
      </c>
      <c r="H22" s="336">
        <v>96.700999999999993</v>
      </c>
      <c r="I22" s="456">
        <v>0.35826957658086761</v>
      </c>
    </row>
    <row r="23" spans="1:9" s="326" customFormat="1" x14ac:dyDescent="0.25">
      <c r="A23" s="342">
        <v>2009</v>
      </c>
      <c r="B23" s="336">
        <v>26275.219000000001</v>
      </c>
      <c r="C23" s="458">
        <v>95.288217346568572</v>
      </c>
      <c r="D23" s="336">
        <v>955.40899999999999</v>
      </c>
      <c r="E23" s="458">
        <v>3.4648320322988644</v>
      </c>
      <c r="F23" s="336">
        <v>253.97900000000001</v>
      </c>
      <c r="G23" s="458">
        <v>0.92106582074403032</v>
      </c>
      <c r="H23" s="336">
        <v>89.861000000000004</v>
      </c>
      <c r="I23" s="456">
        <v>0.32588480038853335</v>
      </c>
    </row>
    <row r="24" spans="1:9" s="326" customFormat="1" x14ac:dyDescent="0.25">
      <c r="A24" s="342">
        <v>2010</v>
      </c>
      <c r="B24" s="336">
        <v>27216.117999999999</v>
      </c>
      <c r="C24" s="458">
        <v>95.140696700527542</v>
      </c>
      <c r="D24" s="336">
        <v>1024.8230000000001</v>
      </c>
      <c r="E24" s="458">
        <v>3.582523202417212</v>
      </c>
      <c r="F24" s="336">
        <v>287.34199999999998</v>
      </c>
      <c r="G24" s="458">
        <v>1.0044752918591469</v>
      </c>
      <c r="H24" s="336">
        <v>77.896000000000001</v>
      </c>
      <c r="I24" s="456">
        <v>0.27230480519610817</v>
      </c>
    </row>
    <row r="25" spans="1:9" s="326" customFormat="1" x14ac:dyDescent="0.25">
      <c r="A25" s="342">
        <v>2011</v>
      </c>
      <c r="B25" s="336">
        <v>27885.48</v>
      </c>
      <c r="C25" s="458">
        <v>94.949715482635554</v>
      </c>
      <c r="D25" s="336">
        <v>1096.374</v>
      </c>
      <c r="E25" s="458">
        <v>3.7331399481937937</v>
      </c>
      <c r="F25" s="336">
        <v>293.96100000000001</v>
      </c>
      <c r="G25" s="458">
        <v>1.0009335795184817</v>
      </c>
      <c r="H25" s="336">
        <v>92.867000000000004</v>
      </c>
      <c r="I25" s="456">
        <v>0.31621098965217437</v>
      </c>
    </row>
    <row r="26" spans="1:9" s="326" customFormat="1" x14ac:dyDescent="0.25">
      <c r="A26" s="342">
        <v>2012</v>
      </c>
      <c r="B26" s="336">
        <v>29352.799999999999</v>
      </c>
      <c r="C26" s="458">
        <v>94.865652831101173</v>
      </c>
      <c r="D26" s="336">
        <v>1153.9590000000001</v>
      </c>
      <c r="E26" s="458">
        <v>3.7294934001296189</v>
      </c>
      <c r="F26" s="336">
        <v>333.95100000000002</v>
      </c>
      <c r="G26" s="458">
        <v>1.0793000881891699</v>
      </c>
      <c r="H26" s="336">
        <v>100.73099999999999</v>
      </c>
      <c r="I26" s="456">
        <v>0.32555368058003503</v>
      </c>
    </row>
    <row r="27" spans="1:9" s="326" customFormat="1" x14ac:dyDescent="0.25">
      <c r="A27" s="342">
        <v>2013</v>
      </c>
      <c r="B27" s="336">
        <v>30525.578000000001</v>
      </c>
      <c r="C27" s="458">
        <v>94.377764110824018</v>
      </c>
      <c r="D27" s="336">
        <v>1324.6310000000001</v>
      </c>
      <c r="E27" s="458">
        <v>4.0954412739337789</v>
      </c>
      <c r="F27" s="336">
        <v>373.19499999999999</v>
      </c>
      <c r="G27" s="458">
        <v>1.15382941077607</v>
      </c>
      <c r="H27" s="336">
        <v>120.63200000000001</v>
      </c>
      <c r="I27" s="456">
        <v>0.37296520446613401</v>
      </c>
    </row>
    <row r="28" spans="1:9" s="326" customFormat="1" x14ac:dyDescent="0.25">
      <c r="A28" s="342">
        <v>2014</v>
      </c>
      <c r="B28" s="336">
        <v>31870.17</v>
      </c>
      <c r="C28" s="458">
        <v>94.304028589207121</v>
      </c>
      <c r="D28" s="336">
        <v>1384.768</v>
      </c>
      <c r="E28" s="458">
        <v>4.0975370091034709</v>
      </c>
      <c r="F28" s="336">
        <v>406.36799999999999</v>
      </c>
      <c r="G28" s="458">
        <v>1.202445405523062</v>
      </c>
      <c r="H28" s="336">
        <v>133.82499999999999</v>
      </c>
      <c r="I28" s="456">
        <v>0.39598899616634126</v>
      </c>
    </row>
    <row r="29" spans="1:9" s="326" customFormat="1" x14ac:dyDescent="0.25">
      <c r="A29" s="342">
        <v>2015</v>
      </c>
      <c r="B29" s="336">
        <v>33116.866999999998</v>
      </c>
      <c r="C29" s="458">
        <v>94.237991138571203</v>
      </c>
      <c r="D29" s="336">
        <v>1450.579</v>
      </c>
      <c r="E29" s="458">
        <v>4.1277953904213671</v>
      </c>
      <c r="F29" s="336">
        <v>435.80200000000002</v>
      </c>
      <c r="G29" s="458">
        <v>1.2401265196424411</v>
      </c>
      <c r="H29" s="336">
        <v>138.489</v>
      </c>
      <c r="I29" s="456">
        <v>0.3940869513649824</v>
      </c>
    </row>
    <row r="30" spans="1:9" s="326" customFormat="1" x14ac:dyDescent="0.25">
      <c r="A30" s="342">
        <v>2016</v>
      </c>
      <c r="B30" s="336">
        <v>34304.123</v>
      </c>
      <c r="C30" s="458">
        <v>94.172765336113258</v>
      </c>
      <c r="D30" s="336">
        <v>1512.7729999999999</v>
      </c>
      <c r="E30" s="458">
        <v>4.1529123696241435</v>
      </c>
      <c r="F30" s="336">
        <v>468.87200000000001</v>
      </c>
      <c r="G30" s="458">
        <v>1.2871622699310545</v>
      </c>
      <c r="H30" s="336">
        <v>141.03</v>
      </c>
      <c r="I30" s="456">
        <v>0.38716002433153746</v>
      </c>
    </row>
    <row r="31" spans="1:9" s="326" customFormat="1" x14ac:dyDescent="0.25">
      <c r="A31" s="465" t="s">
        <v>260</v>
      </c>
      <c r="B31" s="464"/>
      <c r="C31" s="466"/>
      <c r="D31" s="464"/>
      <c r="E31" s="466"/>
      <c r="F31" s="464"/>
      <c r="G31" s="466"/>
      <c r="H31" s="464"/>
      <c r="I31" s="463"/>
    </row>
    <row r="32" spans="1:9" s="326" customFormat="1" x14ac:dyDescent="0.25">
      <c r="A32" s="342">
        <v>2006</v>
      </c>
      <c r="B32" s="336">
        <v>8913.8680000000004</v>
      </c>
      <c r="C32" s="458">
        <v>93.855836816039414</v>
      </c>
      <c r="D32" s="336">
        <v>448.46300000000002</v>
      </c>
      <c r="E32" s="458">
        <v>4.7219534938178898</v>
      </c>
      <c r="F32" s="336">
        <v>122.52800000000001</v>
      </c>
      <c r="G32" s="458">
        <v>1.2901209635812059</v>
      </c>
      <c r="H32" s="336">
        <v>12.545</v>
      </c>
      <c r="I32" s="456">
        <v>0.13208872656148984</v>
      </c>
    </row>
    <row r="33" spans="1:9" s="326" customFormat="1" x14ac:dyDescent="0.25">
      <c r="A33" s="342">
        <v>2007</v>
      </c>
      <c r="B33" s="336">
        <v>9119.0349999999999</v>
      </c>
      <c r="C33" s="458">
        <v>94.171159116634755</v>
      </c>
      <c r="D33" s="336">
        <v>446.233</v>
      </c>
      <c r="E33" s="458">
        <v>4.6081936132598766</v>
      </c>
      <c r="F33" s="336">
        <v>104.643</v>
      </c>
      <c r="G33" s="458">
        <v>1.0806354623534191</v>
      </c>
      <c r="H33" s="336">
        <v>13.558</v>
      </c>
      <c r="I33" s="456">
        <v>0.14001180775195338</v>
      </c>
    </row>
    <row r="34" spans="1:9" s="326" customFormat="1" x14ac:dyDescent="0.25">
      <c r="A34" s="342">
        <v>2008</v>
      </c>
      <c r="B34" s="336">
        <v>9320.982</v>
      </c>
      <c r="C34" s="458">
        <v>94.149726130937765</v>
      </c>
      <c r="D34" s="336">
        <v>445.53800000000001</v>
      </c>
      <c r="E34" s="458">
        <v>4.5003070149610576</v>
      </c>
      <c r="F34" s="336">
        <v>111.675</v>
      </c>
      <c r="G34" s="458">
        <v>1.1280110470841458</v>
      </c>
      <c r="H34" s="336">
        <v>21.974</v>
      </c>
      <c r="I34" s="456">
        <v>0.22195580701703174</v>
      </c>
    </row>
    <row r="35" spans="1:9" s="326" customFormat="1" x14ac:dyDescent="0.25">
      <c r="A35" s="342">
        <v>2009</v>
      </c>
      <c r="B35" s="336">
        <v>9527.2139999999999</v>
      </c>
      <c r="C35" s="458">
        <v>94.742953234707542</v>
      </c>
      <c r="D35" s="336">
        <v>413.565</v>
      </c>
      <c r="E35" s="458">
        <v>4.1126786334926271</v>
      </c>
      <c r="F35" s="336">
        <v>98.884</v>
      </c>
      <c r="G35" s="458">
        <v>0.98334751246910379</v>
      </c>
      <c r="H35" s="336">
        <v>16.192</v>
      </c>
      <c r="I35" s="456">
        <v>0.16102061933072823</v>
      </c>
    </row>
    <row r="36" spans="1:9" s="326" customFormat="1" x14ac:dyDescent="0.25">
      <c r="A36" s="342">
        <v>2010</v>
      </c>
      <c r="B36" s="336">
        <v>9704.3780000000006</v>
      </c>
      <c r="C36" s="458">
        <v>94.415305113298331</v>
      </c>
      <c r="D36" s="336">
        <v>452.37900000000002</v>
      </c>
      <c r="E36" s="458">
        <v>4.4012610918338906</v>
      </c>
      <c r="F36" s="336">
        <v>102.78700000000001</v>
      </c>
      <c r="G36" s="458">
        <v>1.0000296738936381</v>
      </c>
      <c r="H36" s="336">
        <v>18.850999999999999</v>
      </c>
      <c r="I36" s="456">
        <v>0.18340412097414041</v>
      </c>
    </row>
    <row r="37" spans="1:9" s="326" customFormat="1" x14ac:dyDescent="0.25">
      <c r="A37" s="342">
        <v>2011</v>
      </c>
      <c r="B37" s="336">
        <v>9943.1769999999997</v>
      </c>
      <c r="C37" s="458">
        <v>94.310385956226071</v>
      </c>
      <c r="D37" s="336">
        <v>470.44299999999998</v>
      </c>
      <c r="E37" s="458">
        <v>4.4621212013428773</v>
      </c>
      <c r="F37" s="336">
        <v>107.104</v>
      </c>
      <c r="G37" s="458">
        <v>1.0158744611964203</v>
      </c>
      <c r="H37" s="336">
        <v>22.311</v>
      </c>
      <c r="I37" s="456">
        <v>0.21161838123462551</v>
      </c>
    </row>
    <row r="38" spans="1:9" s="326" customFormat="1" x14ac:dyDescent="0.25">
      <c r="A38" s="342">
        <v>2012</v>
      </c>
      <c r="B38" s="336">
        <v>10050.540000000001</v>
      </c>
      <c r="C38" s="458">
        <v>94.145495216167049</v>
      </c>
      <c r="D38" s="336">
        <v>483.56299999999999</v>
      </c>
      <c r="E38" s="458">
        <v>4.5296350348553798</v>
      </c>
      <c r="F38" s="336">
        <v>117.89</v>
      </c>
      <c r="G38" s="458">
        <v>1.1043001103457062</v>
      </c>
      <c r="H38" s="336">
        <v>23.547000000000001</v>
      </c>
      <c r="I38" s="456">
        <v>0.22056963863186313</v>
      </c>
    </row>
    <row r="39" spans="1:9" s="326" customFormat="1" x14ac:dyDescent="0.25">
      <c r="A39" s="342">
        <v>2013</v>
      </c>
      <c r="B39" s="336">
        <v>10129.091</v>
      </c>
      <c r="C39" s="458">
        <v>93.784701370305413</v>
      </c>
      <c r="D39" s="336">
        <v>512.38499999999999</v>
      </c>
      <c r="E39" s="458">
        <v>4.7441447817601734</v>
      </c>
      <c r="F39" s="336">
        <v>127.562</v>
      </c>
      <c r="G39" s="458">
        <v>1.1810896038152781</v>
      </c>
      <c r="H39" s="336">
        <v>31.327999999999999</v>
      </c>
      <c r="I39" s="456">
        <v>0.29006424411913451</v>
      </c>
    </row>
    <row r="40" spans="1:9" s="326" customFormat="1" x14ac:dyDescent="0.25">
      <c r="A40" s="342">
        <v>2014</v>
      </c>
      <c r="B40" s="336">
        <v>10218.24</v>
      </c>
      <c r="C40" s="458">
        <v>93.690353228541596</v>
      </c>
      <c r="D40" s="336">
        <v>528.09400000000005</v>
      </c>
      <c r="E40" s="458">
        <v>4.8420582603142472</v>
      </c>
      <c r="F40" s="336">
        <v>129.06299999999999</v>
      </c>
      <c r="G40" s="458">
        <v>1.1833699402964959</v>
      </c>
      <c r="H40" s="336">
        <v>30.998000000000001</v>
      </c>
      <c r="I40" s="456">
        <v>0.28421857084765406</v>
      </c>
    </row>
    <row r="41" spans="1:9" s="326" customFormat="1" x14ac:dyDescent="0.25">
      <c r="A41" s="342">
        <v>2015</v>
      </c>
      <c r="B41" s="336">
        <v>10364.772000000001</v>
      </c>
      <c r="C41" s="458">
        <v>93.734033663602716</v>
      </c>
      <c r="D41" s="336">
        <v>534.95500000000004</v>
      </c>
      <c r="E41" s="458">
        <v>4.8378767983041593</v>
      </c>
      <c r="F41" s="336">
        <v>128.10300000000001</v>
      </c>
      <c r="G41" s="458">
        <v>1.1585021758711624</v>
      </c>
      <c r="H41" s="336">
        <v>29.81</v>
      </c>
      <c r="I41" s="456">
        <v>0.26958736222195695</v>
      </c>
    </row>
    <row r="42" spans="1:9" s="326" customFormat="1" ht="15.75" thickBot="1" x14ac:dyDescent="0.3">
      <c r="A42" s="325">
        <v>2016</v>
      </c>
      <c r="B42" s="341">
        <v>10545.267</v>
      </c>
      <c r="C42" s="459">
        <v>93.662491737569766</v>
      </c>
      <c r="D42" s="341">
        <v>547.67999999999995</v>
      </c>
      <c r="E42" s="459">
        <v>4.864464169075303</v>
      </c>
      <c r="F42" s="341">
        <v>128.26900000000001</v>
      </c>
      <c r="G42" s="459">
        <v>1.1392783276787906</v>
      </c>
      <c r="H42" s="341">
        <v>37.578000000000003</v>
      </c>
      <c r="I42" s="457">
        <v>0.33376576567614613</v>
      </c>
    </row>
    <row r="43" spans="1:9" s="326" customFormat="1" x14ac:dyDescent="0.25"/>
    <row r="44" spans="1:9" ht="32.25" customHeight="1" x14ac:dyDescent="0.25">
      <c r="A44" s="506" t="s">
        <v>264</v>
      </c>
      <c r="B44" s="506"/>
      <c r="C44" s="506"/>
      <c r="D44" s="506"/>
      <c r="E44" s="506"/>
      <c r="F44" s="506"/>
      <c r="G44" s="506"/>
      <c r="H44" s="506"/>
      <c r="I44" s="506"/>
    </row>
    <row r="45" spans="1:9" x14ac:dyDescent="0.25">
      <c r="A45" s="495" t="s">
        <v>265</v>
      </c>
      <c r="B45" s="495"/>
      <c r="C45" s="495"/>
      <c r="D45" s="495"/>
      <c r="E45" s="495"/>
      <c r="F45" s="495"/>
      <c r="G45" s="495"/>
      <c r="H45" s="495"/>
      <c r="I45" s="495"/>
    </row>
  </sheetData>
  <mergeCells count="7">
    <mergeCell ref="A44:I44"/>
    <mergeCell ref="A45:I45"/>
    <mergeCell ref="A5:A6"/>
    <mergeCell ref="B5:C5"/>
    <mergeCell ref="D5:E5"/>
    <mergeCell ref="H5:I5"/>
    <mergeCell ref="F5:G5"/>
  </mergeCells>
  <hyperlinks>
    <hyperlink ref="A2" location="'Appendix Table Menu'!A1" display="Return to Appendix Table Menu"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249977111117893"/>
  </sheetPr>
  <dimension ref="A1:Q61"/>
  <sheetViews>
    <sheetView zoomScale="85" zoomScaleNormal="85" workbookViewId="0">
      <pane ySplit="7" topLeftCell="A8" activePane="bottomLeft" state="frozen"/>
      <selection pane="bottomLeft" activeCell="E27" sqref="E27"/>
    </sheetView>
  </sheetViews>
  <sheetFormatPr defaultRowHeight="15" x14ac:dyDescent="0.25"/>
  <cols>
    <col min="1" max="1" width="22.85546875" customWidth="1"/>
  </cols>
  <sheetData>
    <row r="1" spans="1:17" ht="21" x14ac:dyDescent="0.35">
      <c r="A1" s="259" t="s">
        <v>284</v>
      </c>
      <c r="B1" s="276"/>
      <c r="C1" s="277"/>
      <c r="D1" s="277"/>
      <c r="E1" s="277"/>
      <c r="F1" s="277"/>
      <c r="G1" s="277"/>
      <c r="H1" s="277"/>
      <c r="I1" s="277"/>
      <c r="J1" s="277"/>
      <c r="K1" s="277"/>
      <c r="L1" s="277"/>
      <c r="M1" s="277"/>
      <c r="N1" s="277"/>
      <c r="O1" s="277"/>
      <c r="P1" s="277"/>
      <c r="Q1" s="277"/>
    </row>
    <row r="2" spans="1:17" s="326" customFormat="1" x14ac:dyDescent="0.25">
      <c r="A2" s="364" t="s">
        <v>3</v>
      </c>
      <c r="B2" s="260"/>
      <c r="C2" s="260"/>
      <c r="D2" s="260"/>
      <c r="E2" s="260"/>
      <c r="F2" s="260"/>
      <c r="G2" s="260"/>
      <c r="H2" s="260"/>
      <c r="I2" s="260"/>
      <c r="J2" s="260"/>
      <c r="K2" s="260"/>
      <c r="L2" s="260"/>
      <c r="M2" s="260"/>
    </row>
    <row r="3" spans="1:17" ht="15.75" x14ac:dyDescent="0.25">
      <c r="A3" s="278"/>
      <c r="B3" s="279"/>
      <c r="C3" s="258"/>
      <c r="D3" s="258"/>
      <c r="E3" s="258"/>
      <c r="F3" s="258"/>
      <c r="G3" s="258"/>
      <c r="H3" s="258"/>
      <c r="I3" s="258"/>
      <c r="J3" s="258"/>
      <c r="K3" s="258"/>
      <c r="L3" s="258"/>
      <c r="M3" s="258"/>
      <c r="N3" s="258"/>
      <c r="O3" s="258"/>
      <c r="P3" s="258"/>
      <c r="Q3" s="258"/>
    </row>
    <row r="4" spans="1:17" s="326" customFormat="1" ht="15.75" thickBot="1" x14ac:dyDescent="0.3">
      <c r="A4" s="260" t="s">
        <v>304</v>
      </c>
      <c r="B4" s="279"/>
    </row>
    <row r="5" spans="1:17" x14ac:dyDescent="0.25">
      <c r="A5" s="496"/>
      <c r="B5" s="498" t="s">
        <v>48</v>
      </c>
      <c r="C5" s="499"/>
      <c r="D5" s="499"/>
      <c r="E5" s="499"/>
      <c r="F5" s="498" t="s">
        <v>54</v>
      </c>
      <c r="G5" s="499"/>
      <c r="H5" s="499"/>
      <c r="I5" s="511"/>
      <c r="J5" s="499" t="s">
        <v>14</v>
      </c>
      <c r="K5" s="499"/>
      <c r="L5" s="499"/>
      <c r="M5" s="512"/>
      <c r="N5" s="258"/>
      <c r="O5" s="258"/>
      <c r="P5" s="258"/>
      <c r="Q5" s="258"/>
    </row>
    <row r="6" spans="1:17" ht="26.25" x14ac:dyDescent="0.25">
      <c r="A6" s="566"/>
      <c r="B6" s="280" t="s">
        <v>246</v>
      </c>
      <c r="C6" s="281" t="s">
        <v>247</v>
      </c>
      <c r="D6" s="281" t="s">
        <v>241</v>
      </c>
      <c r="E6" s="290" t="s">
        <v>248</v>
      </c>
      <c r="F6" s="280" t="s">
        <v>246</v>
      </c>
      <c r="G6" s="281" t="s">
        <v>247</v>
      </c>
      <c r="H6" s="281" t="s">
        <v>241</v>
      </c>
      <c r="I6" s="282" t="s">
        <v>248</v>
      </c>
      <c r="J6" s="283" t="s">
        <v>246</v>
      </c>
      <c r="K6" s="281" t="s">
        <v>247</v>
      </c>
      <c r="L6" s="281" t="s">
        <v>241</v>
      </c>
      <c r="M6" s="407" t="s">
        <v>248</v>
      </c>
      <c r="N6" s="258"/>
      <c r="O6" s="258"/>
      <c r="P6" s="258"/>
      <c r="Q6" s="258"/>
    </row>
    <row r="7" spans="1:17" x14ac:dyDescent="0.25">
      <c r="A7" s="284" t="s">
        <v>59</v>
      </c>
      <c r="B7" s="434">
        <v>80900</v>
      </c>
      <c r="C7" s="435">
        <v>53400</v>
      </c>
      <c r="D7" s="435">
        <v>35000</v>
      </c>
      <c r="E7" s="436">
        <v>64000</v>
      </c>
      <c r="F7" s="434">
        <v>35000</v>
      </c>
      <c r="G7" s="435">
        <v>23600</v>
      </c>
      <c r="H7" s="435">
        <v>21500</v>
      </c>
      <c r="I7" s="437">
        <v>28830</v>
      </c>
      <c r="J7" s="438">
        <v>67000</v>
      </c>
      <c r="K7" s="435">
        <v>46700</v>
      </c>
      <c r="L7" s="435">
        <v>30610</v>
      </c>
      <c r="M7" s="439">
        <v>53700</v>
      </c>
      <c r="N7" s="258"/>
      <c r="O7" s="258"/>
      <c r="P7" s="258"/>
      <c r="Q7" s="258"/>
    </row>
    <row r="8" spans="1:17" x14ac:dyDescent="0.25">
      <c r="A8" s="285" t="s">
        <v>60</v>
      </c>
      <c r="B8" s="440">
        <v>61950</v>
      </c>
      <c r="C8" s="441">
        <v>44100</v>
      </c>
      <c r="D8" s="441">
        <v>30700</v>
      </c>
      <c r="E8" s="442">
        <v>50000</v>
      </c>
      <c r="F8" s="443">
        <v>23000</v>
      </c>
      <c r="G8" s="444">
        <v>20600</v>
      </c>
      <c r="H8" s="444">
        <v>19200</v>
      </c>
      <c r="I8" s="445">
        <v>21600</v>
      </c>
      <c r="J8" s="446">
        <v>50870</v>
      </c>
      <c r="K8" s="441">
        <v>39350</v>
      </c>
      <c r="L8" s="441">
        <v>28100</v>
      </c>
      <c r="M8" s="447">
        <v>42700</v>
      </c>
      <c r="N8" s="258"/>
      <c r="O8" s="289"/>
      <c r="P8" s="258"/>
      <c r="Q8" s="258"/>
    </row>
    <row r="9" spans="1:17" x14ac:dyDescent="0.25">
      <c r="A9" s="285" t="s">
        <v>61</v>
      </c>
      <c r="B9" s="440">
        <v>98801</v>
      </c>
      <c r="C9" s="441">
        <v>71400</v>
      </c>
      <c r="D9" s="441">
        <v>50800</v>
      </c>
      <c r="E9" s="442">
        <v>89000</v>
      </c>
      <c r="F9" s="443">
        <v>52000</v>
      </c>
      <c r="G9" s="444">
        <v>31500</v>
      </c>
      <c r="H9" s="444" t="s">
        <v>249</v>
      </c>
      <c r="I9" s="445">
        <v>48000</v>
      </c>
      <c r="J9" s="446">
        <v>88000</v>
      </c>
      <c r="K9" s="441">
        <v>64300</v>
      </c>
      <c r="L9" s="441">
        <v>50800</v>
      </c>
      <c r="M9" s="447">
        <v>80000</v>
      </c>
      <c r="N9" s="258"/>
      <c r="O9" s="258"/>
      <c r="P9" s="258"/>
      <c r="Q9" s="258"/>
    </row>
    <row r="10" spans="1:17" x14ac:dyDescent="0.25">
      <c r="A10" s="285" t="s">
        <v>62</v>
      </c>
      <c r="B10" s="440">
        <v>72000</v>
      </c>
      <c r="C10" s="441">
        <v>50310</v>
      </c>
      <c r="D10" s="441">
        <v>36600</v>
      </c>
      <c r="E10" s="442">
        <v>56100</v>
      </c>
      <c r="F10" s="443">
        <v>37000</v>
      </c>
      <c r="G10" s="444">
        <v>29800</v>
      </c>
      <c r="H10" s="444">
        <v>25760</v>
      </c>
      <c r="I10" s="445">
        <v>33000</v>
      </c>
      <c r="J10" s="446">
        <v>60000</v>
      </c>
      <c r="K10" s="441">
        <v>46700</v>
      </c>
      <c r="L10" s="441">
        <v>34000</v>
      </c>
      <c r="M10" s="447">
        <v>50400</v>
      </c>
      <c r="N10" s="258"/>
      <c r="O10" s="289"/>
      <c r="P10" s="258"/>
      <c r="Q10" s="258"/>
    </row>
    <row r="11" spans="1:17" x14ac:dyDescent="0.25">
      <c r="A11" s="285" t="s">
        <v>63</v>
      </c>
      <c r="B11" s="440">
        <v>60400</v>
      </c>
      <c r="C11" s="441">
        <v>41700</v>
      </c>
      <c r="D11" s="441">
        <v>31000</v>
      </c>
      <c r="E11" s="442">
        <v>49000</v>
      </c>
      <c r="F11" s="443">
        <v>24000</v>
      </c>
      <c r="G11" s="444">
        <v>20800</v>
      </c>
      <c r="H11" s="444">
        <v>16700</v>
      </c>
      <c r="I11" s="445">
        <v>21900</v>
      </c>
      <c r="J11" s="446">
        <v>48400</v>
      </c>
      <c r="K11" s="441">
        <v>36500</v>
      </c>
      <c r="L11" s="441">
        <v>28900</v>
      </c>
      <c r="M11" s="447">
        <v>41000</v>
      </c>
      <c r="N11" s="258"/>
      <c r="O11" s="258"/>
      <c r="P11" s="258"/>
      <c r="Q11" s="258"/>
    </row>
    <row r="12" spans="1:17" x14ac:dyDescent="0.25">
      <c r="A12" s="285" t="s">
        <v>64</v>
      </c>
      <c r="B12" s="440">
        <v>100000</v>
      </c>
      <c r="C12" s="441">
        <v>67100</v>
      </c>
      <c r="D12" s="441">
        <v>43800</v>
      </c>
      <c r="E12" s="442">
        <v>80000</v>
      </c>
      <c r="F12" s="443">
        <v>45000</v>
      </c>
      <c r="G12" s="444">
        <v>26000</v>
      </c>
      <c r="H12" s="444">
        <v>20400</v>
      </c>
      <c r="I12" s="445">
        <v>35500</v>
      </c>
      <c r="J12" s="446">
        <v>77640</v>
      </c>
      <c r="K12" s="441">
        <v>54600</v>
      </c>
      <c r="L12" s="441">
        <v>35000</v>
      </c>
      <c r="M12" s="447">
        <v>63800</v>
      </c>
      <c r="N12" s="258"/>
      <c r="O12" s="289"/>
      <c r="P12" s="289"/>
      <c r="Q12" s="289"/>
    </row>
    <row r="13" spans="1:17" x14ac:dyDescent="0.25">
      <c r="A13" s="285" t="s">
        <v>65</v>
      </c>
      <c r="B13" s="440">
        <v>90000</v>
      </c>
      <c r="C13" s="441">
        <v>58400</v>
      </c>
      <c r="D13" s="441">
        <v>38700</v>
      </c>
      <c r="E13" s="442">
        <v>72200</v>
      </c>
      <c r="F13" s="443">
        <v>38000</v>
      </c>
      <c r="G13" s="444">
        <v>24200</v>
      </c>
      <c r="H13" s="444">
        <v>24700</v>
      </c>
      <c r="I13" s="445">
        <v>31600</v>
      </c>
      <c r="J13" s="446">
        <v>75100</v>
      </c>
      <c r="K13" s="441">
        <v>52800</v>
      </c>
      <c r="L13" s="441">
        <v>34600</v>
      </c>
      <c r="M13" s="447">
        <v>61500</v>
      </c>
      <c r="N13" s="258"/>
      <c r="O13" s="289"/>
      <c r="P13" s="258"/>
      <c r="Q13" s="258"/>
    </row>
    <row r="14" spans="1:17" x14ac:dyDescent="0.25">
      <c r="A14" s="285" t="s">
        <v>66</v>
      </c>
      <c r="B14" s="440">
        <v>112000</v>
      </c>
      <c r="C14" s="441">
        <v>72150</v>
      </c>
      <c r="D14" s="441">
        <v>42100</v>
      </c>
      <c r="E14" s="442">
        <v>88500</v>
      </c>
      <c r="F14" s="443">
        <v>40700</v>
      </c>
      <c r="G14" s="444">
        <v>23000</v>
      </c>
      <c r="H14" s="444">
        <v>23050</v>
      </c>
      <c r="I14" s="445">
        <v>31000</v>
      </c>
      <c r="J14" s="446">
        <v>89000</v>
      </c>
      <c r="K14" s="441">
        <v>60600</v>
      </c>
      <c r="L14" s="441">
        <v>34900</v>
      </c>
      <c r="M14" s="447">
        <v>70800</v>
      </c>
      <c r="N14" s="258"/>
      <c r="O14" s="289"/>
      <c r="P14" s="258"/>
      <c r="Q14" s="258"/>
    </row>
    <row r="15" spans="1:17" x14ac:dyDescent="0.25">
      <c r="A15" s="285" t="s">
        <v>67</v>
      </c>
      <c r="B15" s="440">
        <v>86000</v>
      </c>
      <c r="C15" s="441">
        <v>56000</v>
      </c>
      <c r="D15" s="441">
        <v>36570</v>
      </c>
      <c r="E15" s="442">
        <v>69100</v>
      </c>
      <c r="F15" s="443">
        <v>35500</v>
      </c>
      <c r="G15" s="444">
        <v>22000</v>
      </c>
      <c r="H15" s="444" t="s">
        <v>249</v>
      </c>
      <c r="I15" s="445">
        <v>32430</v>
      </c>
      <c r="J15" s="446">
        <v>77500</v>
      </c>
      <c r="K15" s="441">
        <v>50800</v>
      </c>
      <c r="L15" s="441">
        <v>35000</v>
      </c>
      <c r="M15" s="447">
        <v>60010</v>
      </c>
      <c r="N15" s="258"/>
      <c r="O15" s="258"/>
      <c r="P15" s="258"/>
      <c r="Q15" s="258"/>
    </row>
    <row r="16" spans="1:17" x14ac:dyDescent="0.25">
      <c r="A16" s="285" t="s">
        <v>68</v>
      </c>
      <c r="B16" s="440">
        <v>117000</v>
      </c>
      <c r="C16" s="441">
        <v>97500</v>
      </c>
      <c r="D16" s="441">
        <v>56800</v>
      </c>
      <c r="E16" s="442">
        <v>102600</v>
      </c>
      <c r="F16" s="443">
        <v>28000</v>
      </c>
      <c r="G16" s="444">
        <v>18600</v>
      </c>
      <c r="H16" s="444">
        <v>21000</v>
      </c>
      <c r="I16" s="445">
        <v>23400</v>
      </c>
      <c r="J16" s="446">
        <v>64500</v>
      </c>
      <c r="K16" s="441">
        <v>55000</v>
      </c>
      <c r="L16" s="441">
        <v>25500</v>
      </c>
      <c r="M16" s="447">
        <v>57000</v>
      </c>
      <c r="N16" s="258"/>
      <c r="O16" s="258"/>
      <c r="P16" s="258"/>
      <c r="Q16" s="258"/>
    </row>
    <row r="17" spans="1:17" x14ac:dyDescent="0.25">
      <c r="A17" s="285" t="s">
        <v>69</v>
      </c>
      <c r="B17" s="440">
        <v>69000</v>
      </c>
      <c r="C17" s="441">
        <v>49240</v>
      </c>
      <c r="D17" s="441">
        <v>35000</v>
      </c>
      <c r="E17" s="442">
        <v>54400</v>
      </c>
      <c r="F17" s="443">
        <v>36000</v>
      </c>
      <c r="G17" s="444">
        <v>24050</v>
      </c>
      <c r="H17" s="444">
        <v>23500</v>
      </c>
      <c r="I17" s="445">
        <v>30000</v>
      </c>
      <c r="J17" s="446">
        <v>57600</v>
      </c>
      <c r="K17" s="441">
        <v>44200</v>
      </c>
      <c r="L17" s="441">
        <v>32200</v>
      </c>
      <c r="M17" s="447">
        <v>48100</v>
      </c>
      <c r="N17" s="258"/>
      <c r="O17" s="289"/>
      <c r="P17" s="289"/>
      <c r="Q17" s="289"/>
    </row>
    <row r="18" spans="1:17" x14ac:dyDescent="0.25">
      <c r="A18" s="285" t="s">
        <v>70</v>
      </c>
      <c r="B18" s="440">
        <v>74150</v>
      </c>
      <c r="C18" s="441">
        <v>50100</v>
      </c>
      <c r="D18" s="441">
        <v>33300</v>
      </c>
      <c r="E18" s="442">
        <v>60000</v>
      </c>
      <c r="F18" s="443">
        <v>31300</v>
      </c>
      <c r="G18" s="444">
        <v>23000</v>
      </c>
      <c r="H18" s="444">
        <v>20500</v>
      </c>
      <c r="I18" s="445">
        <v>27300</v>
      </c>
      <c r="J18" s="446">
        <v>60500</v>
      </c>
      <c r="K18" s="441">
        <v>43300</v>
      </c>
      <c r="L18" s="441">
        <v>30000</v>
      </c>
      <c r="M18" s="447">
        <v>50700</v>
      </c>
      <c r="N18" s="258"/>
      <c r="O18" s="289"/>
      <c r="P18" s="289"/>
      <c r="Q18" s="258"/>
    </row>
    <row r="19" spans="1:17" x14ac:dyDescent="0.25">
      <c r="A19" s="285" t="s">
        <v>71</v>
      </c>
      <c r="B19" s="440">
        <v>102000</v>
      </c>
      <c r="C19" s="441">
        <v>84800</v>
      </c>
      <c r="D19" s="441">
        <v>52600</v>
      </c>
      <c r="E19" s="442">
        <v>89000</v>
      </c>
      <c r="F19" s="443">
        <v>51000</v>
      </c>
      <c r="G19" s="444">
        <v>29700</v>
      </c>
      <c r="H19" s="444">
        <v>20400</v>
      </c>
      <c r="I19" s="445">
        <v>40000</v>
      </c>
      <c r="J19" s="446">
        <v>83000</v>
      </c>
      <c r="K19" s="441">
        <v>69000</v>
      </c>
      <c r="L19" s="441">
        <v>40500</v>
      </c>
      <c r="M19" s="447">
        <v>72000</v>
      </c>
      <c r="N19" s="258"/>
      <c r="O19" s="258"/>
      <c r="P19" s="258"/>
      <c r="Q19" s="258"/>
    </row>
    <row r="20" spans="1:17" x14ac:dyDescent="0.25">
      <c r="A20" s="285" t="s">
        <v>72</v>
      </c>
      <c r="B20" s="440">
        <v>69000</v>
      </c>
      <c r="C20" s="441">
        <v>45800</v>
      </c>
      <c r="D20" s="441">
        <v>33200</v>
      </c>
      <c r="E20" s="442">
        <v>55800</v>
      </c>
      <c r="F20" s="443">
        <v>29400</v>
      </c>
      <c r="G20" s="444">
        <v>18700</v>
      </c>
      <c r="H20" s="444">
        <v>21200</v>
      </c>
      <c r="I20" s="445">
        <v>25800</v>
      </c>
      <c r="J20" s="446">
        <v>60000</v>
      </c>
      <c r="K20" s="441">
        <v>41400</v>
      </c>
      <c r="L20" s="441">
        <v>31000</v>
      </c>
      <c r="M20" s="447">
        <v>49040</v>
      </c>
      <c r="N20" s="258"/>
      <c r="O20" s="258"/>
      <c r="P20" s="258"/>
      <c r="Q20" s="258"/>
    </row>
    <row r="21" spans="1:17" x14ac:dyDescent="0.25">
      <c r="A21" s="285" t="s">
        <v>73</v>
      </c>
      <c r="B21" s="440">
        <v>87000</v>
      </c>
      <c r="C21" s="441">
        <v>55000</v>
      </c>
      <c r="D21" s="441">
        <v>33800</v>
      </c>
      <c r="E21" s="442">
        <v>67300</v>
      </c>
      <c r="F21" s="443">
        <v>30000</v>
      </c>
      <c r="G21" s="444">
        <v>20600</v>
      </c>
      <c r="H21" s="444">
        <v>20000</v>
      </c>
      <c r="I21" s="445">
        <v>25000</v>
      </c>
      <c r="J21" s="446">
        <v>71100</v>
      </c>
      <c r="K21" s="441">
        <v>46900</v>
      </c>
      <c r="L21" s="441">
        <v>29980</v>
      </c>
      <c r="M21" s="447">
        <v>55600</v>
      </c>
      <c r="N21" s="258"/>
      <c r="O21" s="289"/>
      <c r="P21" s="289"/>
      <c r="Q21" s="258"/>
    </row>
    <row r="22" spans="1:17" x14ac:dyDescent="0.25">
      <c r="A22" s="285" t="s">
        <v>74</v>
      </c>
      <c r="B22" s="440">
        <v>72000</v>
      </c>
      <c r="C22" s="441">
        <v>48000</v>
      </c>
      <c r="D22" s="441">
        <v>30600</v>
      </c>
      <c r="E22" s="442">
        <v>56900</v>
      </c>
      <c r="F22" s="443">
        <v>28000</v>
      </c>
      <c r="G22" s="444">
        <v>21800</v>
      </c>
      <c r="H22" s="444">
        <v>19800</v>
      </c>
      <c r="I22" s="445">
        <v>25000</v>
      </c>
      <c r="J22" s="446">
        <v>60900</v>
      </c>
      <c r="K22" s="441">
        <v>44000</v>
      </c>
      <c r="L22" s="441">
        <v>27000</v>
      </c>
      <c r="M22" s="447">
        <v>49700</v>
      </c>
      <c r="N22" s="258"/>
      <c r="O22" s="289"/>
      <c r="P22" s="258"/>
      <c r="Q22" s="258"/>
    </row>
    <row r="23" spans="1:17" x14ac:dyDescent="0.25">
      <c r="A23" s="285" t="s">
        <v>75</v>
      </c>
      <c r="B23" s="440">
        <v>79000</v>
      </c>
      <c r="C23" s="441">
        <v>52000</v>
      </c>
      <c r="D23" s="441">
        <v>32500</v>
      </c>
      <c r="E23" s="442">
        <v>60300</v>
      </c>
      <c r="F23" s="443">
        <v>34500</v>
      </c>
      <c r="G23" s="444">
        <v>20560</v>
      </c>
      <c r="H23" s="444">
        <v>21700</v>
      </c>
      <c r="I23" s="445">
        <v>25500</v>
      </c>
      <c r="J23" s="446">
        <v>68200</v>
      </c>
      <c r="K23" s="441">
        <v>46600</v>
      </c>
      <c r="L23" s="441">
        <v>27600</v>
      </c>
      <c r="M23" s="447">
        <v>52800</v>
      </c>
      <c r="N23" s="258"/>
      <c r="O23" s="258"/>
      <c r="P23" s="258"/>
      <c r="Q23" s="258"/>
    </row>
    <row r="24" spans="1:17" x14ac:dyDescent="0.25">
      <c r="A24" s="285" t="s">
        <v>76</v>
      </c>
      <c r="B24" s="440">
        <v>76200</v>
      </c>
      <c r="C24" s="441">
        <v>53900</v>
      </c>
      <c r="D24" s="441">
        <v>35000</v>
      </c>
      <c r="E24" s="442">
        <v>62130</v>
      </c>
      <c r="F24" s="443">
        <v>29000</v>
      </c>
      <c r="G24" s="444">
        <v>21600</v>
      </c>
      <c r="H24" s="444">
        <v>23090</v>
      </c>
      <c r="I24" s="445">
        <v>25200</v>
      </c>
      <c r="J24" s="446">
        <v>64390</v>
      </c>
      <c r="K24" s="441">
        <v>46600</v>
      </c>
      <c r="L24" s="441">
        <v>31200</v>
      </c>
      <c r="M24" s="447">
        <v>53100</v>
      </c>
      <c r="N24" s="258"/>
      <c r="O24" s="258"/>
      <c r="P24" s="258"/>
      <c r="Q24" s="258"/>
    </row>
    <row r="25" spans="1:17" x14ac:dyDescent="0.25">
      <c r="A25" s="285" t="s">
        <v>77</v>
      </c>
      <c r="B25" s="440">
        <v>64700</v>
      </c>
      <c r="C25" s="441">
        <v>44000</v>
      </c>
      <c r="D25" s="441">
        <v>27600</v>
      </c>
      <c r="E25" s="442">
        <v>50000</v>
      </c>
      <c r="F25" s="443">
        <v>23100</v>
      </c>
      <c r="G25" s="444">
        <v>19400</v>
      </c>
      <c r="H25" s="444">
        <v>19200</v>
      </c>
      <c r="I25" s="445">
        <v>21900</v>
      </c>
      <c r="J25" s="446">
        <v>51500</v>
      </c>
      <c r="K25" s="441">
        <v>38900</v>
      </c>
      <c r="L25" s="441">
        <v>26160</v>
      </c>
      <c r="M25" s="447">
        <v>43000</v>
      </c>
      <c r="N25" s="258"/>
      <c r="O25" s="289"/>
      <c r="P25" s="258"/>
      <c r="Q25" s="258"/>
    </row>
    <row r="26" spans="1:17" x14ac:dyDescent="0.25">
      <c r="A26" s="285" t="s">
        <v>78</v>
      </c>
      <c r="B26" s="440">
        <v>64200</v>
      </c>
      <c r="C26" s="441">
        <v>40800</v>
      </c>
      <c r="D26" s="441">
        <v>28300</v>
      </c>
      <c r="E26" s="442">
        <v>50000</v>
      </c>
      <c r="F26" s="443">
        <v>22200</v>
      </c>
      <c r="G26" s="444">
        <v>18400</v>
      </c>
      <c r="H26" s="444">
        <v>18000</v>
      </c>
      <c r="I26" s="445">
        <v>20300</v>
      </c>
      <c r="J26" s="446">
        <v>50500</v>
      </c>
      <c r="K26" s="441">
        <v>35840</v>
      </c>
      <c r="L26" s="441">
        <v>26200</v>
      </c>
      <c r="M26" s="447">
        <v>41000</v>
      </c>
      <c r="N26" s="258"/>
      <c r="O26" s="289"/>
      <c r="P26" s="258"/>
      <c r="Q26" s="258"/>
    </row>
    <row r="27" spans="1:17" x14ac:dyDescent="0.25">
      <c r="A27" s="285" t="s">
        <v>79</v>
      </c>
      <c r="B27" s="440">
        <v>69700</v>
      </c>
      <c r="C27" s="441">
        <v>48000</v>
      </c>
      <c r="D27" s="441">
        <v>34300</v>
      </c>
      <c r="E27" s="442">
        <v>57290</v>
      </c>
      <c r="F27" s="443">
        <v>27500</v>
      </c>
      <c r="G27" s="444">
        <v>20200</v>
      </c>
      <c r="H27" s="444">
        <v>23000</v>
      </c>
      <c r="I27" s="445">
        <v>22800</v>
      </c>
      <c r="J27" s="446">
        <v>61600</v>
      </c>
      <c r="K27" s="441">
        <v>41800</v>
      </c>
      <c r="L27" s="441">
        <v>28000</v>
      </c>
      <c r="M27" s="447">
        <v>49000</v>
      </c>
      <c r="N27" s="258"/>
      <c r="O27" s="258"/>
      <c r="P27" s="258"/>
      <c r="Q27" s="258"/>
    </row>
    <row r="28" spans="1:17" x14ac:dyDescent="0.25">
      <c r="A28" s="285" t="s">
        <v>80</v>
      </c>
      <c r="B28" s="440">
        <v>108000</v>
      </c>
      <c r="C28" s="441">
        <v>68800</v>
      </c>
      <c r="D28" s="441">
        <v>43800</v>
      </c>
      <c r="E28" s="442">
        <v>87580</v>
      </c>
      <c r="F28" s="443">
        <v>45000</v>
      </c>
      <c r="G28" s="444">
        <v>26400</v>
      </c>
      <c r="H28" s="444">
        <v>25300</v>
      </c>
      <c r="I28" s="445">
        <v>36300</v>
      </c>
      <c r="J28" s="446">
        <v>92200</v>
      </c>
      <c r="K28" s="441">
        <v>60000</v>
      </c>
      <c r="L28" s="441">
        <v>38300</v>
      </c>
      <c r="M28" s="447">
        <v>73400</v>
      </c>
      <c r="N28" s="258"/>
      <c r="O28" s="289"/>
      <c r="P28" s="258"/>
      <c r="Q28" s="258"/>
    </row>
    <row r="29" spans="1:17" x14ac:dyDescent="0.25">
      <c r="A29" s="285" t="s">
        <v>81</v>
      </c>
      <c r="B29" s="440">
        <v>109100</v>
      </c>
      <c r="C29" s="441">
        <v>64500</v>
      </c>
      <c r="D29" s="441">
        <v>39600</v>
      </c>
      <c r="E29" s="442">
        <v>85000</v>
      </c>
      <c r="F29" s="443">
        <v>38000</v>
      </c>
      <c r="G29" s="444">
        <v>21000</v>
      </c>
      <c r="H29" s="444">
        <v>20200</v>
      </c>
      <c r="I29" s="445">
        <v>28000</v>
      </c>
      <c r="J29" s="446">
        <v>88010</v>
      </c>
      <c r="K29" s="441">
        <v>51300</v>
      </c>
      <c r="L29" s="441">
        <v>32000</v>
      </c>
      <c r="M29" s="447">
        <v>66400</v>
      </c>
      <c r="N29" s="258"/>
      <c r="O29" s="289"/>
      <c r="P29" s="289"/>
      <c r="Q29" s="258"/>
    </row>
    <row r="30" spans="1:17" x14ac:dyDescent="0.25">
      <c r="A30" s="285" t="s">
        <v>82</v>
      </c>
      <c r="B30" s="440">
        <v>71800</v>
      </c>
      <c r="C30" s="441">
        <v>50100</v>
      </c>
      <c r="D30" s="441">
        <v>33300</v>
      </c>
      <c r="E30" s="442">
        <v>57290</v>
      </c>
      <c r="F30" s="443">
        <v>28000</v>
      </c>
      <c r="G30" s="444">
        <v>22300</v>
      </c>
      <c r="H30" s="444">
        <v>20950</v>
      </c>
      <c r="I30" s="445">
        <v>24700</v>
      </c>
      <c r="J30" s="446">
        <v>62000</v>
      </c>
      <c r="K30" s="441">
        <v>45100</v>
      </c>
      <c r="L30" s="441">
        <v>30000</v>
      </c>
      <c r="M30" s="447">
        <v>50000</v>
      </c>
      <c r="N30" s="258"/>
      <c r="O30" s="289"/>
      <c r="P30" s="289"/>
      <c r="Q30" s="258"/>
    </row>
    <row r="31" spans="1:17" x14ac:dyDescent="0.25">
      <c r="A31" s="285" t="s">
        <v>83</v>
      </c>
      <c r="B31" s="440">
        <v>86300</v>
      </c>
      <c r="C31" s="441">
        <v>53700</v>
      </c>
      <c r="D31" s="441">
        <v>37100</v>
      </c>
      <c r="E31" s="442">
        <v>68500</v>
      </c>
      <c r="F31" s="443">
        <v>30600</v>
      </c>
      <c r="G31" s="444">
        <v>23000</v>
      </c>
      <c r="H31" s="444">
        <v>24040</v>
      </c>
      <c r="I31" s="445">
        <v>26100</v>
      </c>
      <c r="J31" s="446">
        <v>75700</v>
      </c>
      <c r="K31" s="441">
        <v>48900</v>
      </c>
      <c r="L31" s="441">
        <v>31000</v>
      </c>
      <c r="M31" s="447">
        <v>59000</v>
      </c>
      <c r="N31" s="258"/>
      <c r="O31" s="258"/>
      <c r="P31" s="258"/>
      <c r="Q31" s="258"/>
    </row>
    <row r="32" spans="1:17" x14ac:dyDescent="0.25">
      <c r="A32" s="285" t="s">
        <v>84</v>
      </c>
      <c r="B32" s="440">
        <v>59800</v>
      </c>
      <c r="C32" s="441">
        <v>39300</v>
      </c>
      <c r="D32" s="441">
        <v>26490</v>
      </c>
      <c r="E32" s="442">
        <v>45440</v>
      </c>
      <c r="F32" s="443">
        <v>21700</v>
      </c>
      <c r="G32" s="444">
        <v>17400</v>
      </c>
      <c r="H32" s="444">
        <v>20800</v>
      </c>
      <c r="I32" s="445">
        <v>20600</v>
      </c>
      <c r="J32" s="446">
        <v>49100</v>
      </c>
      <c r="K32" s="441">
        <v>35500</v>
      </c>
      <c r="L32" s="441">
        <v>25400</v>
      </c>
      <c r="M32" s="447">
        <v>39700</v>
      </c>
      <c r="N32" s="258"/>
      <c r="O32" s="258"/>
      <c r="P32" s="258"/>
      <c r="Q32" s="258"/>
    </row>
    <row r="33" spans="1:17" x14ac:dyDescent="0.25">
      <c r="A33" s="285" t="s">
        <v>85</v>
      </c>
      <c r="B33" s="440">
        <v>70620</v>
      </c>
      <c r="C33" s="441">
        <v>48200</v>
      </c>
      <c r="D33" s="441">
        <v>32700</v>
      </c>
      <c r="E33" s="442">
        <v>56600</v>
      </c>
      <c r="F33" s="443">
        <v>27400</v>
      </c>
      <c r="G33" s="444">
        <v>25300</v>
      </c>
      <c r="H33" s="444">
        <v>21000</v>
      </c>
      <c r="I33" s="445">
        <v>25300</v>
      </c>
      <c r="J33" s="446">
        <v>60000</v>
      </c>
      <c r="K33" s="441">
        <v>43700</v>
      </c>
      <c r="L33" s="441">
        <v>29610</v>
      </c>
      <c r="M33" s="447">
        <v>48100</v>
      </c>
      <c r="N33" s="258"/>
      <c r="O33" s="289"/>
      <c r="P33" s="258"/>
      <c r="Q33" s="258"/>
    </row>
    <row r="34" spans="1:17" x14ac:dyDescent="0.25">
      <c r="A34" s="285" t="s">
        <v>86</v>
      </c>
      <c r="B34" s="440">
        <v>68200</v>
      </c>
      <c r="C34" s="441">
        <v>49120</v>
      </c>
      <c r="D34" s="441">
        <v>29000</v>
      </c>
      <c r="E34" s="442">
        <v>56400</v>
      </c>
      <c r="F34" s="443">
        <v>28800</v>
      </c>
      <c r="G34" s="444">
        <v>21500</v>
      </c>
      <c r="H34" s="444">
        <v>16800</v>
      </c>
      <c r="I34" s="445">
        <v>24000</v>
      </c>
      <c r="J34" s="446">
        <v>60000</v>
      </c>
      <c r="K34" s="441">
        <v>42700</v>
      </c>
      <c r="L34" s="441">
        <v>26000</v>
      </c>
      <c r="M34" s="447">
        <v>47000</v>
      </c>
      <c r="N34" s="258"/>
      <c r="O34" s="258"/>
      <c r="P34" s="258"/>
      <c r="Q34" s="258"/>
    </row>
    <row r="35" spans="1:17" x14ac:dyDescent="0.25">
      <c r="A35" s="285" t="s">
        <v>87</v>
      </c>
      <c r="B35" s="440">
        <v>80000</v>
      </c>
      <c r="C35" s="441">
        <v>51900</v>
      </c>
      <c r="D35" s="441">
        <v>33200</v>
      </c>
      <c r="E35" s="442">
        <v>64500</v>
      </c>
      <c r="F35" s="443">
        <v>30000</v>
      </c>
      <c r="G35" s="444">
        <v>24800</v>
      </c>
      <c r="H35" s="444">
        <v>18900</v>
      </c>
      <c r="I35" s="445">
        <v>26600</v>
      </c>
      <c r="J35" s="446">
        <v>67200</v>
      </c>
      <c r="K35" s="441">
        <v>46100</v>
      </c>
      <c r="L35" s="441">
        <v>28700</v>
      </c>
      <c r="M35" s="447">
        <v>52200</v>
      </c>
      <c r="N35" s="258"/>
      <c r="O35" s="258"/>
      <c r="P35" s="258"/>
      <c r="Q35" s="258"/>
    </row>
    <row r="36" spans="1:17" x14ac:dyDescent="0.25">
      <c r="A36" s="285" t="s">
        <v>88</v>
      </c>
      <c r="B36" s="440">
        <v>80000</v>
      </c>
      <c r="C36" s="441">
        <v>57400</v>
      </c>
      <c r="D36" s="441">
        <v>40800</v>
      </c>
      <c r="E36" s="442">
        <v>65000</v>
      </c>
      <c r="F36" s="443">
        <v>37050</v>
      </c>
      <c r="G36" s="444">
        <v>28650</v>
      </c>
      <c r="H36" s="444">
        <v>22000</v>
      </c>
      <c r="I36" s="445">
        <v>33000</v>
      </c>
      <c r="J36" s="446">
        <v>62500</v>
      </c>
      <c r="K36" s="441">
        <v>47400</v>
      </c>
      <c r="L36" s="441">
        <v>32800</v>
      </c>
      <c r="M36" s="447">
        <v>53100</v>
      </c>
      <c r="N36" s="258"/>
      <c r="O36" s="289"/>
      <c r="P36" s="258"/>
      <c r="Q36" s="258"/>
    </row>
    <row r="37" spans="1:17" x14ac:dyDescent="0.25">
      <c r="A37" s="285" t="s">
        <v>89</v>
      </c>
      <c r="B37" s="440">
        <v>100000</v>
      </c>
      <c r="C37" s="441">
        <v>59600</v>
      </c>
      <c r="D37" s="441">
        <v>40600</v>
      </c>
      <c r="E37" s="442">
        <v>76700</v>
      </c>
      <c r="F37" s="443">
        <v>39300</v>
      </c>
      <c r="G37" s="444">
        <v>27600</v>
      </c>
      <c r="H37" s="444">
        <v>23100</v>
      </c>
      <c r="I37" s="445">
        <v>30400</v>
      </c>
      <c r="J37" s="446">
        <v>83400</v>
      </c>
      <c r="K37" s="441">
        <v>53400</v>
      </c>
      <c r="L37" s="441">
        <v>32830</v>
      </c>
      <c r="M37" s="447">
        <v>65400</v>
      </c>
      <c r="N37" s="258"/>
      <c r="O37" s="258"/>
      <c r="P37" s="258"/>
      <c r="Q37" s="258"/>
    </row>
    <row r="38" spans="1:17" x14ac:dyDescent="0.25">
      <c r="A38" s="285" t="s">
        <v>90</v>
      </c>
      <c r="B38" s="440">
        <v>113430</v>
      </c>
      <c r="C38" s="441">
        <v>69200</v>
      </c>
      <c r="D38" s="441">
        <v>38400</v>
      </c>
      <c r="E38" s="442">
        <v>86900</v>
      </c>
      <c r="F38" s="443">
        <v>45000</v>
      </c>
      <c r="G38" s="444">
        <v>26000</v>
      </c>
      <c r="H38" s="444">
        <v>20500</v>
      </c>
      <c r="I38" s="445">
        <v>34700</v>
      </c>
      <c r="J38" s="446">
        <v>91580</v>
      </c>
      <c r="K38" s="441">
        <v>57900</v>
      </c>
      <c r="L38" s="441">
        <v>32100</v>
      </c>
      <c r="M38" s="447">
        <v>70000</v>
      </c>
      <c r="N38" s="258"/>
      <c r="O38" s="289"/>
      <c r="P38" s="289"/>
      <c r="Q38" s="258"/>
    </row>
    <row r="39" spans="1:17" x14ac:dyDescent="0.25">
      <c r="A39" s="285" t="s">
        <v>91</v>
      </c>
      <c r="B39" s="440">
        <v>62400</v>
      </c>
      <c r="C39" s="441">
        <v>46300</v>
      </c>
      <c r="D39" s="441">
        <v>33900</v>
      </c>
      <c r="E39" s="442">
        <v>51500</v>
      </c>
      <c r="F39" s="443">
        <v>29000</v>
      </c>
      <c r="G39" s="444">
        <v>18400</v>
      </c>
      <c r="H39" s="444">
        <v>23500</v>
      </c>
      <c r="I39" s="445">
        <v>24100</v>
      </c>
      <c r="J39" s="446">
        <v>54020</v>
      </c>
      <c r="K39" s="441">
        <v>41920</v>
      </c>
      <c r="L39" s="441">
        <v>32400</v>
      </c>
      <c r="M39" s="447">
        <v>46000</v>
      </c>
      <c r="N39" s="258"/>
      <c r="O39" s="258"/>
      <c r="P39" s="258"/>
      <c r="Q39" s="258"/>
    </row>
    <row r="40" spans="1:17" x14ac:dyDescent="0.25">
      <c r="A40" s="285" t="s">
        <v>92</v>
      </c>
      <c r="B40" s="440">
        <v>98100</v>
      </c>
      <c r="C40" s="441">
        <v>64500</v>
      </c>
      <c r="D40" s="441">
        <v>38010</v>
      </c>
      <c r="E40" s="442">
        <v>77000</v>
      </c>
      <c r="F40" s="443">
        <v>39000</v>
      </c>
      <c r="G40" s="444">
        <v>24000</v>
      </c>
      <c r="H40" s="444">
        <v>19600</v>
      </c>
      <c r="I40" s="445">
        <v>30000</v>
      </c>
      <c r="J40" s="446">
        <v>73000</v>
      </c>
      <c r="K40" s="441">
        <v>49040</v>
      </c>
      <c r="L40" s="441">
        <v>29500</v>
      </c>
      <c r="M40" s="447">
        <v>57500</v>
      </c>
      <c r="N40" s="258"/>
      <c r="O40" s="289"/>
      <c r="P40" s="289"/>
      <c r="Q40" s="289"/>
    </row>
    <row r="41" spans="1:17" x14ac:dyDescent="0.25">
      <c r="A41" s="285" t="s">
        <v>93</v>
      </c>
      <c r="B41" s="440">
        <v>69300</v>
      </c>
      <c r="C41" s="441">
        <v>47300</v>
      </c>
      <c r="D41" s="441">
        <v>31200</v>
      </c>
      <c r="E41" s="442">
        <v>55000</v>
      </c>
      <c r="F41" s="443">
        <v>30000</v>
      </c>
      <c r="G41" s="444">
        <v>21200</v>
      </c>
      <c r="H41" s="444">
        <v>20300</v>
      </c>
      <c r="I41" s="445">
        <v>25000</v>
      </c>
      <c r="J41" s="446">
        <v>57900</v>
      </c>
      <c r="K41" s="441">
        <v>41800</v>
      </c>
      <c r="L41" s="441">
        <v>28300</v>
      </c>
      <c r="M41" s="447">
        <v>47700</v>
      </c>
      <c r="N41" s="258"/>
      <c r="O41" s="289"/>
      <c r="P41" s="289"/>
      <c r="Q41" s="258"/>
    </row>
    <row r="42" spans="1:17" x14ac:dyDescent="0.25">
      <c r="A42" s="285" t="s">
        <v>94</v>
      </c>
      <c r="B42" s="440">
        <v>85000</v>
      </c>
      <c r="C42" s="441">
        <v>51400</v>
      </c>
      <c r="D42" s="441">
        <v>33000</v>
      </c>
      <c r="E42" s="442">
        <v>65100</v>
      </c>
      <c r="F42" s="443">
        <v>37900</v>
      </c>
      <c r="G42" s="444">
        <v>23000</v>
      </c>
      <c r="H42" s="444">
        <v>19400</v>
      </c>
      <c r="I42" s="445">
        <v>31000</v>
      </c>
      <c r="J42" s="446">
        <v>74000</v>
      </c>
      <c r="K42" s="441">
        <v>44000</v>
      </c>
      <c r="L42" s="441">
        <v>25100</v>
      </c>
      <c r="M42" s="447">
        <v>56000</v>
      </c>
      <c r="N42" s="258"/>
      <c r="O42" s="258"/>
      <c r="P42" s="258"/>
      <c r="Q42" s="258"/>
    </row>
    <row r="43" spans="1:17" x14ac:dyDescent="0.25">
      <c r="A43" s="285" t="s">
        <v>95</v>
      </c>
      <c r="B43" s="440">
        <v>74400</v>
      </c>
      <c r="C43" s="441">
        <v>49200</v>
      </c>
      <c r="D43" s="441">
        <v>31500</v>
      </c>
      <c r="E43" s="442">
        <v>58700</v>
      </c>
      <c r="F43" s="443">
        <v>28000</v>
      </c>
      <c r="G43" s="444">
        <v>22300</v>
      </c>
      <c r="H43" s="444">
        <v>21300</v>
      </c>
      <c r="I43" s="445">
        <v>24590</v>
      </c>
      <c r="J43" s="446">
        <v>60990</v>
      </c>
      <c r="K43" s="441">
        <v>43400</v>
      </c>
      <c r="L43" s="441">
        <v>28400</v>
      </c>
      <c r="M43" s="447">
        <v>49300</v>
      </c>
      <c r="N43" s="258"/>
      <c r="O43" s="289"/>
      <c r="P43" s="289"/>
      <c r="Q43" s="258"/>
    </row>
    <row r="44" spans="1:17" x14ac:dyDescent="0.25">
      <c r="A44" s="285" t="s">
        <v>96</v>
      </c>
      <c r="B44" s="440">
        <v>66500</v>
      </c>
      <c r="C44" s="441">
        <v>46200</v>
      </c>
      <c r="D44" s="441">
        <v>31000</v>
      </c>
      <c r="E44" s="442">
        <v>54600</v>
      </c>
      <c r="F44" s="443">
        <v>28000</v>
      </c>
      <c r="G44" s="444">
        <v>20710</v>
      </c>
      <c r="H44" s="444">
        <v>21040</v>
      </c>
      <c r="I44" s="445">
        <v>24800</v>
      </c>
      <c r="J44" s="446">
        <v>55800</v>
      </c>
      <c r="K44" s="441">
        <v>40000</v>
      </c>
      <c r="L44" s="441">
        <v>28100</v>
      </c>
      <c r="M44" s="447">
        <v>45510</v>
      </c>
      <c r="N44" s="258"/>
      <c r="O44" s="258"/>
      <c r="P44" s="258"/>
      <c r="Q44" s="258"/>
    </row>
    <row r="45" spans="1:17" x14ac:dyDescent="0.25">
      <c r="A45" s="285" t="s">
        <v>97</v>
      </c>
      <c r="B45" s="440">
        <v>77900</v>
      </c>
      <c r="C45" s="441">
        <v>54500</v>
      </c>
      <c r="D45" s="441">
        <v>37800</v>
      </c>
      <c r="E45" s="442">
        <v>62200</v>
      </c>
      <c r="F45" s="443">
        <v>33600</v>
      </c>
      <c r="G45" s="444">
        <v>22800</v>
      </c>
      <c r="H45" s="444">
        <v>25200</v>
      </c>
      <c r="I45" s="445">
        <v>28800</v>
      </c>
      <c r="J45" s="446">
        <v>64000</v>
      </c>
      <c r="K45" s="441">
        <v>47450</v>
      </c>
      <c r="L45" s="441">
        <v>33700</v>
      </c>
      <c r="M45" s="447">
        <v>52800</v>
      </c>
      <c r="N45" s="258"/>
      <c r="O45" s="289"/>
      <c r="P45" s="258"/>
      <c r="Q45" s="258"/>
    </row>
    <row r="46" spans="1:17" x14ac:dyDescent="0.25">
      <c r="A46" s="285" t="s">
        <v>98</v>
      </c>
      <c r="B46" s="440">
        <v>79100</v>
      </c>
      <c r="C46" s="441">
        <v>51220</v>
      </c>
      <c r="D46" s="441">
        <v>31000</v>
      </c>
      <c r="E46" s="442">
        <v>60700</v>
      </c>
      <c r="F46" s="443">
        <v>32000</v>
      </c>
      <c r="G46" s="444">
        <v>23700</v>
      </c>
      <c r="H46" s="444">
        <v>23000</v>
      </c>
      <c r="I46" s="445">
        <v>27200</v>
      </c>
      <c r="J46" s="446">
        <v>67000</v>
      </c>
      <c r="K46" s="441">
        <v>45900</v>
      </c>
      <c r="L46" s="441">
        <v>27900</v>
      </c>
      <c r="M46" s="447">
        <v>51800</v>
      </c>
      <c r="N46" s="258"/>
      <c r="O46" s="289"/>
      <c r="P46" s="289"/>
      <c r="Q46" s="289"/>
    </row>
    <row r="47" spans="1:17" x14ac:dyDescent="0.25">
      <c r="A47" s="285" t="s">
        <v>99</v>
      </c>
      <c r="B47" s="440">
        <v>99200</v>
      </c>
      <c r="C47" s="441">
        <v>62500</v>
      </c>
      <c r="D47" s="441">
        <v>36000</v>
      </c>
      <c r="E47" s="442">
        <v>77800</v>
      </c>
      <c r="F47" s="443">
        <v>28000</v>
      </c>
      <c r="G47" s="444">
        <v>21270</v>
      </c>
      <c r="H47" s="444">
        <v>20000</v>
      </c>
      <c r="I47" s="445">
        <v>24900</v>
      </c>
      <c r="J47" s="446">
        <v>73400</v>
      </c>
      <c r="K47" s="441">
        <v>45900</v>
      </c>
      <c r="L47" s="441">
        <v>29800</v>
      </c>
      <c r="M47" s="447">
        <v>56000</v>
      </c>
      <c r="N47" s="258"/>
      <c r="O47" s="258"/>
      <c r="P47" s="258"/>
      <c r="Q47" s="258"/>
    </row>
    <row r="48" spans="1:17" x14ac:dyDescent="0.25">
      <c r="A48" s="285" t="s">
        <v>100</v>
      </c>
      <c r="B48" s="440">
        <v>63800</v>
      </c>
      <c r="C48" s="441">
        <v>47590</v>
      </c>
      <c r="D48" s="441">
        <v>32200</v>
      </c>
      <c r="E48" s="442">
        <v>52200</v>
      </c>
      <c r="F48" s="443">
        <v>27400</v>
      </c>
      <c r="G48" s="444">
        <v>21200</v>
      </c>
      <c r="H48" s="444">
        <v>20300</v>
      </c>
      <c r="I48" s="445">
        <v>25000</v>
      </c>
      <c r="J48" s="446">
        <v>53300</v>
      </c>
      <c r="K48" s="441">
        <v>43600</v>
      </c>
      <c r="L48" s="441">
        <v>30460</v>
      </c>
      <c r="M48" s="447">
        <v>46500</v>
      </c>
      <c r="N48" s="258"/>
      <c r="O48" s="289"/>
      <c r="P48" s="258"/>
      <c r="Q48" s="258"/>
    </row>
    <row r="49" spans="1:17" x14ac:dyDescent="0.25">
      <c r="A49" s="285" t="s">
        <v>101</v>
      </c>
      <c r="B49" s="440">
        <v>75000</v>
      </c>
      <c r="C49" s="441">
        <v>50200</v>
      </c>
      <c r="D49" s="441">
        <v>34000</v>
      </c>
      <c r="E49" s="442">
        <v>60500</v>
      </c>
      <c r="F49" s="443">
        <v>32000</v>
      </c>
      <c r="G49" s="444">
        <v>24550</v>
      </c>
      <c r="H49" s="444">
        <v>20700</v>
      </c>
      <c r="I49" s="445">
        <v>27600</v>
      </c>
      <c r="J49" s="446">
        <v>64100</v>
      </c>
      <c r="K49" s="441">
        <v>44000</v>
      </c>
      <c r="L49" s="441">
        <v>29000</v>
      </c>
      <c r="M49" s="447">
        <v>51600</v>
      </c>
      <c r="N49" s="258"/>
      <c r="O49" s="258"/>
      <c r="P49" s="258"/>
      <c r="Q49" s="258"/>
    </row>
    <row r="50" spans="1:17" x14ac:dyDescent="0.25">
      <c r="A50" s="285" t="s">
        <v>102</v>
      </c>
      <c r="B50" s="440">
        <v>66000</v>
      </c>
      <c r="C50" s="441">
        <v>46000</v>
      </c>
      <c r="D50" s="441">
        <v>30100</v>
      </c>
      <c r="E50" s="442">
        <v>53000</v>
      </c>
      <c r="F50" s="443">
        <v>29700</v>
      </c>
      <c r="G50" s="444">
        <v>22000</v>
      </c>
      <c r="H50" s="444">
        <v>22000</v>
      </c>
      <c r="I50" s="445">
        <v>25000</v>
      </c>
      <c r="J50" s="446">
        <v>55000</v>
      </c>
      <c r="K50" s="441">
        <v>41150</v>
      </c>
      <c r="L50" s="441">
        <v>28120</v>
      </c>
      <c r="M50" s="447">
        <v>45800</v>
      </c>
      <c r="N50" s="258"/>
      <c r="O50" s="289"/>
      <c r="P50" s="258"/>
      <c r="Q50" s="258"/>
    </row>
    <row r="51" spans="1:17" x14ac:dyDescent="0.25">
      <c r="A51" s="285" t="s">
        <v>103</v>
      </c>
      <c r="B51" s="440">
        <v>80000</v>
      </c>
      <c r="C51" s="441">
        <v>52800</v>
      </c>
      <c r="D51" s="441">
        <v>34200</v>
      </c>
      <c r="E51" s="442">
        <v>63800</v>
      </c>
      <c r="F51" s="443">
        <v>36000</v>
      </c>
      <c r="G51" s="444">
        <v>23500</v>
      </c>
      <c r="H51" s="444">
        <v>23100</v>
      </c>
      <c r="I51" s="445">
        <v>30300</v>
      </c>
      <c r="J51" s="446">
        <v>65400</v>
      </c>
      <c r="K51" s="441">
        <v>45900</v>
      </c>
      <c r="L51" s="441">
        <v>31100</v>
      </c>
      <c r="M51" s="447">
        <v>54000</v>
      </c>
      <c r="N51" s="258"/>
      <c r="O51" s="289"/>
      <c r="P51" s="289"/>
      <c r="Q51" s="289"/>
    </row>
    <row r="52" spans="1:17" x14ac:dyDescent="0.25">
      <c r="A52" s="285" t="s">
        <v>104</v>
      </c>
      <c r="B52" s="440">
        <v>88810</v>
      </c>
      <c r="C52" s="441">
        <v>57100</v>
      </c>
      <c r="D52" s="441">
        <v>33600</v>
      </c>
      <c r="E52" s="442">
        <v>70000</v>
      </c>
      <c r="F52" s="443">
        <v>32000</v>
      </c>
      <c r="G52" s="444">
        <v>23700</v>
      </c>
      <c r="H52" s="444">
        <v>32200</v>
      </c>
      <c r="I52" s="445">
        <v>30000</v>
      </c>
      <c r="J52" s="446">
        <v>78900</v>
      </c>
      <c r="K52" s="441">
        <v>52400</v>
      </c>
      <c r="L52" s="441">
        <v>33500</v>
      </c>
      <c r="M52" s="447">
        <v>62000</v>
      </c>
      <c r="N52" s="258"/>
      <c r="O52" s="258"/>
      <c r="P52" s="258"/>
      <c r="Q52" s="258"/>
    </row>
    <row r="53" spans="1:17" x14ac:dyDescent="0.25">
      <c r="A53" s="285" t="s">
        <v>105</v>
      </c>
      <c r="B53" s="440">
        <v>80200</v>
      </c>
      <c r="C53" s="441">
        <v>49000</v>
      </c>
      <c r="D53" s="441">
        <v>26700</v>
      </c>
      <c r="E53" s="442">
        <v>62000</v>
      </c>
      <c r="F53" s="443">
        <v>22000</v>
      </c>
      <c r="G53" s="444">
        <v>18000</v>
      </c>
      <c r="H53" s="444" t="s">
        <v>249</v>
      </c>
      <c r="I53" s="445">
        <v>20000</v>
      </c>
      <c r="J53" s="446">
        <v>68000</v>
      </c>
      <c r="K53" s="441">
        <v>40500</v>
      </c>
      <c r="L53" s="441">
        <v>26200</v>
      </c>
      <c r="M53" s="447">
        <v>53900</v>
      </c>
      <c r="N53" s="258"/>
      <c r="O53" s="258"/>
      <c r="P53" s="258"/>
      <c r="Q53" s="258"/>
    </row>
    <row r="54" spans="1:17" x14ac:dyDescent="0.25">
      <c r="A54" s="285" t="s">
        <v>106</v>
      </c>
      <c r="B54" s="440">
        <v>94600</v>
      </c>
      <c r="C54" s="441">
        <v>61000</v>
      </c>
      <c r="D54" s="441">
        <v>40900</v>
      </c>
      <c r="E54" s="442">
        <v>75000</v>
      </c>
      <c r="F54" s="443">
        <v>42000</v>
      </c>
      <c r="G54" s="444">
        <v>28600</v>
      </c>
      <c r="H54" s="444">
        <v>24000</v>
      </c>
      <c r="I54" s="445">
        <v>36500</v>
      </c>
      <c r="J54" s="446">
        <v>80000</v>
      </c>
      <c r="K54" s="441">
        <v>54910</v>
      </c>
      <c r="L54" s="441">
        <v>37070</v>
      </c>
      <c r="M54" s="447">
        <v>64400</v>
      </c>
      <c r="N54" s="258"/>
      <c r="O54" s="289"/>
      <c r="P54" s="289"/>
      <c r="Q54" s="258"/>
    </row>
    <row r="55" spans="1:17" x14ac:dyDescent="0.25">
      <c r="A55" s="285" t="s">
        <v>107</v>
      </c>
      <c r="B55" s="440">
        <v>91100</v>
      </c>
      <c r="C55" s="441">
        <v>60000</v>
      </c>
      <c r="D55" s="441">
        <v>38900</v>
      </c>
      <c r="E55" s="442">
        <v>72800</v>
      </c>
      <c r="F55" s="443">
        <v>40000</v>
      </c>
      <c r="G55" s="444">
        <v>26800</v>
      </c>
      <c r="H55" s="444">
        <v>26200</v>
      </c>
      <c r="I55" s="445">
        <v>34000</v>
      </c>
      <c r="J55" s="446">
        <v>77000</v>
      </c>
      <c r="K55" s="441">
        <v>54000</v>
      </c>
      <c r="L55" s="441">
        <v>35100</v>
      </c>
      <c r="M55" s="447">
        <v>61000</v>
      </c>
      <c r="N55" s="258"/>
      <c r="O55" s="289"/>
      <c r="P55" s="289"/>
      <c r="Q55" s="258"/>
    </row>
    <row r="56" spans="1:17" x14ac:dyDescent="0.25">
      <c r="A56" s="285" t="s">
        <v>108</v>
      </c>
      <c r="B56" s="440">
        <v>58000</v>
      </c>
      <c r="C56" s="441">
        <v>41200</v>
      </c>
      <c r="D56" s="441">
        <v>28800</v>
      </c>
      <c r="E56" s="442">
        <v>45900</v>
      </c>
      <c r="F56" s="443">
        <v>24100</v>
      </c>
      <c r="G56" s="444">
        <v>21500</v>
      </c>
      <c r="H56" s="444">
        <v>22000</v>
      </c>
      <c r="I56" s="445">
        <v>22800</v>
      </c>
      <c r="J56" s="446">
        <v>50000</v>
      </c>
      <c r="K56" s="441">
        <v>37600</v>
      </c>
      <c r="L56" s="441">
        <v>27000</v>
      </c>
      <c r="M56" s="447">
        <v>40000</v>
      </c>
      <c r="N56" s="258"/>
      <c r="O56" s="258"/>
      <c r="P56" s="258"/>
      <c r="Q56" s="258"/>
    </row>
    <row r="57" spans="1:17" x14ac:dyDescent="0.25">
      <c r="A57" s="285" t="s">
        <v>109</v>
      </c>
      <c r="B57" s="440">
        <v>79500</v>
      </c>
      <c r="C57" s="441">
        <v>50400</v>
      </c>
      <c r="D57" s="441">
        <v>33310</v>
      </c>
      <c r="E57" s="442">
        <v>62100</v>
      </c>
      <c r="F57" s="443">
        <v>32000</v>
      </c>
      <c r="G57" s="444">
        <v>25000</v>
      </c>
      <c r="H57" s="444">
        <v>22500</v>
      </c>
      <c r="I57" s="445">
        <v>26300</v>
      </c>
      <c r="J57" s="446">
        <v>67700</v>
      </c>
      <c r="K57" s="441">
        <v>45400</v>
      </c>
      <c r="L57" s="441">
        <v>27800</v>
      </c>
      <c r="M57" s="447">
        <v>52000</v>
      </c>
      <c r="N57" s="258"/>
      <c r="O57" s="289"/>
      <c r="P57" s="258"/>
      <c r="Q57" s="258"/>
    </row>
    <row r="58" spans="1:17" ht="15.75" thickBot="1" x14ac:dyDescent="0.3">
      <c r="A58" s="286" t="s">
        <v>110</v>
      </c>
      <c r="B58" s="448">
        <v>79000</v>
      </c>
      <c r="C58" s="449">
        <v>46700</v>
      </c>
      <c r="D58" s="449">
        <v>32800</v>
      </c>
      <c r="E58" s="450">
        <v>60730</v>
      </c>
      <c r="F58" s="451">
        <v>35000</v>
      </c>
      <c r="G58" s="452">
        <v>22800</v>
      </c>
      <c r="H58" s="452" t="s">
        <v>249</v>
      </c>
      <c r="I58" s="453">
        <v>26300</v>
      </c>
      <c r="J58" s="454">
        <v>67800</v>
      </c>
      <c r="K58" s="449">
        <v>43500</v>
      </c>
      <c r="L58" s="449">
        <v>27000</v>
      </c>
      <c r="M58" s="455">
        <v>52400</v>
      </c>
      <c r="N58" s="258"/>
      <c r="O58" s="258"/>
      <c r="P58" s="258"/>
      <c r="Q58" s="258"/>
    </row>
    <row r="59" spans="1:17" x14ac:dyDescent="0.25">
      <c r="A59" s="258"/>
      <c r="B59" s="287"/>
      <c r="C59" s="287"/>
      <c r="D59" s="287"/>
      <c r="E59" s="287"/>
      <c r="F59" s="287"/>
      <c r="G59" s="287"/>
      <c r="H59" s="287"/>
      <c r="I59" s="287"/>
      <c r="J59" s="287"/>
      <c r="K59" s="287"/>
      <c r="L59" s="287"/>
      <c r="M59" s="287"/>
      <c r="N59" s="258"/>
      <c r="O59" s="258"/>
      <c r="P59" s="258"/>
      <c r="Q59" s="258"/>
    </row>
    <row r="60" spans="1:17" x14ac:dyDescent="0.25">
      <c r="A60" s="565" t="s">
        <v>250</v>
      </c>
      <c r="B60" s="565"/>
      <c r="C60" s="565"/>
      <c r="D60" s="565"/>
      <c r="E60" s="565"/>
      <c r="F60" s="565"/>
      <c r="G60" s="565"/>
      <c r="H60" s="565"/>
      <c r="I60" s="565"/>
      <c r="J60" s="287"/>
      <c r="K60" s="287"/>
      <c r="L60" s="287"/>
      <c r="M60" s="287"/>
      <c r="N60" s="258"/>
      <c r="O60" s="258"/>
      <c r="P60" s="258"/>
      <c r="Q60" s="258"/>
    </row>
    <row r="61" spans="1:17" x14ac:dyDescent="0.25">
      <c r="A61" s="564" t="s">
        <v>112</v>
      </c>
      <c r="B61" s="564"/>
      <c r="C61" s="564"/>
      <c r="D61" s="564"/>
      <c r="E61" s="564"/>
      <c r="F61" s="564"/>
      <c r="G61" s="564"/>
      <c r="H61" s="564"/>
      <c r="I61" s="564"/>
      <c r="J61" s="291"/>
      <c r="K61" s="291"/>
      <c r="L61" s="291"/>
      <c r="M61" s="291"/>
      <c r="N61" s="288"/>
      <c r="O61" s="288"/>
      <c r="P61" s="288"/>
      <c r="Q61" s="288"/>
    </row>
  </sheetData>
  <mergeCells count="6">
    <mergeCell ref="A61:I61"/>
    <mergeCell ref="A60:I60"/>
    <mergeCell ref="B5:E5"/>
    <mergeCell ref="F5:I5"/>
    <mergeCell ref="J5:M5"/>
    <mergeCell ref="A5:A6"/>
  </mergeCells>
  <hyperlinks>
    <hyperlink ref="A2" location="'Appendix Table Menu'!A1" display="Return to Appendix Table Menu"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249977111117893"/>
  </sheetPr>
  <dimension ref="A1:AK66"/>
  <sheetViews>
    <sheetView zoomScale="85" zoomScaleNormal="85" workbookViewId="0">
      <pane ySplit="12" topLeftCell="A13" activePane="bottomLeft" state="frozen"/>
      <selection pane="bottomLeft" activeCell="A7" sqref="A7"/>
    </sheetView>
  </sheetViews>
  <sheetFormatPr defaultRowHeight="15" x14ac:dyDescent="0.25"/>
  <cols>
    <col min="1" max="1" width="30.42578125" customWidth="1"/>
    <col min="2" max="2" width="10.5703125" customWidth="1"/>
    <col min="5" max="5" width="10.28515625" customWidth="1"/>
    <col min="8" max="8" width="10.5703125" customWidth="1"/>
    <col min="11" max="11" width="10.7109375" customWidth="1"/>
    <col min="14" max="14" width="10.5703125" customWidth="1"/>
    <col min="17" max="17" width="10.28515625" customWidth="1"/>
    <col min="20" max="20" width="10.5703125" customWidth="1"/>
    <col min="23" max="23" width="10.7109375" customWidth="1"/>
    <col min="26" max="26" width="10.5703125" customWidth="1"/>
    <col min="29" max="29" width="10.28515625" customWidth="1"/>
    <col min="32" max="32" width="10.5703125" customWidth="1"/>
    <col min="35" max="35" width="10.7109375" customWidth="1"/>
  </cols>
  <sheetData>
    <row r="1" spans="1:37" s="22" customFormat="1" ht="21" x14ac:dyDescent="0.35">
      <c r="A1" s="2" t="s">
        <v>285</v>
      </c>
      <c r="B1" s="20"/>
      <c r="N1" s="20"/>
      <c r="Z1" s="20"/>
    </row>
    <row r="2" spans="1:37" s="326" customFormat="1" x14ac:dyDescent="0.25">
      <c r="A2" s="364" t="s">
        <v>3</v>
      </c>
      <c r="B2" s="260"/>
      <c r="C2" s="260"/>
      <c r="D2" s="260"/>
      <c r="E2" s="260"/>
      <c r="F2" s="260"/>
      <c r="G2" s="260"/>
      <c r="H2" s="260"/>
      <c r="I2" s="260"/>
      <c r="J2" s="260"/>
      <c r="K2" s="260"/>
      <c r="L2" s="260"/>
      <c r="M2" s="260"/>
    </row>
    <row r="3" spans="1:37" x14ac:dyDescent="0.25">
      <c r="A3" s="331" t="s">
        <v>113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7" x14ac:dyDescent="0.25">
      <c r="A4" s="331" t="s">
        <v>114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7" x14ac:dyDescent="0.25">
      <c r="A5" s="33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6" spans="1:37" ht="15.75" x14ac:dyDescent="0.25">
      <c r="A6" s="90"/>
      <c r="B6" s="91"/>
      <c r="N6" s="91"/>
      <c r="Z6" s="91"/>
    </row>
    <row r="7" spans="1:37" s="326" customFormat="1" ht="15.75" thickBot="1" x14ac:dyDescent="0.3">
      <c r="A7" s="260" t="s">
        <v>305</v>
      </c>
      <c r="B7" s="279"/>
      <c r="N7" s="279"/>
      <c r="Z7" s="279"/>
    </row>
    <row r="8" spans="1:37" ht="16.5" customHeight="1" x14ac:dyDescent="0.25">
      <c r="A8" s="539" t="s">
        <v>245</v>
      </c>
      <c r="B8" s="540" t="s">
        <v>113</v>
      </c>
      <c r="C8" s="571"/>
      <c r="D8" s="571"/>
      <c r="E8" s="571"/>
      <c r="F8" s="571"/>
      <c r="G8" s="571"/>
      <c r="H8" s="571"/>
      <c r="I8" s="571"/>
      <c r="J8" s="571"/>
      <c r="K8" s="571"/>
      <c r="L8" s="571"/>
      <c r="M8" s="572"/>
      <c r="N8" s="540" t="s">
        <v>114</v>
      </c>
      <c r="O8" s="571"/>
      <c r="P8" s="571"/>
      <c r="Q8" s="571"/>
      <c r="R8" s="571"/>
      <c r="S8" s="571"/>
      <c r="T8" s="571"/>
      <c r="U8" s="571"/>
      <c r="V8" s="571"/>
      <c r="W8" s="571"/>
      <c r="X8" s="571"/>
      <c r="Y8" s="572"/>
      <c r="Z8" s="540" t="s">
        <v>116</v>
      </c>
      <c r="AA8" s="571"/>
      <c r="AB8" s="571"/>
      <c r="AC8" s="571"/>
      <c r="AD8" s="571"/>
      <c r="AE8" s="571"/>
      <c r="AF8" s="571"/>
      <c r="AG8" s="571"/>
      <c r="AH8" s="571"/>
      <c r="AI8" s="571"/>
      <c r="AJ8" s="571"/>
      <c r="AK8" s="582"/>
    </row>
    <row r="9" spans="1:37" x14ac:dyDescent="0.25">
      <c r="A9" s="569"/>
      <c r="B9" s="573" t="s">
        <v>55</v>
      </c>
      <c r="C9" s="574"/>
      <c r="D9" s="574"/>
      <c r="E9" s="574"/>
      <c r="F9" s="574"/>
      <c r="G9" s="575"/>
      <c r="H9" s="576" t="s">
        <v>56</v>
      </c>
      <c r="I9" s="574"/>
      <c r="J9" s="574"/>
      <c r="K9" s="574"/>
      <c r="L9" s="574"/>
      <c r="M9" s="577"/>
      <c r="N9" s="573" t="s">
        <v>55</v>
      </c>
      <c r="O9" s="574"/>
      <c r="P9" s="574"/>
      <c r="Q9" s="574"/>
      <c r="R9" s="574"/>
      <c r="S9" s="575"/>
      <c r="T9" s="576" t="s">
        <v>56</v>
      </c>
      <c r="U9" s="574"/>
      <c r="V9" s="574"/>
      <c r="W9" s="574"/>
      <c r="X9" s="574"/>
      <c r="Y9" s="577"/>
      <c r="Z9" s="573" t="s">
        <v>55</v>
      </c>
      <c r="AA9" s="574"/>
      <c r="AB9" s="574"/>
      <c r="AC9" s="574"/>
      <c r="AD9" s="574"/>
      <c r="AE9" s="575"/>
      <c r="AF9" s="576" t="s">
        <v>56</v>
      </c>
      <c r="AG9" s="574"/>
      <c r="AH9" s="574"/>
      <c r="AI9" s="574"/>
      <c r="AJ9" s="574"/>
      <c r="AK9" s="575"/>
    </row>
    <row r="10" spans="1:37" x14ac:dyDescent="0.25">
      <c r="A10" s="569"/>
      <c r="B10" s="578" t="s">
        <v>48</v>
      </c>
      <c r="C10" s="579"/>
      <c r="D10" s="579"/>
      <c r="E10" s="579" t="s">
        <v>54</v>
      </c>
      <c r="F10" s="579"/>
      <c r="G10" s="580"/>
      <c r="H10" s="534" t="s">
        <v>48</v>
      </c>
      <c r="I10" s="579"/>
      <c r="J10" s="579"/>
      <c r="K10" s="579" t="s">
        <v>54</v>
      </c>
      <c r="L10" s="579"/>
      <c r="M10" s="581"/>
      <c r="N10" s="578" t="s">
        <v>48</v>
      </c>
      <c r="O10" s="579"/>
      <c r="P10" s="579"/>
      <c r="Q10" s="579" t="s">
        <v>54</v>
      </c>
      <c r="R10" s="579"/>
      <c r="S10" s="580"/>
      <c r="T10" s="534" t="s">
        <v>48</v>
      </c>
      <c r="U10" s="579"/>
      <c r="V10" s="579"/>
      <c r="W10" s="579" t="s">
        <v>54</v>
      </c>
      <c r="X10" s="579"/>
      <c r="Y10" s="581"/>
      <c r="Z10" s="578" t="s">
        <v>48</v>
      </c>
      <c r="AA10" s="579"/>
      <c r="AB10" s="579"/>
      <c r="AC10" s="579" t="s">
        <v>54</v>
      </c>
      <c r="AD10" s="579"/>
      <c r="AE10" s="580"/>
      <c r="AF10" s="534" t="s">
        <v>48</v>
      </c>
      <c r="AG10" s="579"/>
      <c r="AH10" s="579"/>
      <c r="AI10" s="579" t="s">
        <v>54</v>
      </c>
      <c r="AJ10" s="579"/>
      <c r="AK10" s="580"/>
    </row>
    <row r="11" spans="1:37" ht="27" thickBot="1" x14ac:dyDescent="0.3">
      <c r="A11" s="570"/>
      <c r="B11" s="252" t="s">
        <v>16</v>
      </c>
      <c r="C11" s="253" t="s">
        <v>17</v>
      </c>
      <c r="D11" s="253" t="s">
        <v>58</v>
      </c>
      <c r="E11" s="253" t="s">
        <v>16</v>
      </c>
      <c r="F11" s="253" t="s">
        <v>17</v>
      </c>
      <c r="G11" s="254" t="s">
        <v>58</v>
      </c>
      <c r="H11" s="255" t="s">
        <v>16</v>
      </c>
      <c r="I11" s="253" t="s">
        <v>17</v>
      </c>
      <c r="J11" s="253" t="s">
        <v>58</v>
      </c>
      <c r="K11" s="253" t="s">
        <v>16</v>
      </c>
      <c r="L11" s="253" t="s">
        <v>17</v>
      </c>
      <c r="M11" s="256" t="s">
        <v>58</v>
      </c>
      <c r="N11" s="252" t="s">
        <v>16</v>
      </c>
      <c r="O11" s="253" t="s">
        <v>17</v>
      </c>
      <c r="P11" s="253" t="s">
        <v>58</v>
      </c>
      <c r="Q11" s="253" t="s">
        <v>16</v>
      </c>
      <c r="R11" s="253" t="s">
        <v>17</v>
      </c>
      <c r="S11" s="254" t="s">
        <v>58</v>
      </c>
      <c r="T11" s="255" t="s">
        <v>16</v>
      </c>
      <c r="U11" s="253" t="s">
        <v>17</v>
      </c>
      <c r="V11" s="253" t="s">
        <v>58</v>
      </c>
      <c r="W11" s="253" t="s">
        <v>16</v>
      </c>
      <c r="X11" s="253" t="s">
        <v>17</v>
      </c>
      <c r="Y11" s="256" t="s">
        <v>58</v>
      </c>
      <c r="Z11" s="252" t="s">
        <v>16</v>
      </c>
      <c r="AA11" s="253" t="s">
        <v>17</v>
      </c>
      <c r="AB11" s="253" t="s">
        <v>58</v>
      </c>
      <c r="AC11" s="253" t="s">
        <v>16</v>
      </c>
      <c r="AD11" s="253" t="s">
        <v>17</v>
      </c>
      <c r="AE11" s="254" t="s">
        <v>58</v>
      </c>
      <c r="AF11" s="255" t="s">
        <v>16</v>
      </c>
      <c r="AG11" s="253" t="s">
        <v>17</v>
      </c>
      <c r="AH11" s="253" t="s">
        <v>58</v>
      </c>
      <c r="AI11" s="253" t="s">
        <v>16</v>
      </c>
      <c r="AJ11" s="253" t="s">
        <v>17</v>
      </c>
      <c r="AK11" s="254" t="s">
        <v>58</v>
      </c>
    </row>
    <row r="12" spans="1:37" x14ac:dyDescent="0.25">
      <c r="A12" s="244" t="s">
        <v>59</v>
      </c>
      <c r="B12" s="245">
        <v>3159.0070000000001</v>
      </c>
      <c r="C12" s="246">
        <v>2586.6109999999999</v>
      </c>
      <c r="D12" s="246">
        <v>5745.6180000000004</v>
      </c>
      <c r="E12" s="246">
        <v>2038.7650000000001</v>
      </c>
      <c r="F12" s="246">
        <v>2397.154</v>
      </c>
      <c r="G12" s="247">
        <v>4435.9189999999999</v>
      </c>
      <c r="H12" s="248">
        <v>12.260519669454949</v>
      </c>
      <c r="I12" s="249">
        <v>10.038975868913406</v>
      </c>
      <c r="J12" s="249">
        <v>22.299495538368355</v>
      </c>
      <c r="K12" s="249">
        <v>21.639607317386677</v>
      </c>
      <c r="L12" s="249">
        <v>25.443575517189448</v>
      </c>
      <c r="M12" s="250">
        <v>47.083182834576121</v>
      </c>
      <c r="N12" s="245">
        <v>2437.04</v>
      </c>
      <c r="O12" s="246">
        <v>2105.1010000000001</v>
      </c>
      <c r="P12" s="246">
        <v>4542.1409999999996</v>
      </c>
      <c r="Q12" s="246">
        <v>1143.3779999999999</v>
      </c>
      <c r="R12" s="246">
        <v>1258.817</v>
      </c>
      <c r="S12" s="247">
        <v>2402.1949999999997</v>
      </c>
      <c r="T12" s="248">
        <v>13.72088771841935</v>
      </c>
      <c r="U12" s="249">
        <v>11.852023133363545</v>
      </c>
      <c r="V12" s="249">
        <v>25.572910851782893</v>
      </c>
      <c r="W12" s="249">
        <v>25.083523774193043</v>
      </c>
      <c r="X12" s="249">
        <v>27.616034370836562</v>
      </c>
      <c r="Y12" s="250">
        <v>52.699558145029599</v>
      </c>
      <c r="Z12" s="245">
        <v>783.32</v>
      </c>
      <c r="AA12" s="246">
        <v>770.61699999999996</v>
      </c>
      <c r="AB12" s="246">
        <v>1553.9369999999999</v>
      </c>
      <c r="AC12" s="246">
        <v>470.62099999999998</v>
      </c>
      <c r="AD12" s="246">
        <v>716.49800000000005</v>
      </c>
      <c r="AE12" s="247">
        <v>1187.1190000000001</v>
      </c>
      <c r="AF12" s="248">
        <v>14.245072272846638</v>
      </c>
      <c r="AG12" s="249">
        <v>14.014061762350325</v>
      </c>
      <c r="AH12" s="249">
        <v>28.259134035196958</v>
      </c>
      <c r="AI12" s="249">
        <v>23.025141589006353</v>
      </c>
      <c r="AJ12" s="249">
        <v>35.054678601762085</v>
      </c>
      <c r="AK12" s="251">
        <v>58.079820190768437</v>
      </c>
    </row>
    <row r="13" spans="1:37" x14ac:dyDescent="0.25">
      <c r="A13" s="92" t="s">
        <v>60</v>
      </c>
      <c r="B13" s="93">
        <v>43.698</v>
      </c>
      <c r="C13" s="51">
        <v>43.973999999999997</v>
      </c>
      <c r="D13" s="51">
        <v>87.671999999999997</v>
      </c>
      <c r="E13" s="94">
        <v>25.844000000000001</v>
      </c>
      <c r="F13" s="94">
        <v>33.917000000000002</v>
      </c>
      <c r="G13" s="97">
        <v>59.761000000000003</v>
      </c>
      <c r="H13" s="96">
        <v>10.329177835453631</v>
      </c>
      <c r="I13" s="51">
        <v>10.394417733906309</v>
      </c>
      <c r="J13" s="51">
        <v>20.72359556935994</v>
      </c>
      <c r="K13" s="94">
        <v>19.363297844443277</v>
      </c>
      <c r="L13" s="94">
        <v>25.411893398467061</v>
      </c>
      <c r="M13" s="95">
        <v>44.775191242910338</v>
      </c>
      <c r="N13" s="93">
        <v>36.686999999999998</v>
      </c>
      <c r="O13" s="51">
        <v>29.515000000000001</v>
      </c>
      <c r="P13" s="51">
        <v>66.201999999999998</v>
      </c>
      <c r="Q13" s="94">
        <v>14.911</v>
      </c>
      <c r="R13" s="94">
        <v>11.442</v>
      </c>
      <c r="S13" s="97">
        <v>26.353000000000002</v>
      </c>
      <c r="T13" s="96">
        <v>11.696609331909263</v>
      </c>
      <c r="U13" s="51">
        <v>9.4100205639954719</v>
      </c>
      <c r="V13" s="51">
        <v>21.106629895904735</v>
      </c>
      <c r="W13" s="94">
        <v>24.069799351079112</v>
      </c>
      <c r="X13" s="94">
        <v>18.470031800351901</v>
      </c>
      <c r="Y13" s="95">
        <v>42.539831151431017</v>
      </c>
      <c r="Z13" s="93">
        <v>8.7140000000000004</v>
      </c>
      <c r="AA13" s="51">
        <v>10.683</v>
      </c>
      <c r="AB13" s="51">
        <v>19.396999999999998</v>
      </c>
      <c r="AC13" s="94">
        <v>4.1319999999999997</v>
      </c>
      <c r="AD13" s="94">
        <v>5.5039999999999996</v>
      </c>
      <c r="AE13" s="97">
        <v>9.6359999999999992</v>
      </c>
      <c r="AF13" s="96">
        <v>9.0226653827436607</v>
      </c>
      <c r="AG13" s="51">
        <v>11.06141086571615</v>
      </c>
      <c r="AH13" s="51">
        <v>20.084076248459809</v>
      </c>
      <c r="AI13" s="94">
        <v>19.624792210876276</v>
      </c>
      <c r="AJ13" s="94">
        <v>26.141059130847776</v>
      </c>
      <c r="AK13" s="97">
        <v>45.765851341724058</v>
      </c>
    </row>
    <row r="14" spans="1:37" x14ac:dyDescent="0.25">
      <c r="A14" s="92" t="s">
        <v>61</v>
      </c>
      <c r="B14" s="93">
        <v>6.6139999999999999</v>
      </c>
      <c r="C14" s="51">
        <v>5.9790000000000001</v>
      </c>
      <c r="D14" s="51">
        <v>12.593</v>
      </c>
      <c r="E14" s="94">
        <v>3.605</v>
      </c>
      <c r="F14" s="94">
        <v>3.452</v>
      </c>
      <c r="G14" s="97">
        <v>7.0570000000000004</v>
      </c>
      <c r="H14" s="96">
        <v>10.628314317853125</v>
      </c>
      <c r="I14" s="51">
        <v>9.6079061545878197</v>
      </c>
      <c r="J14" s="51">
        <v>20.236220472440944</v>
      </c>
      <c r="K14" s="94">
        <v>19.080131258600613</v>
      </c>
      <c r="L14" s="94">
        <v>18.270350375780673</v>
      </c>
      <c r="M14" s="95">
        <v>37.350481634381282</v>
      </c>
      <c r="N14" s="93">
        <v>4.1849999999999996</v>
      </c>
      <c r="O14" s="51">
        <v>2.7120000000000002</v>
      </c>
      <c r="P14" s="51">
        <v>6.8970000000000002</v>
      </c>
      <c r="Q14" s="94">
        <v>0.74</v>
      </c>
      <c r="R14" s="94">
        <v>2.1280000000000001</v>
      </c>
      <c r="S14" s="97">
        <v>2.8679999999999999</v>
      </c>
      <c r="T14" s="96">
        <v>13.424218123496393</v>
      </c>
      <c r="U14" s="51">
        <v>8.6992782678428213</v>
      </c>
      <c r="V14" s="51">
        <v>22.123496391339216</v>
      </c>
      <c r="W14" s="94">
        <v>10.037981551817689</v>
      </c>
      <c r="X14" s="94">
        <v>28.865979381443296</v>
      </c>
      <c r="Y14" s="95">
        <v>38.90396093326099</v>
      </c>
      <c r="Z14" s="93">
        <v>1.28</v>
      </c>
      <c r="AA14" s="51">
        <v>0.122</v>
      </c>
      <c r="AB14" s="51">
        <v>1.4019999999999999</v>
      </c>
      <c r="AC14" s="94">
        <v>0.313</v>
      </c>
      <c r="AD14" s="94">
        <v>0.19800000000000001</v>
      </c>
      <c r="AE14" s="97">
        <v>0.51100000000000001</v>
      </c>
      <c r="AF14" s="96">
        <v>20.769105954892098</v>
      </c>
      <c r="AG14" s="51">
        <v>1.9795554113256533</v>
      </c>
      <c r="AH14" s="51">
        <v>22.74866136621775</v>
      </c>
      <c r="AI14" s="94">
        <v>23.533834586466167</v>
      </c>
      <c r="AJ14" s="94">
        <v>14.887218045112782</v>
      </c>
      <c r="AK14" s="97">
        <v>38.421052631578945</v>
      </c>
    </row>
    <row r="15" spans="1:37" x14ac:dyDescent="0.25">
      <c r="A15" s="92" t="s">
        <v>62</v>
      </c>
      <c r="B15" s="93">
        <v>59.015000000000001</v>
      </c>
      <c r="C15" s="51">
        <v>56.93</v>
      </c>
      <c r="D15" s="51">
        <v>115.94499999999999</v>
      </c>
      <c r="E15" s="94">
        <v>44.359000000000002</v>
      </c>
      <c r="F15" s="94">
        <v>42.817</v>
      </c>
      <c r="G15" s="97">
        <v>87.176000000000002</v>
      </c>
      <c r="H15" s="96">
        <v>11.812520891838822</v>
      </c>
      <c r="I15" s="51">
        <v>11.39518451872209</v>
      </c>
      <c r="J15" s="51">
        <v>23.207705410560912</v>
      </c>
      <c r="K15" s="94">
        <v>22.585013925023802</v>
      </c>
      <c r="L15" s="94">
        <v>21.799917519054627</v>
      </c>
      <c r="M15" s="95">
        <v>44.384931444078433</v>
      </c>
      <c r="N15" s="93">
        <v>58.204999999999998</v>
      </c>
      <c r="O15" s="51">
        <v>49.094999999999999</v>
      </c>
      <c r="P15" s="51">
        <v>107.3</v>
      </c>
      <c r="Q15" s="94">
        <v>21.145</v>
      </c>
      <c r="R15" s="94">
        <v>25.231999999999999</v>
      </c>
      <c r="S15" s="97">
        <v>46.377000000000002</v>
      </c>
      <c r="T15" s="96">
        <v>13.162893778692416</v>
      </c>
      <c r="U15" s="51">
        <v>11.102693412334066</v>
      </c>
      <c r="V15" s="51">
        <v>24.265587191026484</v>
      </c>
      <c r="W15" s="94">
        <v>22.796860512754165</v>
      </c>
      <c r="X15" s="94">
        <v>27.203139487245831</v>
      </c>
      <c r="Y15" s="95">
        <v>50</v>
      </c>
      <c r="Z15" s="93">
        <v>17.071999999999999</v>
      </c>
      <c r="AA15" s="51">
        <v>15.584</v>
      </c>
      <c r="AB15" s="51">
        <v>32.655999999999999</v>
      </c>
      <c r="AC15" s="94">
        <v>8.2189999999999994</v>
      </c>
      <c r="AD15" s="94">
        <v>12.891</v>
      </c>
      <c r="AE15" s="97">
        <v>21.11</v>
      </c>
      <c r="AF15" s="96">
        <v>13.090619105310781</v>
      </c>
      <c r="AG15" s="51">
        <v>11.949637308877881</v>
      </c>
      <c r="AH15" s="51">
        <v>25.040256414188661</v>
      </c>
      <c r="AI15" s="94">
        <v>21.533181377557703</v>
      </c>
      <c r="AJ15" s="94">
        <v>33.773481097225499</v>
      </c>
      <c r="AK15" s="97">
        <v>55.306662474783195</v>
      </c>
    </row>
    <row r="16" spans="1:37" x14ac:dyDescent="0.25">
      <c r="A16" s="92" t="s">
        <v>63</v>
      </c>
      <c r="B16" s="93">
        <v>18.812999999999999</v>
      </c>
      <c r="C16" s="51">
        <v>20.516999999999999</v>
      </c>
      <c r="D16" s="51">
        <v>39.33</v>
      </c>
      <c r="E16" s="94">
        <v>15.721</v>
      </c>
      <c r="F16" s="94">
        <v>20.201000000000001</v>
      </c>
      <c r="G16" s="97">
        <v>35.921999999999997</v>
      </c>
      <c r="H16" s="96">
        <v>7.8456803509766955</v>
      </c>
      <c r="I16" s="51">
        <v>8.556308072130383</v>
      </c>
      <c r="J16" s="51">
        <v>16.401988423107078</v>
      </c>
      <c r="K16" s="94">
        <v>18.062640746357829</v>
      </c>
      <c r="L16" s="94">
        <v>23.209936118387795</v>
      </c>
      <c r="M16" s="95">
        <v>41.272576864745623</v>
      </c>
      <c r="N16" s="93">
        <v>21.648</v>
      </c>
      <c r="O16" s="51">
        <v>13.798</v>
      </c>
      <c r="P16" s="51">
        <v>35.445999999999998</v>
      </c>
      <c r="Q16" s="94">
        <v>8.1560000000000006</v>
      </c>
      <c r="R16" s="94">
        <v>8.9600000000000009</v>
      </c>
      <c r="S16" s="97">
        <v>17.116</v>
      </c>
      <c r="T16" s="96">
        <v>11.577275425564345</v>
      </c>
      <c r="U16" s="51">
        <v>7.37912261280196</v>
      </c>
      <c r="V16" s="51">
        <v>18.956398038366302</v>
      </c>
      <c r="W16" s="94">
        <v>18.727898966704938</v>
      </c>
      <c r="X16" s="94">
        <v>20.574052812858785</v>
      </c>
      <c r="Y16" s="95">
        <v>39.301951779563723</v>
      </c>
      <c r="Z16" s="93">
        <v>5.1079999999999997</v>
      </c>
      <c r="AA16" s="51">
        <v>4.0510000000000002</v>
      </c>
      <c r="AB16" s="51">
        <v>9.1590000000000007</v>
      </c>
      <c r="AC16" s="94">
        <v>3.2639999999999998</v>
      </c>
      <c r="AD16" s="94">
        <v>3.6019999999999999</v>
      </c>
      <c r="AE16" s="97">
        <v>6.8659999999999997</v>
      </c>
      <c r="AF16" s="96">
        <v>8.5183023430334366</v>
      </c>
      <c r="AG16" s="51">
        <v>6.7556074376719746</v>
      </c>
      <c r="AH16" s="51">
        <v>15.273909780705411</v>
      </c>
      <c r="AI16" s="94">
        <v>22.876366694701431</v>
      </c>
      <c r="AJ16" s="94">
        <v>25.245304177179701</v>
      </c>
      <c r="AK16" s="97">
        <v>48.121670871881136</v>
      </c>
    </row>
    <row r="17" spans="1:37" x14ac:dyDescent="0.25">
      <c r="A17" s="92" t="s">
        <v>64</v>
      </c>
      <c r="B17" s="93">
        <v>422.21600000000001</v>
      </c>
      <c r="C17" s="51">
        <v>340.69</v>
      </c>
      <c r="D17" s="51">
        <v>762.90599999999995</v>
      </c>
      <c r="E17" s="94">
        <v>325.05900000000003</v>
      </c>
      <c r="F17" s="94">
        <v>396.57299999999998</v>
      </c>
      <c r="G17" s="97">
        <v>721.63199999999995</v>
      </c>
      <c r="H17" s="96">
        <v>17.311128477162228</v>
      </c>
      <c r="I17" s="51">
        <v>13.968509864345267</v>
      </c>
      <c r="J17" s="51">
        <v>31.279638341507493</v>
      </c>
      <c r="K17" s="94">
        <v>24.262027116291048</v>
      </c>
      <c r="L17" s="94">
        <v>29.599749213493208</v>
      </c>
      <c r="M17" s="95">
        <v>53.861776329784263</v>
      </c>
      <c r="N17" s="93">
        <v>269.988</v>
      </c>
      <c r="O17" s="51">
        <v>283.60700000000003</v>
      </c>
      <c r="P17" s="51">
        <v>553.59500000000003</v>
      </c>
      <c r="Q17" s="94">
        <v>154.69</v>
      </c>
      <c r="R17" s="94">
        <v>206.45599999999999</v>
      </c>
      <c r="S17" s="97">
        <v>361.14600000000002</v>
      </c>
      <c r="T17" s="96">
        <v>16.282444212057502</v>
      </c>
      <c r="U17" s="51">
        <v>17.10377926296351</v>
      </c>
      <c r="V17" s="51">
        <v>33.386223475021012</v>
      </c>
      <c r="W17" s="94">
        <v>25.843518821713303</v>
      </c>
      <c r="X17" s="94">
        <v>34.491883908821777</v>
      </c>
      <c r="Y17" s="95">
        <v>60.33540273053508</v>
      </c>
      <c r="Z17" s="93">
        <v>70.548000000000002</v>
      </c>
      <c r="AA17" s="51">
        <v>97.399000000000001</v>
      </c>
      <c r="AB17" s="51">
        <v>167.947</v>
      </c>
      <c r="AC17" s="94">
        <v>56.631</v>
      </c>
      <c r="AD17" s="94">
        <v>100.438</v>
      </c>
      <c r="AE17" s="97">
        <v>157.06899999999999</v>
      </c>
      <c r="AF17" s="96">
        <v>13.055668134198678</v>
      </c>
      <c r="AG17" s="51">
        <v>18.024735224284417</v>
      </c>
      <c r="AH17" s="51">
        <v>31.080403358483093</v>
      </c>
      <c r="AI17" s="94">
        <v>23.431157966163408</v>
      </c>
      <c r="AJ17" s="94">
        <v>41.556367427831404</v>
      </c>
      <c r="AK17" s="97">
        <v>64.987525393994815</v>
      </c>
    </row>
    <row r="18" spans="1:37" x14ac:dyDescent="0.25">
      <c r="A18" s="92" t="s">
        <v>65</v>
      </c>
      <c r="B18" s="93">
        <v>56.725000000000001</v>
      </c>
      <c r="C18" s="51">
        <v>41.609000000000002</v>
      </c>
      <c r="D18" s="51">
        <v>98.334000000000003</v>
      </c>
      <c r="E18" s="94">
        <v>32.244999999999997</v>
      </c>
      <c r="F18" s="94">
        <v>37.454000000000001</v>
      </c>
      <c r="G18" s="97">
        <v>69.698999999999998</v>
      </c>
      <c r="H18" s="96">
        <v>12.308483468985225</v>
      </c>
      <c r="I18" s="51">
        <v>9.0285357190128916</v>
      </c>
      <c r="J18" s="51">
        <v>21.337019187998116</v>
      </c>
      <c r="K18" s="94">
        <v>22.953935519693616</v>
      </c>
      <c r="L18" s="94">
        <v>26.662015846010377</v>
      </c>
      <c r="M18" s="95">
        <v>49.615951365703992</v>
      </c>
      <c r="N18" s="93">
        <v>39.276000000000003</v>
      </c>
      <c r="O18" s="51">
        <v>36.564</v>
      </c>
      <c r="P18" s="51">
        <v>75.84</v>
      </c>
      <c r="Q18" s="94">
        <v>16.181999999999999</v>
      </c>
      <c r="R18" s="94">
        <v>18.724</v>
      </c>
      <c r="S18" s="97">
        <v>34.905999999999999</v>
      </c>
      <c r="T18" s="96">
        <v>13.374286609368403</v>
      </c>
      <c r="U18" s="51">
        <v>12.450794775052101</v>
      </c>
      <c r="V18" s="51">
        <v>25.8250813844205</v>
      </c>
      <c r="W18" s="94">
        <v>27.64547100830287</v>
      </c>
      <c r="X18" s="94">
        <v>31.988246147538185</v>
      </c>
      <c r="Y18" s="95">
        <v>59.633717155841047</v>
      </c>
      <c r="Z18" s="93">
        <v>10.24</v>
      </c>
      <c r="AA18" s="51">
        <v>8.3719999999999999</v>
      </c>
      <c r="AB18" s="51">
        <v>18.611999999999998</v>
      </c>
      <c r="AC18" s="94">
        <v>6.63</v>
      </c>
      <c r="AD18" s="94">
        <v>10.757</v>
      </c>
      <c r="AE18" s="97">
        <v>17.387</v>
      </c>
      <c r="AF18" s="96">
        <v>13.970367540724169</v>
      </c>
      <c r="AG18" s="51">
        <v>11.421866899506124</v>
      </c>
      <c r="AH18" s="51">
        <v>25.392234440230293</v>
      </c>
      <c r="AI18" s="94">
        <v>22.410005070136894</v>
      </c>
      <c r="AJ18" s="94">
        <v>36.35964171032618</v>
      </c>
      <c r="AK18" s="97">
        <v>58.76964678046307</v>
      </c>
    </row>
    <row r="19" spans="1:37" x14ac:dyDescent="0.25">
      <c r="A19" s="92" t="s">
        <v>66</v>
      </c>
      <c r="B19" s="93">
        <v>46.137999999999998</v>
      </c>
      <c r="C19" s="51">
        <v>32.887</v>
      </c>
      <c r="D19" s="51">
        <v>79.025000000000006</v>
      </c>
      <c r="E19" s="94">
        <v>27.26</v>
      </c>
      <c r="F19" s="94">
        <v>31.074999999999999</v>
      </c>
      <c r="G19" s="97">
        <v>58.335000000000001</v>
      </c>
      <c r="H19" s="96">
        <v>14.309728804307372</v>
      </c>
      <c r="I19" s="51">
        <v>10.199923082648935</v>
      </c>
      <c r="J19" s="51">
        <v>24.509651886956306</v>
      </c>
      <c r="K19" s="94">
        <v>22.619778614932706</v>
      </c>
      <c r="L19" s="94">
        <v>25.785385930265363</v>
      </c>
      <c r="M19" s="95">
        <v>48.405164545198069</v>
      </c>
      <c r="N19" s="93">
        <v>34.911000000000001</v>
      </c>
      <c r="O19" s="51">
        <v>23.853000000000002</v>
      </c>
      <c r="P19" s="51">
        <v>58.764000000000003</v>
      </c>
      <c r="Q19" s="94">
        <v>13.473000000000001</v>
      </c>
      <c r="R19" s="94">
        <v>14.898999999999999</v>
      </c>
      <c r="S19" s="97">
        <v>28.372</v>
      </c>
      <c r="T19" s="96">
        <v>17.757104418549055</v>
      </c>
      <c r="U19" s="51">
        <v>12.132571730848461</v>
      </c>
      <c r="V19" s="51">
        <v>29.889676149397516</v>
      </c>
      <c r="W19" s="94">
        <v>25.501589945487584</v>
      </c>
      <c r="X19" s="94">
        <v>28.200711689884916</v>
      </c>
      <c r="Y19" s="95">
        <v>53.702301635372507</v>
      </c>
      <c r="Z19" s="93">
        <v>14.102</v>
      </c>
      <c r="AA19" s="51">
        <v>13.615</v>
      </c>
      <c r="AB19" s="51">
        <v>27.716999999999999</v>
      </c>
      <c r="AC19" s="94">
        <v>5.3010000000000002</v>
      </c>
      <c r="AD19" s="94">
        <v>10.275</v>
      </c>
      <c r="AE19" s="97">
        <v>15.576000000000001</v>
      </c>
      <c r="AF19" s="96">
        <v>20.292983364991652</v>
      </c>
      <c r="AG19" s="51">
        <v>19.592183272894722</v>
      </c>
      <c r="AH19" s="51">
        <v>39.885166637886378</v>
      </c>
      <c r="AI19" s="94">
        <v>18.579790403420841</v>
      </c>
      <c r="AJ19" s="94">
        <v>36.013459044548036</v>
      </c>
      <c r="AK19" s="97">
        <v>54.593249447968873</v>
      </c>
    </row>
    <row r="20" spans="1:37" x14ac:dyDescent="0.25">
      <c r="A20" s="92" t="s">
        <v>67</v>
      </c>
      <c r="B20" s="93">
        <v>10.304</v>
      </c>
      <c r="C20" s="51">
        <v>7.1790000000000003</v>
      </c>
      <c r="D20" s="51">
        <v>17.483000000000001</v>
      </c>
      <c r="E20" s="94">
        <v>5.4409999999999998</v>
      </c>
      <c r="F20" s="94">
        <v>5.3230000000000004</v>
      </c>
      <c r="G20" s="97">
        <v>10.763999999999999</v>
      </c>
      <c r="H20" s="96">
        <v>12.464013547840814</v>
      </c>
      <c r="I20" s="51">
        <v>8.6839240353211569</v>
      </c>
      <c r="J20" s="51">
        <v>21.147937583161969</v>
      </c>
      <c r="K20" s="94">
        <v>23.410205662163325</v>
      </c>
      <c r="L20" s="94">
        <v>22.902504087427932</v>
      </c>
      <c r="M20" s="95">
        <v>46.312709749591257</v>
      </c>
      <c r="N20" s="93">
        <v>7.556</v>
      </c>
      <c r="O20" s="51">
        <v>7.76</v>
      </c>
      <c r="P20" s="51">
        <v>15.316000000000001</v>
      </c>
      <c r="Q20" s="94">
        <v>3.2309999999999999</v>
      </c>
      <c r="R20" s="94">
        <v>3.0070000000000001</v>
      </c>
      <c r="S20" s="97">
        <v>6.2380000000000004</v>
      </c>
      <c r="T20" s="96">
        <v>11.474563401670464</v>
      </c>
      <c r="U20" s="51">
        <v>11.784358390280941</v>
      </c>
      <c r="V20" s="51">
        <v>23.258921791951405</v>
      </c>
      <c r="W20" s="94">
        <v>28.166681196059628</v>
      </c>
      <c r="X20" s="94">
        <v>26.213930781971928</v>
      </c>
      <c r="Y20" s="95">
        <v>54.38061197803156</v>
      </c>
      <c r="Z20" s="93">
        <v>2.4329999999999998</v>
      </c>
      <c r="AA20" s="51">
        <v>1.7270000000000001</v>
      </c>
      <c r="AB20" s="51">
        <v>4.16</v>
      </c>
      <c r="AC20" s="94">
        <v>0.878</v>
      </c>
      <c r="AD20" s="94">
        <v>0.54500000000000004</v>
      </c>
      <c r="AE20" s="97">
        <v>1.423</v>
      </c>
      <c r="AF20" s="96">
        <v>13.543000278318953</v>
      </c>
      <c r="AG20" s="51">
        <v>9.6131366546061781</v>
      </c>
      <c r="AH20" s="51">
        <v>23.156136932925129</v>
      </c>
      <c r="AI20" s="94">
        <v>27.22480620155039</v>
      </c>
      <c r="AJ20" s="94">
        <v>16.899224806201552</v>
      </c>
      <c r="AK20" s="97">
        <v>44.124031007751938</v>
      </c>
    </row>
    <row r="21" spans="1:37" x14ac:dyDescent="0.25">
      <c r="A21" s="92" t="s">
        <v>68</v>
      </c>
      <c r="B21" s="93">
        <v>2.9620000000000002</v>
      </c>
      <c r="C21" s="51">
        <v>4.3570000000000002</v>
      </c>
      <c r="D21" s="51">
        <v>7.319</v>
      </c>
      <c r="E21" s="94">
        <v>5.4139999999999997</v>
      </c>
      <c r="F21" s="94">
        <v>10.614000000000001</v>
      </c>
      <c r="G21" s="97">
        <v>16.027999999999999</v>
      </c>
      <c r="H21" s="96">
        <v>9.422018640455514</v>
      </c>
      <c r="I21" s="51">
        <v>13.859464961669371</v>
      </c>
      <c r="J21" s="51">
        <v>23.281483602124883</v>
      </c>
      <c r="K21" s="94">
        <v>15.898746072299064</v>
      </c>
      <c r="L21" s="94">
        <v>31.169059994714122</v>
      </c>
      <c r="M21" s="95">
        <v>47.067806067013187</v>
      </c>
      <c r="N21" s="93">
        <v>3.8769999999999998</v>
      </c>
      <c r="O21" s="51">
        <v>2.7669999999999999</v>
      </c>
      <c r="P21" s="51">
        <v>6.6440000000000001</v>
      </c>
      <c r="Q21" s="94">
        <v>3.3279999999999998</v>
      </c>
      <c r="R21" s="94">
        <v>4.7169999999999996</v>
      </c>
      <c r="S21" s="97">
        <v>8.0449999999999999</v>
      </c>
      <c r="T21" s="96">
        <v>16.233983753454485</v>
      </c>
      <c r="U21" s="51">
        <v>11.586131814755882</v>
      </c>
      <c r="V21" s="51">
        <v>27.820115568210369</v>
      </c>
      <c r="W21" s="94">
        <v>22.316100046938914</v>
      </c>
      <c r="X21" s="94">
        <v>31.630121370616244</v>
      </c>
      <c r="Y21" s="95">
        <v>53.946221417555151</v>
      </c>
      <c r="Z21" s="93">
        <v>1.0409999999999999</v>
      </c>
      <c r="AA21" s="51">
        <v>2.032</v>
      </c>
      <c r="AB21" s="51">
        <v>3.073</v>
      </c>
      <c r="AC21" s="94">
        <v>1.0960000000000001</v>
      </c>
      <c r="AD21" s="94">
        <v>2.7429999999999999</v>
      </c>
      <c r="AE21" s="97">
        <v>3.839</v>
      </c>
      <c r="AF21" s="96">
        <v>14.370513528437328</v>
      </c>
      <c r="AG21" s="51">
        <v>28.050800662617338</v>
      </c>
      <c r="AH21" s="51">
        <v>42.421314191054663</v>
      </c>
      <c r="AI21" s="94">
        <v>14.760942760942761</v>
      </c>
      <c r="AJ21" s="94">
        <v>36.942760942760941</v>
      </c>
      <c r="AK21" s="97">
        <v>51.703703703703709</v>
      </c>
    </row>
    <row r="22" spans="1:37" x14ac:dyDescent="0.25">
      <c r="A22" s="92" t="s">
        <v>69</v>
      </c>
      <c r="B22" s="93">
        <v>221.25700000000001</v>
      </c>
      <c r="C22" s="51">
        <v>198.303</v>
      </c>
      <c r="D22" s="51">
        <v>419.56</v>
      </c>
      <c r="E22" s="94">
        <v>140.79400000000001</v>
      </c>
      <c r="F22" s="94">
        <v>179.32300000000001</v>
      </c>
      <c r="G22" s="97">
        <v>320.11700000000002</v>
      </c>
      <c r="H22" s="96">
        <v>13.907618619590737</v>
      </c>
      <c r="I22" s="51">
        <v>12.464792052322421</v>
      </c>
      <c r="J22" s="51">
        <v>26.372410671913155</v>
      </c>
      <c r="K22" s="94">
        <v>23.013339479202934</v>
      </c>
      <c r="L22" s="94">
        <v>29.311057825114052</v>
      </c>
      <c r="M22" s="95">
        <v>52.324397304316982</v>
      </c>
      <c r="N22" s="93">
        <v>200.691</v>
      </c>
      <c r="O22" s="51">
        <v>202.601</v>
      </c>
      <c r="P22" s="51">
        <v>403.29199999999997</v>
      </c>
      <c r="Q22" s="94">
        <v>76.447999999999993</v>
      </c>
      <c r="R22" s="94">
        <v>102.64700000000001</v>
      </c>
      <c r="S22" s="97">
        <v>179.095</v>
      </c>
      <c r="T22" s="96">
        <v>13.795499866988095</v>
      </c>
      <c r="U22" s="51">
        <v>13.926793272003504</v>
      </c>
      <c r="V22" s="51">
        <v>27.722293138991599</v>
      </c>
      <c r="W22" s="94">
        <v>24.931188771051019</v>
      </c>
      <c r="X22" s="94">
        <v>33.475195345621515</v>
      </c>
      <c r="Y22" s="95">
        <v>58.406384116672541</v>
      </c>
      <c r="Z22" s="93">
        <v>68.566000000000003</v>
      </c>
      <c r="AA22" s="51">
        <v>74.069000000000003</v>
      </c>
      <c r="AB22" s="51">
        <v>142.63499999999999</v>
      </c>
      <c r="AC22" s="94">
        <v>27.248000000000001</v>
      </c>
      <c r="AD22" s="94">
        <v>54.731999999999999</v>
      </c>
      <c r="AE22" s="97">
        <v>81.98</v>
      </c>
      <c r="AF22" s="96">
        <v>14.222685022889964</v>
      </c>
      <c r="AG22" s="51">
        <v>15.364175494566357</v>
      </c>
      <c r="AH22" s="51">
        <v>29.586860517456319</v>
      </c>
      <c r="AI22" s="94">
        <v>20.814458898929793</v>
      </c>
      <c r="AJ22" s="94">
        <v>41.809195700830351</v>
      </c>
      <c r="AK22" s="97">
        <v>62.623654599760137</v>
      </c>
    </row>
    <row r="23" spans="1:37" x14ac:dyDescent="0.25">
      <c r="A23" s="92" t="s">
        <v>70</v>
      </c>
      <c r="B23" s="93">
        <v>89.653999999999996</v>
      </c>
      <c r="C23" s="51">
        <v>79.433000000000007</v>
      </c>
      <c r="D23" s="51">
        <v>169.08699999999999</v>
      </c>
      <c r="E23" s="94">
        <v>67.917000000000002</v>
      </c>
      <c r="F23" s="94">
        <v>71.936000000000007</v>
      </c>
      <c r="G23" s="97">
        <v>139.85300000000001</v>
      </c>
      <c r="H23" s="96">
        <v>11.42552014701497</v>
      </c>
      <c r="I23" s="51">
        <v>10.122954266824012</v>
      </c>
      <c r="J23" s="51">
        <v>21.548474413838981</v>
      </c>
      <c r="K23" s="94">
        <v>23.06367921324658</v>
      </c>
      <c r="L23" s="94">
        <v>24.428476344421956</v>
      </c>
      <c r="M23" s="95">
        <v>47.492155557668539</v>
      </c>
      <c r="N23" s="93">
        <v>66.352999999999994</v>
      </c>
      <c r="O23" s="51">
        <v>61.814999999999998</v>
      </c>
      <c r="P23" s="51">
        <v>128.16800000000001</v>
      </c>
      <c r="Q23" s="94">
        <v>32.593000000000004</v>
      </c>
      <c r="R23" s="94">
        <v>35.066000000000003</v>
      </c>
      <c r="S23" s="97">
        <v>67.659000000000006</v>
      </c>
      <c r="T23" s="96">
        <v>12.708551597068068</v>
      </c>
      <c r="U23" s="51">
        <v>11.839391089668329</v>
      </c>
      <c r="V23" s="51">
        <v>24.547942686736395</v>
      </c>
      <c r="W23" s="94">
        <v>25.244365269924867</v>
      </c>
      <c r="X23" s="94">
        <v>27.159786228797149</v>
      </c>
      <c r="Y23" s="95">
        <v>52.404151498722015</v>
      </c>
      <c r="Z23" s="93">
        <v>15.922000000000001</v>
      </c>
      <c r="AA23" s="51">
        <v>15.398999999999999</v>
      </c>
      <c r="AB23" s="51">
        <v>31.321000000000002</v>
      </c>
      <c r="AC23" s="94">
        <v>9.7170000000000005</v>
      </c>
      <c r="AD23" s="94">
        <v>9.9499999999999993</v>
      </c>
      <c r="AE23" s="97">
        <v>19.667000000000002</v>
      </c>
      <c r="AF23" s="96">
        <v>12.229536150177045</v>
      </c>
      <c r="AG23" s="51">
        <v>11.827824844653707</v>
      </c>
      <c r="AH23" s="51">
        <v>24.057360994830752</v>
      </c>
      <c r="AI23" s="94">
        <v>26.199142602928095</v>
      </c>
      <c r="AJ23" s="94">
        <v>26.827361212219259</v>
      </c>
      <c r="AK23" s="97">
        <v>53.02650381514735</v>
      </c>
    </row>
    <row r="24" spans="1:37" x14ac:dyDescent="0.25">
      <c r="A24" s="92" t="s">
        <v>71</v>
      </c>
      <c r="B24" s="93">
        <v>14.004</v>
      </c>
      <c r="C24" s="51">
        <v>12.183999999999999</v>
      </c>
      <c r="D24" s="51">
        <v>26.187999999999999</v>
      </c>
      <c r="E24" s="94">
        <v>8.9130000000000003</v>
      </c>
      <c r="F24" s="94">
        <v>12.352</v>
      </c>
      <c r="G24" s="97">
        <v>21.265000000000001</v>
      </c>
      <c r="H24" s="96">
        <v>15.087265675500969</v>
      </c>
      <c r="I24" s="51">
        <v>13.126481361775481</v>
      </c>
      <c r="J24" s="51">
        <v>28.213747037276448</v>
      </c>
      <c r="K24" s="94">
        <v>18.942469130554905</v>
      </c>
      <c r="L24" s="94">
        <v>26.251248592013258</v>
      </c>
      <c r="M24" s="95">
        <v>45.193717722568167</v>
      </c>
      <c r="N24" s="93">
        <v>11.041</v>
      </c>
      <c r="O24" s="51">
        <v>10.228999999999999</v>
      </c>
      <c r="P24" s="51">
        <v>21.27</v>
      </c>
      <c r="Q24" s="94">
        <v>5.3470000000000004</v>
      </c>
      <c r="R24" s="94">
        <v>5.4969999999999999</v>
      </c>
      <c r="S24" s="97">
        <v>10.843999999999999</v>
      </c>
      <c r="T24" s="96">
        <v>14.986290957461248</v>
      </c>
      <c r="U24" s="51">
        <v>13.884138230583382</v>
      </c>
      <c r="V24" s="51">
        <v>28.870429188044628</v>
      </c>
      <c r="W24" s="94">
        <v>24.294606751783363</v>
      </c>
      <c r="X24" s="94">
        <v>24.976146122040983</v>
      </c>
      <c r="Y24" s="95">
        <v>49.27075287382435</v>
      </c>
      <c r="Z24" s="93">
        <v>2.3239999999999998</v>
      </c>
      <c r="AA24" s="51">
        <v>3.508</v>
      </c>
      <c r="AB24" s="51">
        <v>5.8319999999999999</v>
      </c>
      <c r="AC24" s="94">
        <v>1.6080000000000001</v>
      </c>
      <c r="AD24" s="94">
        <v>2.5209999999999999</v>
      </c>
      <c r="AE24" s="97">
        <v>4.1289999999999996</v>
      </c>
      <c r="AF24" s="96">
        <v>8.8003635262041797</v>
      </c>
      <c r="AG24" s="51">
        <v>13.283853377764313</v>
      </c>
      <c r="AH24" s="51">
        <v>22.084216903968496</v>
      </c>
      <c r="AI24" s="94">
        <v>18.561699180422487</v>
      </c>
      <c r="AJ24" s="94">
        <v>29.100773404132518</v>
      </c>
      <c r="AK24" s="97">
        <v>47.662472584555005</v>
      </c>
    </row>
    <row r="25" spans="1:37" x14ac:dyDescent="0.25">
      <c r="A25" s="92" t="s">
        <v>72</v>
      </c>
      <c r="B25" s="93">
        <v>14.89</v>
      </c>
      <c r="C25" s="51">
        <v>12.000999999999999</v>
      </c>
      <c r="D25" s="51">
        <v>26.890999999999998</v>
      </c>
      <c r="E25" s="94">
        <v>7.3</v>
      </c>
      <c r="F25" s="94">
        <v>6.8520000000000003</v>
      </c>
      <c r="G25" s="97">
        <v>14.151999999999999</v>
      </c>
      <c r="H25" s="96">
        <v>11.061667496229822</v>
      </c>
      <c r="I25" s="51">
        <v>8.9154514185529941</v>
      </c>
      <c r="J25" s="51">
        <v>19.977118914782814</v>
      </c>
      <c r="K25" s="94">
        <v>20.674030019824414</v>
      </c>
      <c r="L25" s="94">
        <v>19.405267629566694</v>
      </c>
      <c r="M25" s="95">
        <v>40.079297649391101</v>
      </c>
      <c r="N25" s="93">
        <v>12.336</v>
      </c>
      <c r="O25" s="51">
        <v>11.368</v>
      </c>
      <c r="P25" s="51">
        <v>23.704000000000001</v>
      </c>
      <c r="Q25" s="94">
        <v>4.8470000000000004</v>
      </c>
      <c r="R25" s="94">
        <v>4.5049999999999999</v>
      </c>
      <c r="S25" s="97">
        <v>9.3520000000000003</v>
      </c>
      <c r="T25" s="96">
        <v>12.008527456267583</v>
      </c>
      <c r="U25" s="51">
        <v>11.066224069621423</v>
      </c>
      <c r="V25" s="51">
        <v>23.074751525889006</v>
      </c>
      <c r="W25" s="94">
        <v>27.505390988537055</v>
      </c>
      <c r="X25" s="94">
        <v>25.564635115196914</v>
      </c>
      <c r="Y25" s="95">
        <v>53.070026103733966</v>
      </c>
      <c r="Z25" s="93">
        <v>2.5030000000000001</v>
      </c>
      <c r="AA25" s="51">
        <v>2.9220000000000002</v>
      </c>
      <c r="AB25" s="51">
        <v>5.4249999999999998</v>
      </c>
      <c r="AC25" s="94">
        <v>1.0049999999999999</v>
      </c>
      <c r="AD25" s="94">
        <v>3.7210000000000001</v>
      </c>
      <c r="AE25" s="97">
        <v>4.726</v>
      </c>
      <c r="AF25" s="96">
        <v>8.7649262877753262</v>
      </c>
      <c r="AG25" s="51">
        <v>10.23216724445845</v>
      </c>
      <c r="AH25" s="51">
        <v>18.997093532233777</v>
      </c>
      <c r="AI25" s="94">
        <v>12.17296511627907</v>
      </c>
      <c r="AJ25" s="94">
        <v>45.070251937984494</v>
      </c>
      <c r="AK25" s="97">
        <v>57.24321705426356</v>
      </c>
    </row>
    <row r="26" spans="1:37" x14ac:dyDescent="0.25">
      <c r="A26" s="92" t="s">
        <v>73</v>
      </c>
      <c r="B26" s="93">
        <v>130.779</v>
      </c>
      <c r="C26" s="51">
        <v>114.03</v>
      </c>
      <c r="D26" s="51">
        <v>244.809</v>
      </c>
      <c r="E26" s="94">
        <v>76.340999999999994</v>
      </c>
      <c r="F26" s="94">
        <v>97.492000000000004</v>
      </c>
      <c r="G26" s="97">
        <v>173.833</v>
      </c>
      <c r="H26" s="96">
        <v>12.085733771742566</v>
      </c>
      <c r="I26" s="51">
        <v>10.537901513177228</v>
      </c>
      <c r="J26" s="51">
        <v>22.623635284919793</v>
      </c>
      <c r="K26" s="94">
        <v>22.181640676074998</v>
      </c>
      <c r="L26" s="94">
        <v>28.327275157410881</v>
      </c>
      <c r="M26" s="95">
        <v>50.508915833485879</v>
      </c>
      <c r="N26" s="93">
        <v>104.492</v>
      </c>
      <c r="O26" s="51">
        <v>92.078999999999994</v>
      </c>
      <c r="P26" s="51">
        <v>196.571</v>
      </c>
      <c r="Q26" s="94">
        <v>48.371000000000002</v>
      </c>
      <c r="R26" s="94">
        <v>53.664000000000001</v>
      </c>
      <c r="S26" s="97">
        <v>102.035</v>
      </c>
      <c r="T26" s="96">
        <v>15.386722229993888</v>
      </c>
      <c r="U26" s="51">
        <v>13.558875284381649</v>
      </c>
      <c r="V26" s="51">
        <v>28.945597514375539</v>
      </c>
      <c r="W26" s="94">
        <v>26.996511790149295</v>
      </c>
      <c r="X26" s="94">
        <v>29.950606948514025</v>
      </c>
      <c r="Y26" s="95">
        <v>56.947118738663313</v>
      </c>
      <c r="Z26" s="93">
        <v>36.11</v>
      </c>
      <c r="AA26" s="51">
        <v>38</v>
      </c>
      <c r="AB26" s="51">
        <v>74.11</v>
      </c>
      <c r="AC26" s="94">
        <v>17.22</v>
      </c>
      <c r="AD26" s="94">
        <v>29.303000000000001</v>
      </c>
      <c r="AE26" s="97">
        <v>46.523000000000003</v>
      </c>
      <c r="AF26" s="96">
        <v>15.34193263315319</v>
      </c>
      <c r="AG26" s="51">
        <v>16.144930491825566</v>
      </c>
      <c r="AH26" s="51">
        <v>31.486863124978758</v>
      </c>
      <c r="AI26" s="94">
        <v>22.992496061099686</v>
      </c>
      <c r="AJ26" s="94">
        <v>39.12596469677144</v>
      </c>
      <c r="AK26" s="97">
        <v>62.118460757871119</v>
      </c>
    </row>
    <row r="27" spans="1:37" x14ac:dyDescent="0.25">
      <c r="A27" s="92" t="s">
        <v>74</v>
      </c>
      <c r="B27" s="93">
        <v>50.731999999999999</v>
      </c>
      <c r="C27" s="51">
        <v>38.962000000000003</v>
      </c>
      <c r="D27" s="51">
        <v>89.694000000000003</v>
      </c>
      <c r="E27" s="94">
        <v>34.000999999999998</v>
      </c>
      <c r="F27" s="94">
        <v>40.732999999999997</v>
      </c>
      <c r="G27" s="97">
        <v>74.733999999999995</v>
      </c>
      <c r="H27" s="96">
        <v>8.7518156757073804</v>
      </c>
      <c r="I27" s="51">
        <v>6.7213640770502039</v>
      </c>
      <c r="J27" s="51">
        <v>15.473179752757584</v>
      </c>
      <c r="K27" s="94">
        <v>19.627662645038388</v>
      </c>
      <c r="L27" s="94">
        <v>23.513825549847027</v>
      </c>
      <c r="M27" s="95">
        <v>43.141488194885412</v>
      </c>
      <c r="N27" s="93">
        <v>42.786000000000001</v>
      </c>
      <c r="O27" s="51">
        <v>32.247999999999998</v>
      </c>
      <c r="P27" s="51">
        <v>75.034000000000006</v>
      </c>
      <c r="Q27" s="94">
        <v>19.757000000000001</v>
      </c>
      <c r="R27" s="94">
        <v>17.123999999999999</v>
      </c>
      <c r="S27" s="97">
        <v>36.881</v>
      </c>
      <c r="T27" s="96">
        <v>11.082819376413328</v>
      </c>
      <c r="U27" s="51">
        <v>8.3531706457854664</v>
      </c>
      <c r="V27" s="51">
        <v>19.435990022198794</v>
      </c>
      <c r="W27" s="94">
        <v>26.449876834100888</v>
      </c>
      <c r="X27" s="94">
        <v>22.924922351933169</v>
      </c>
      <c r="Y27" s="95">
        <v>49.37479918603406</v>
      </c>
      <c r="Z27" s="93">
        <v>13.2</v>
      </c>
      <c r="AA27" s="51">
        <v>12.56</v>
      </c>
      <c r="AB27" s="51">
        <v>25.76</v>
      </c>
      <c r="AC27" s="94">
        <v>8.7089999999999996</v>
      </c>
      <c r="AD27" s="94">
        <v>12.023999999999999</v>
      </c>
      <c r="AE27" s="97">
        <v>20.733000000000001</v>
      </c>
      <c r="AF27" s="96">
        <v>10.76742364917776</v>
      </c>
      <c r="AG27" s="51">
        <v>10.245366744975202</v>
      </c>
      <c r="AH27" s="51">
        <v>21.012790394152965</v>
      </c>
      <c r="AI27" s="94">
        <v>23.622752054683048</v>
      </c>
      <c r="AJ27" s="94">
        <v>32.614533322483524</v>
      </c>
      <c r="AK27" s="97">
        <v>56.237285377166572</v>
      </c>
    </row>
    <row r="28" spans="1:37" x14ac:dyDescent="0.25">
      <c r="A28" s="92" t="s">
        <v>75</v>
      </c>
      <c r="B28" s="93">
        <v>22.986000000000001</v>
      </c>
      <c r="C28" s="51">
        <v>21.981000000000002</v>
      </c>
      <c r="D28" s="51">
        <v>44.966999999999999</v>
      </c>
      <c r="E28" s="94">
        <v>9.92</v>
      </c>
      <c r="F28" s="94">
        <v>11.397</v>
      </c>
      <c r="G28" s="97">
        <v>21.317</v>
      </c>
      <c r="H28" s="96">
        <v>7.9403077879682886</v>
      </c>
      <c r="I28" s="51">
        <v>7.5931395409088553</v>
      </c>
      <c r="J28" s="51">
        <v>15.533447328877145</v>
      </c>
      <c r="K28" s="94">
        <v>14.594029982493048</v>
      </c>
      <c r="L28" s="94">
        <v>16.766951583717063</v>
      </c>
      <c r="M28" s="95">
        <v>31.360981566210111</v>
      </c>
      <c r="N28" s="93">
        <v>19.611999999999998</v>
      </c>
      <c r="O28" s="51">
        <v>14.904999999999999</v>
      </c>
      <c r="P28" s="51">
        <v>34.517000000000003</v>
      </c>
      <c r="Q28" s="94">
        <v>8.8640000000000008</v>
      </c>
      <c r="R28" s="94">
        <v>8.2330000000000005</v>
      </c>
      <c r="S28" s="97">
        <v>17.097000000000001</v>
      </c>
      <c r="T28" s="96">
        <v>10.188104873272069</v>
      </c>
      <c r="U28" s="51">
        <v>7.7428973657006015</v>
      </c>
      <c r="V28" s="51">
        <v>17.93100223897267</v>
      </c>
      <c r="W28" s="94">
        <v>25.730043541364296</v>
      </c>
      <c r="X28" s="94">
        <v>23.898403483309146</v>
      </c>
      <c r="Y28" s="95">
        <v>49.628447024673441</v>
      </c>
      <c r="Z28" s="93">
        <v>10.673</v>
      </c>
      <c r="AA28" s="51">
        <v>6.3029999999999999</v>
      </c>
      <c r="AB28" s="51">
        <v>16.975999999999999</v>
      </c>
      <c r="AC28" s="94">
        <v>5.3949999999999996</v>
      </c>
      <c r="AD28" s="94">
        <v>8.6940000000000008</v>
      </c>
      <c r="AE28" s="97">
        <v>14.089</v>
      </c>
      <c r="AF28" s="96">
        <v>15.865441788559876</v>
      </c>
      <c r="AG28" s="51">
        <v>9.3694256154120588</v>
      </c>
      <c r="AH28" s="51">
        <v>25.234867403971933</v>
      </c>
      <c r="AI28" s="94">
        <v>20.128343842107228</v>
      </c>
      <c r="AJ28" s="94">
        <v>32.436667537215982</v>
      </c>
      <c r="AK28" s="97">
        <v>52.565011379323209</v>
      </c>
    </row>
    <row r="29" spans="1:37" x14ac:dyDescent="0.25">
      <c r="A29" s="92" t="s">
        <v>76</v>
      </c>
      <c r="B29" s="93">
        <v>26.565999999999999</v>
      </c>
      <c r="C29" s="51">
        <v>13.491</v>
      </c>
      <c r="D29" s="51">
        <v>40.057000000000002</v>
      </c>
      <c r="E29" s="94">
        <v>16.135000000000002</v>
      </c>
      <c r="F29" s="94">
        <v>14.198</v>
      </c>
      <c r="G29" s="97">
        <v>30.332999999999998</v>
      </c>
      <c r="H29" s="96">
        <v>11.004241640984857</v>
      </c>
      <c r="I29" s="51">
        <v>5.5882791529973153</v>
      </c>
      <c r="J29" s="51">
        <v>16.592520793982171</v>
      </c>
      <c r="K29" s="94">
        <v>22.285911602209946</v>
      </c>
      <c r="L29" s="94">
        <v>19.61049723756906</v>
      </c>
      <c r="M29" s="95">
        <v>41.896408839779006</v>
      </c>
      <c r="N29" s="93">
        <v>19.702000000000002</v>
      </c>
      <c r="O29" s="51">
        <v>10.667999999999999</v>
      </c>
      <c r="P29" s="51">
        <v>30.37</v>
      </c>
      <c r="Q29" s="94">
        <v>8.7110000000000003</v>
      </c>
      <c r="R29" s="94">
        <v>8.9809999999999999</v>
      </c>
      <c r="S29" s="97">
        <v>17.692</v>
      </c>
      <c r="T29" s="96">
        <v>12.190549261525705</v>
      </c>
      <c r="U29" s="51">
        <v>6.6007907583979408</v>
      </c>
      <c r="V29" s="51">
        <v>18.791340019923648</v>
      </c>
      <c r="W29" s="94">
        <v>24.144239031015271</v>
      </c>
      <c r="X29" s="94">
        <v>24.892596801463455</v>
      </c>
      <c r="Y29" s="95">
        <v>49.036835832478722</v>
      </c>
      <c r="Z29" s="93">
        <v>7.32</v>
      </c>
      <c r="AA29" s="51">
        <v>4.609</v>
      </c>
      <c r="AB29" s="51">
        <v>11.929</v>
      </c>
      <c r="AC29" s="94">
        <v>5.0069999999999997</v>
      </c>
      <c r="AD29" s="94">
        <v>7.4569999999999999</v>
      </c>
      <c r="AE29" s="97">
        <v>12.464</v>
      </c>
      <c r="AF29" s="96">
        <v>13.660539330036393</v>
      </c>
      <c r="AG29" s="51">
        <v>8.6012876737893063</v>
      </c>
      <c r="AH29" s="51">
        <v>22.261827003825697</v>
      </c>
      <c r="AI29" s="94">
        <v>23.242967226812738</v>
      </c>
      <c r="AJ29" s="94">
        <v>34.616098783771236</v>
      </c>
      <c r="AK29" s="97">
        <v>57.859066010583973</v>
      </c>
    </row>
    <row r="30" spans="1:37" x14ac:dyDescent="0.25">
      <c r="A30" s="92" t="s">
        <v>77</v>
      </c>
      <c r="B30" s="93">
        <v>38.03</v>
      </c>
      <c r="C30" s="51">
        <v>34.853000000000002</v>
      </c>
      <c r="D30" s="51">
        <v>72.882999999999996</v>
      </c>
      <c r="E30" s="94">
        <v>24.533999999999999</v>
      </c>
      <c r="F30" s="94">
        <v>29.37</v>
      </c>
      <c r="G30" s="97">
        <v>53.904000000000003</v>
      </c>
      <c r="H30" s="96">
        <v>9.7115890437545005</v>
      </c>
      <c r="I30" s="51">
        <v>8.9002895856422715</v>
      </c>
      <c r="J30" s="51">
        <v>18.61187862939677</v>
      </c>
      <c r="K30" s="94">
        <v>18.898183666866942</v>
      </c>
      <c r="L30" s="94">
        <v>22.623284189120486</v>
      </c>
      <c r="M30" s="95">
        <v>41.521467855987424</v>
      </c>
      <c r="N30" s="93">
        <v>30.218</v>
      </c>
      <c r="O30" s="51">
        <v>22.765000000000001</v>
      </c>
      <c r="P30" s="51">
        <v>52.982999999999997</v>
      </c>
      <c r="Q30" s="94">
        <v>15.037000000000001</v>
      </c>
      <c r="R30" s="94">
        <v>12.423999999999999</v>
      </c>
      <c r="S30" s="97">
        <v>27.460999999999999</v>
      </c>
      <c r="T30" s="96">
        <v>11.110620868171223</v>
      </c>
      <c r="U30" s="51">
        <v>8.3702853949274569</v>
      </c>
      <c r="V30" s="51">
        <v>19.480906263098678</v>
      </c>
      <c r="W30" s="94">
        <v>25.865212604926381</v>
      </c>
      <c r="X30" s="94">
        <v>21.37057933122334</v>
      </c>
      <c r="Y30" s="95">
        <v>47.235791936149717</v>
      </c>
      <c r="Z30" s="93">
        <v>10.034000000000001</v>
      </c>
      <c r="AA30" s="51">
        <v>8.6929999999999996</v>
      </c>
      <c r="AB30" s="51">
        <v>18.727</v>
      </c>
      <c r="AC30" s="94">
        <v>3.335</v>
      </c>
      <c r="AD30" s="94">
        <v>3.9889999999999999</v>
      </c>
      <c r="AE30" s="97">
        <v>7.3239999999999998</v>
      </c>
      <c r="AF30" s="96">
        <v>11.919979091924256</v>
      </c>
      <c r="AG30" s="51">
        <v>10.326926275273825</v>
      </c>
      <c r="AH30" s="51">
        <v>22.246905367198082</v>
      </c>
      <c r="AI30" s="94">
        <v>16.728531300160512</v>
      </c>
      <c r="AJ30" s="94">
        <v>20.009028892455856</v>
      </c>
      <c r="AK30" s="97">
        <v>36.737560192616371</v>
      </c>
    </row>
    <row r="31" spans="1:37" x14ac:dyDescent="0.25">
      <c r="A31" s="92" t="s">
        <v>78</v>
      </c>
      <c r="B31" s="93">
        <v>36.597000000000001</v>
      </c>
      <c r="C31" s="51">
        <v>30.783999999999999</v>
      </c>
      <c r="D31" s="51">
        <v>67.381</v>
      </c>
      <c r="E31" s="94">
        <v>30.463000000000001</v>
      </c>
      <c r="F31" s="94">
        <v>38.476999999999997</v>
      </c>
      <c r="G31" s="97">
        <v>68.94</v>
      </c>
      <c r="H31" s="96">
        <v>9.8466911329466082</v>
      </c>
      <c r="I31" s="51">
        <v>8.2826608693780468</v>
      </c>
      <c r="J31" s="51">
        <v>18.129352002324655</v>
      </c>
      <c r="K31" s="94">
        <v>22.210637599795852</v>
      </c>
      <c r="L31" s="94">
        <v>28.053661915351245</v>
      </c>
      <c r="M31" s="95">
        <v>50.264299515147094</v>
      </c>
      <c r="N31" s="93">
        <v>30.088000000000001</v>
      </c>
      <c r="O31" s="51">
        <v>26.763000000000002</v>
      </c>
      <c r="P31" s="51">
        <v>56.850999999999999</v>
      </c>
      <c r="Q31" s="94">
        <v>14.467000000000001</v>
      </c>
      <c r="R31" s="94">
        <v>15.727</v>
      </c>
      <c r="S31" s="97">
        <v>30.193999999999999</v>
      </c>
      <c r="T31" s="96">
        <v>11.403967586170301</v>
      </c>
      <c r="U31" s="51">
        <v>10.143724558251655</v>
      </c>
      <c r="V31" s="51">
        <v>21.547692144421955</v>
      </c>
      <c r="W31" s="94">
        <v>22.42076714451763</v>
      </c>
      <c r="X31" s="94">
        <v>24.373498643936458</v>
      </c>
      <c r="Y31" s="95">
        <v>46.794265788454084</v>
      </c>
      <c r="Z31" s="93">
        <v>6.8029999999999999</v>
      </c>
      <c r="AA31" s="51">
        <v>8.4359999999999999</v>
      </c>
      <c r="AB31" s="51">
        <v>15.239000000000001</v>
      </c>
      <c r="AC31" s="94">
        <v>3.988</v>
      </c>
      <c r="AD31" s="94">
        <v>4.0199999999999996</v>
      </c>
      <c r="AE31" s="97">
        <v>8.0079999999999991</v>
      </c>
      <c r="AF31" s="96">
        <v>8.7417439798514565</v>
      </c>
      <c r="AG31" s="51">
        <v>10.840122330446404</v>
      </c>
      <c r="AH31" s="51">
        <v>19.581866310297862</v>
      </c>
      <c r="AI31" s="94">
        <v>21.75668303327878</v>
      </c>
      <c r="AJ31" s="94">
        <v>21.931260229132572</v>
      </c>
      <c r="AK31" s="97">
        <v>43.687943262411352</v>
      </c>
    </row>
    <row r="32" spans="1:37" x14ac:dyDescent="0.25">
      <c r="A32" s="92" t="s">
        <v>79</v>
      </c>
      <c r="B32" s="93">
        <v>15.975</v>
      </c>
      <c r="C32" s="51">
        <v>14.573</v>
      </c>
      <c r="D32" s="51">
        <v>30.547999999999998</v>
      </c>
      <c r="E32" s="94">
        <v>7.3849999999999998</v>
      </c>
      <c r="F32" s="94">
        <v>7.0030000000000001</v>
      </c>
      <c r="G32" s="97">
        <v>14.388</v>
      </c>
      <c r="H32" s="96">
        <v>11.647321298375573</v>
      </c>
      <c r="I32" s="51">
        <v>10.625127591939105</v>
      </c>
      <c r="J32" s="51">
        <v>22.272448890314678</v>
      </c>
      <c r="K32" s="94">
        <v>21.443089430894307</v>
      </c>
      <c r="L32" s="94">
        <v>20.333914053426248</v>
      </c>
      <c r="M32" s="95">
        <v>41.777003484320559</v>
      </c>
      <c r="N32" s="93">
        <v>12.920999999999999</v>
      </c>
      <c r="O32" s="51">
        <v>10.856999999999999</v>
      </c>
      <c r="P32" s="51">
        <v>23.777999999999999</v>
      </c>
      <c r="Q32" s="94">
        <v>7</v>
      </c>
      <c r="R32" s="94">
        <v>3.18</v>
      </c>
      <c r="S32" s="97">
        <v>10.18</v>
      </c>
      <c r="T32" s="96">
        <v>13.57133854297958</v>
      </c>
      <c r="U32" s="51">
        <v>11.403453491303251</v>
      </c>
      <c r="V32" s="51">
        <v>24.974792034282835</v>
      </c>
      <c r="W32" s="94">
        <v>33.158069252996071</v>
      </c>
      <c r="X32" s="94">
        <v>15.063237174932501</v>
      </c>
      <c r="Y32" s="95">
        <v>48.221306427928567</v>
      </c>
      <c r="Z32" s="93">
        <v>3.988</v>
      </c>
      <c r="AA32" s="51">
        <v>4.2969999999999997</v>
      </c>
      <c r="AB32" s="51">
        <v>8.2850000000000001</v>
      </c>
      <c r="AC32" s="94">
        <v>2.7170000000000001</v>
      </c>
      <c r="AD32" s="94">
        <v>2.7829999999999999</v>
      </c>
      <c r="AE32" s="97">
        <v>5.5</v>
      </c>
      <c r="AF32" s="96">
        <v>15.10091256768526</v>
      </c>
      <c r="AG32" s="51">
        <v>16.270968230527473</v>
      </c>
      <c r="AH32" s="51">
        <v>31.371880798212732</v>
      </c>
      <c r="AI32" s="94">
        <v>20.972597452720958</v>
      </c>
      <c r="AJ32" s="94">
        <v>21.482053261289078</v>
      </c>
      <c r="AK32" s="97">
        <v>42.454650714010036</v>
      </c>
    </row>
    <row r="33" spans="1:37" x14ac:dyDescent="0.25">
      <c r="A33" s="92" t="s">
        <v>80</v>
      </c>
      <c r="B33" s="93">
        <v>73.802000000000007</v>
      </c>
      <c r="C33" s="51">
        <v>48.561999999999998</v>
      </c>
      <c r="D33" s="51">
        <v>122.364</v>
      </c>
      <c r="E33" s="94">
        <v>36.460999999999999</v>
      </c>
      <c r="F33" s="94">
        <v>38.286000000000001</v>
      </c>
      <c r="G33" s="97">
        <v>74.747</v>
      </c>
      <c r="H33" s="96">
        <v>14.286792818080626</v>
      </c>
      <c r="I33" s="51">
        <v>9.400764651793061</v>
      </c>
      <c r="J33" s="51">
        <v>23.687557469873688</v>
      </c>
      <c r="K33" s="94">
        <v>22.094228147250416</v>
      </c>
      <c r="L33" s="94">
        <v>23.200121193758523</v>
      </c>
      <c r="M33" s="95">
        <v>45.294349341008939</v>
      </c>
      <c r="N33" s="93">
        <v>52.518000000000001</v>
      </c>
      <c r="O33" s="51">
        <v>44.911999999999999</v>
      </c>
      <c r="P33" s="51">
        <v>97.43</v>
      </c>
      <c r="Q33" s="94">
        <v>17.414999999999999</v>
      </c>
      <c r="R33" s="94">
        <v>26.027999999999999</v>
      </c>
      <c r="S33" s="97">
        <v>43.442999999999998</v>
      </c>
      <c r="T33" s="96">
        <v>16.192167526869785</v>
      </c>
      <c r="U33" s="51">
        <v>13.847111999062717</v>
      </c>
      <c r="V33" s="51">
        <v>30.039279525932507</v>
      </c>
      <c r="W33" s="94">
        <v>20.931741968052499</v>
      </c>
      <c r="X33" s="94">
        <v>31.284029856128075</v>
      </c>
      <c r="Y33" s="95">
        <v>52.215771824180578</v>
      </c>
      <c r="Z33" s="93">
        <v>13.175000000000001</v>
      </c>
      <c r="AA33" s="51">
        <v>15.497999999999999</v>
      </c>
      <c r="AB33" s="51">
        <v>28.672999999999998</v>
      </c>
      <c r="AC33" s="94">
        <v>7.008</v>
      </c>
      <c r="AD33" s="94">
        <v>13.782</v>
      </c>
      <c r="AE33" s="97">
        <v>20.79</v>
      </c>
      <c r="AF33" s="96">
        <v>14.236009811231051</v>
      </c>
      <c r="AG33" s="51">
        <v>16.746085772634444</v>
      </c>
      <c r="AH33" s="51">
        <v>30.982095583865494</v>
      </c>
      <c r="AI33" s="94">
        <v>19.566674112128656</v>
      </c>
      <c r="AJ33" s="94">
        <v>38.480008934554391</v>
      </c>
      <c r="AK33" s="97">
        <v>58.046683046683043</v>
      </c>
    </row>
    <row r="34" spans="1:37" x14ac:dyDescent="0.25">
      <c r="A34" s="92" t="s">
        <v>81</v>
      </c>
      <c r="B34" s="93">
        <v>80.099999999999994</v>
      </c>
      <c r="C34" s="51">
        <v>62.604999999999997</v>
      </c>
      <c r="D34" s="51">
        <v>142.70500000000001</v>
      </c>
      <c r="E34" s="94">
        <v>46.875</v>
      </c>
      <c r="F34" s="94">
        <v>62.191000000000003</v>
      </c>
      <c r="G34" s="97">
        <v>109.066</v>
      </c>
      <c r="H34" s="96">
        <v>13.818922089572839</v>
      </c>
      <c r="I34" s="51">
        <v>10.800669380995101</v>
      </c>
      <c r="J34" s="51">
        <v>24.61959147056794</v>
      </c>
      <c r="K34" s="94">
        <v>20.328288303916043</v>
      </c>
      <c r="L34" s="94">
        <v>26.970380328721976</v>
      </c>
      <c r="M34" s="95">
        <v>47.298668632638012</v>
      </c>
      <c r="N34" s="93">
        <v>60.033999999999999</v>
      </c>
      <c r="O34" s="51">
        <v>52.222999999999999</v>
      </c>
      <c r="P34" s="51">
        <v>112.25700000000001</v>
      </c>
      <c r="Q34" s="94">
        <v>33.694000000000003</v>
      </c>
      <c r="R34" s="94">
        <v>33.253999999999998</v>
      </c>
      <c r="S34" s="97">
        <v>66.947999999999993</v>
      </c>
      <c r="T34" s="96">
        <v>16.87471715720859</v>
      </c>
      <c r="U34" s="51">
        <v>14.679154380865914</v>
      </c>
      <c r="V34" s="51">
        <v>31.553871538074507</v>
      </c>
      <c r="W34" s="94">
        <v>27.240462119313452</v>
      </c>
      <c r="X34" s="94">
        <v>26.884736965502743</v>
      </c>
      <c r="Y34" s="95">
        <v>54.125199084816202</v>
      </c>
      <c r="Z34" s="93">
        <v>23.155999999999999</v>
      </c>
      <c r="AA34" s="51">
        <v>21.292999999999999</v>
      </c>
      <c r="AB34" s="51">
        <v>44.448999999999998</v>
      </c>
      <c r="AC34" s="94">
        <v>15.068</v>
      </c>
      <c r="AD34" s="94">
        <v>19.882000000000001</v>
      </c>
      <c r="AE34" s="97">
        <v>34.950000000000003</v>
      </c>
      <c r="AF34" s="96">
        <v>19.954843935816342</v>
      </c>
      <c r="AG34" s="51">
        <v>18.349390737836302</v>
      </c>
      <c r="AH34" s="51">
        <v>38.304234673652644</v>
      </c>
      <c r="AI34" s="94">
        <v>24.627756076034192</v>
      </c>
      <c r="AJ34" s="94">
        <v>32.495954758674792</v>
      </c>
      <c r="AK34" s="97">
        <v>57.123710834708987</v>
      </c>
    </row>
    <row r="35" spans="1:37" x14ac:dyDescent="0.25">
      <c r="A35" s="92" t="s">
        <v>82</v>
      </c>
      <c r="B35" s="93">
        <v>109.26600000000001</v>
      </c>
      <c r="C35" s="51">
        <v>86.123999999999995</v>
      </c>
      <c r="D35" s="51">
        <v>195.39</v>
      </c>
      <c r="E35" s="94">
        <v>53.011000000000003</v>
      </c>
      <c r="F35" s="94">
        <v>65.468000000000004</v>
      </c>
      <c r="G35" s="97">
        <v>118.479</v>
      </c>
      <c r="H35" s="96">
        <v>11.534356793823346</v>
      </c>
      <c r="I35" s="51">
        <v>9.0914369017923402</v>
      </c>
      <c r="J35" s="51">
        <v>20.625793695615684</v>
      </c>
      <c r="K35" s="94">
        <v>20.655782418952619</v>
      </c>
      <c r="L35" s="94">
        <v>25.509663341645883</v>
      </c>
      <c r="M35" s="95">
        <v>46.165445760598509</v>
      </c>
      <c r="N35" s="93">
        <v>84.477999999999994</v>
      </c>
      <c r="O35" s="51">
        <v>64.724999999999994</v>
      </c>
      <c r="P35" s="51">
        <v>149.203</v>
      </c>
      <c r="Q35" s="94">
        <v>34.360999999999997</v>
      </c>
      <c r="R35" s="94">
        <v>31.504000000000001</v>
      </c>
      <c r="S35" s="97">
        <v>65.864999999999995</v>
      </c>
      <c r="T35" s="96">
        <v>13.280010815416372</v>
      </c>
      <c r="U35" s="51">
        <v>10.17482303117764</v>
      </c>
      <c r="V35" s="51">
        <v>23.45483384659401</v>
      </c>
      <c r="W35" s="94">
        <v>27.209736937964241</v>
      </c>
      <c r="X35" s="94">
        <v>24.947340080138105</v>
      </c>
      <c r="Y35" s="95">
        <v>52.157077018102335</v>
      </c>
      <c r="Z35" s="93">
        <v>32.356999999999999</v>
      </c>
      <c r="AA35" s="51">
        <v>23.248999999999999</v>
      </c>
      <c r="AB35" s="51">
        <v>55.606000000000002</v>
      </c>
      <c r="AC35" s="94">
        <v>16.902000000000001</v>
      </c>
      <c r="AD35" s="94">
        <v>18.385999999999999</v>
      </c>
      <c r="AE35" s="97">
        <v>35.287999999999997</v>
      </c>
      <c r="AF35" s="96">
        <v>15.649621056398995</v>
      </c>
      <c r="AG35" s="51">
        <v>11.244492380017315</v>
      </c>
      <c r="AH35" s="51">
        <v>26.894113436416312</v>
      </c>
      <c r="AI35" s="94">
        <v>26.855426855426856</v>
      </c>
      <c r="AJ35" s="94">
        <v>29.213340324451437</v>
      </c>
      <c r="AK35" s="97">
        <v>56.068767179878286</v>
      </c>
    </row>
    <row r="36" spans="1:37" x14ac:dyDescent="0.25">
      <c r="A36" s="92" t="s">
        <v>83</v>
      </c>
      <c r="B36" s="93">
        <v>55.317999999999998</v>
      </c>
      <c r="C36" s="51">
        <v>41.186</v>
      </c>
      <c r="D36" s="51">
        <v>96.504000000000005</v>
      </c>
      <c r="E36" s="94">
        <v>20.675999999999998</v>
      </c>
      <c r="F36" s="94">
        <v>26.527000000000001</v>
      </c>
      <c r="G36" s="97">
        <v>47.203000000000003</v>
      </c>
      <c r="H36" s="96">
        <v>10.438717493409518</v>
      </c>
      <c r="I36" s="51">
        <v>7.7719552168112456</v>
      </c>
      <c r="J36" s="51">
        <v>18.210672710220766</v>
      </c>
      <c r="K36" s="94">
        <v>18.41598973920479</v>
      </c>
      <c r="L36" s="94">
        <v>23.627440501638876</v>
      </c>
      <c r="M36" s="95">
        <v>42.043430240843662</v>
      </c>
      <c r="N36" s="93">
        <v>42.338000000000001</v>
      </c>
      <c r="O36" s="51">
        <v>27.827999999999999</v>
      </c>
      <c r="P36" s="51">
        <v>70.165999999999997</v>
      </c>
      <c r="Q36" s="94">
        <v>14.528</v>
      </c>
      <c r="R36" s="94">
        <v>16.509</v>
      </c>
      <c r="S36" s="97">
        <v>31.036999999999999</v>
      </c>
      <c r="T36" s="96">
        <v>13.629237608686553</v>
      </c>
      <c r="U36" s="51">
        <v>8.958250842612534</v>
      </c>
      <c r="V36" s="51">
        <v>22.587488451299087</v>
      </c>
      <c r="W36" s="94">
        <v>24.3052883408897</v>
      </c>
      <c r="X36" s="94">
        <v>27.619493751359308</v>
      </c>
      <c r="Y36" s="95">
        <v>51.924782092249011</v>
      </c>
      <c r="Z36" s="93">
        <v>13.179</v>
      </c>
      <c r="AA36" s="51">
        <v>12.071999999999999</v>
      </c>
      <c r="AB36" s="51">
        <v>25.251000000000001</v>
      </c>
      <c r="AC36" s="94">
        <v>12.319000000000001</v>
      </c>
      <c r="AD36" s="94">
        <v>21.024999999999999</v>
      </c>
      <c r="AE36" s="97">
        <v>33.344000000000001</v>
      </c>
      <c r="AF36" s="96">
        <v>14.261906565519928</v>
      </c>
      <c r="AG36" s="51">
        <v>13.063945372103843</v>
      </c>
      <c r="AH36" s="51">
        <v>27.325851937623774</v>
      </c>
      <c r="AI36" s="94">
        <v>23.387249876599462</v>
      </c>
      <c r="AJ36" s="94">
        <v>39.915328245434182</v>
      </c>
      <c r="AK36" s="97">
        <v>63.302578122033637</v>
      </c>
    </row>
    <row r="37" spans="1:37" x14ac:dyDescent="0.25">
      <c r="A37" s="92" t="s">
        <v>84</v>
      </c>
      <c r="B37" s="93">
        <v>24.699000000000002</v>
      </c>
      <c r="C37" s="51">
        <v>24.673999999999999</v>
      </c>
      <c r="D37" s="51">
        <v>49.372999999999998</v>
      </c>
      <c r="E37" s="94">
        <v>15.58</v>
      </c>
      <c r="F37" s="94">
        <v>16.178000000000001</v>
      </c>
      <c r="G37" s="97">
        <v>31.757999999999999</v>
      </c>
      <c r="H37" s="96">
        <v>10.035797146792682</v>
      </c>
      <c r="I37" s="51">
        <v>10.025639046113714</v>
      </c>
      <c r="J37" s="51">
        <v>20.061436192906395</v>
      </c>
      <c r="K37" s="94">
        <v>20.480866558872631</v>
      </c>
      <c r="L37" s="94">
        <v>21.266974274033469</v>
      </c>
      <c r="M37" s="95">
        <v>41.7478408329061</v>
      </c>
      <c r="N37" s="93">
        <v>23.141999999999999</v>
      </c>
      <c r="O37" s="51">
        <v>17.09</v>
      </c>
      <c r="P37" s="51">
        <v>40.231999999999999</v>
      </c>
      <c r="Q37" s="94">
        <v>6.8440000000000003</v>
      </c>
      <c r="R37" s="94">
        <v>8.0150000000000006</v>
      </c>
      <c r="S37" s="97">
        <v>14.859</v>
      </c>
      <c r="T37" s="96">
        <v>12.465459011360148</v>
      </c>
      <c r="U37" s="51">
        <v>9.2055437950110139</v>
      </c>
      <c r="V37" s="51">
        <v>21.671002806371163</v>
      </c>
      <c r="W37" s="94">
        <v>17.578466122155444</v>
      </c>
      <c r="X37" s="94">
        <v>20.586120100683207</v>
      </c>
      <c r="Y37" s="95">
        <v>38.164586222838651</v>
      </c>
      <c r="Z37" s="93">
        <v>6.726</v>
      </c>
      <c r="AA37" s="51">
        <v>4.6289999999999996</v>
      </c>
      <c r="AB37" s="51">
        <v>11.355</v>
      </c>
      <c r="AC37" s="94">
        <v>1.9890000000000001</v>
      </c>
      <c r="AD37" s="94">
        <v>2.14</v>
      </c>
      <c r="AE37" s="97">
        <v>4.1289999999999996</v>
      </c>
      <c r="AF37" s="96">
        <v>12.735018460664586</v>
      </c>
      <c r="AG37" s="51">
        <v>8.7645555239988635</v>
      </c>
      <c r="AH37" s="51">
        <v>21.499573984663449</v>
      </c>
      <c r="AI37" s="94">
        <v>19.757623919737757</v>
      </c>
      <c r="AJ37" s="94">
        <v>21.257574252508196</v>
      </c>
      <c r="AK37" s="97">
        <v>41.015198172245952</v>
      </c>
    </row>
    <row r="38" spans="1:37" x14ac:dyDescent="0.25">
      <c r="A38" s="92" t="s">
        <v>85</v>
      </c>
      <c r="B38" s="93">
        <v>56.037999999999997</v>
      </c>
      <c r="C38" s="51">
        <v>37.335000000000001</v>
      </c>
      <c r="D38" s="51">
        <v>93.373000000000005</v>
      </c>
      <c r="E38" s="94">
        <v>39.585000000000001</v>
      </c>
      <c r="F38" s="94">
        <v>38.619999999999997</v>
      </c>
      <c r="G38" s="97">
        <v>78.204999999999998</v>
      </c>
      <c r="H38" s="96">
        <v>10.600087769740625</v>
      </c>
      <c r="I38" s="51">
        <v>7.0622484186313974</v>
      </c>
      <c r="J38" s="51">
        <v>17.66233618837202</v>
      </c>
      <c r="K38" s="94">
        <v>22.933600607159619</v>
      </c>
      <c r="L38" s="94">
        <v>22.374527104926219</v>
      </c>
      <c r="M38" s="95">
        <v>45.308127712085842</v>
      </c>
      <c r="N38" s="93">
        <v>45.71</v>
      </c>
      <c r="O38" s="51">
        <v>34.487000000000002</v>
      </c>
      <c r="P38" s="51">
        <v>80.197000000000003</v>
      </c>
      <c r="Q38" s="94">
        <v>20</v>
      </c>
      <c r="R38" s="94">
        <v>14.856</v>
      </c>
      <c r="S38" s="97">
        <v>34.856000000000002</v>
      </c>
      <c r="T38" s="96">
        <v>12.359866531828482</v>
      </c>
      <c r="U38" s="51">
        <v>9.3251961733355682</v>
      </c>
      <c r="V38" s="51">
        <v>21.68506270516405</v>
      </c>
      <c r="W38" s="94">
        <v>24.588450804657054</v>
      </c>
      <c r="X38" s="94">
        <v>18.264301257699259</v>
      </c>
      <c r="Y38" s="95">
        <v>42.852752062356309</v>
      </c>
      <c r="Z38" s="93">
        <v>14.016</v>
      </c>
      <c r="AA38" s="51">
        <v>10.993</v>
      </c>
      <c r="AB38" s="51">
        <v>25.009</v>
      </c>
      <c r="AC38" s="94">
        <v>10.952999999999999</v>
      </c>
      <c r="AD38" s="94">
        <v>10.391999999999999</v>
      </c>
      <c r="AE38" s="97">
        <v>21.344999999999999</v>
      </c>
      <c r="AF38" s="96">
        <v>11.858469973095081</v>
      </c>
      <c r="AG38" s="51">
        <v>9.3008105318374881</v>
      </c>
      <c r="AH38" s="51">
        <v>21.159280504932568</v>
      </c>
      <c r="AI38" s="94">
        <v>26.331858832580057</v>
      </c>
      <c r="AJ38" s="94">
        <v>24.983171458794114</v>
      </c>
      <c r="AK38" s="97">
        <v>51.315030291374178</v>
      </c>
    </row>
    <row r="39" spans="1:37" x14ac:dyDescent="0.25">
      <c r="A39" s="92" t="s">
        <v>86</v>
      </c>
      <c r="B39" s="93">
        <v>12.042999999999999</v>
      </c>
      <c r="C39" s="51">
        <v>7.7670000000000003</v>
      </c>
      <c r="D39" s="51">
        <v>19.809999999999999</v>
      </c>
      <c r="E39" s="94">
        <v>4.3410000000000002</v>
      </c>
      <c r="F39" s="94">
        <v>5.1219999999999999</v>
      </c>
      <c r="G39" s="97">
        <v>9.4629999999999992</v>
      </c>
      <c r="H39" s="96">
        <v>12.55905142296983</v>
      </c>
      <c r="I39" s="51">
        <v>8.099821672524012</v>
      </c>
      <c r="J39" s="51">
        <v>20.658873095493842</v>
      </c>
      <c r="K39" s="94">
        <v>15.295983086680762</v>
      </c>
      <c r="L39" s="94">
        <v>18.047921071176884</v>
      </c>
      <c r="M39" s="95">
        <v>33.343904157857644</v>
      </c>
      <c r="N39" s="93">
        <v>10.429</v>
      </c>
      <c r="O39" s="51">
        <v>7.8890000000000002</v>
      </c>
      <c r="P39" s="51">
        <v>18.318000000000001</v>
      </c>
      <c r="Q39" s="94">
        <v>2.5249999999999999</v>
      </c>
      <c r="R39" s="94">
        <v>3.03</v>
      </c>
      <c r="S39" s="97">
        <v>5.5549999999999997</v>
      </c>
      <c r="T39" s="96">
        <v>14.144852841448529</v>
      </c>
      <c r="U39" s="51">
        <v>10.699850806998509</v>
      </c>
      <c r="V39" s="51">
        <v>24.844703648447037</v>
      </c>
      <c r="W39" s="94">
        <v>16.790796648490492</v>
      </c>
      <c r="X39" s="94">
        <v>20.148955978188589</v>
      </c>
      <c r="Y39" s="95">
        <v>36.939752626679081</v>
      </c>
      <c r="Z39" s="93">
        <v>2.6760000000000002</v>
      </c>
      <c r="AA39" s="51">
        <v>1.56</v>
      </c>
      <c r="AB39" s="51">
        <v>4.2359999999999998</v>
      </c>
      <c r="AC39" s="94">
        <v>2.3050000000000002</v>
      </c>
      <c r="AD39" s="94">
        <v>2.0249999999999999</v>
      </c>
      <c r="AE39" s="97">
        <v>4.33</v>
      </c>
      <c r="AF39" s="96">
        <v>12.572233967582806</v>
      </c>
      <c r="AG39" s="51">
        <v>7.3291050035236092</v>
      </c>
      <c r="AH39" s="51">
        <v>19.901338971106412</v>
      </c>
      <c r="AI39" s="94">
        <v>27.936007756635561</v>
      </c>
      <c r="AJ39" s="94">
        <v>24.542479699430373</v>
      </c>
      <c r="AK39" s="97">
        <v>52.478487456065935</v>
      </c>
    </row>
    <row r="40" spans="1:37" x14ac:dyDescent="0.25">
      <c r="A40" s="92" t="s">
        <v>87</v>
      </c>
      <c r="B40" s="93">
        <v>15.151</v>
      </c>
      <c r="C40" s="51">
        <v>9.516</v>
      </c>
      <c r="D40" s="51">
        <v>24.667000000000002</v>
      </c>
      <c r="E40" s="94">
        <v>9.1430000000000007</v>
      </c>
      <c r="F40" s="94">
        <v>9.9949999999999992</v>
      </c>
      <c r="G40" s="97">
        <v>19.138000000000002</v>
      </c>
      <c r="H40" s="96">
        <v>9.285635487785445</v>
      </c>
      <c r="I40" s="51">
        <v>5.8320973732272661</v>
      </c>
      <c r="J40" s="51">
        <v>15.117732861012712</v>
      </c>
      <c r="K40" s="94">
        <v>18.218591212513697</v>
      </c>
      <c r="L40" s="94">
        <v>19.916309654279168</v>
      </c>
      <c r="M40" s="95">
        <v>38.134900866792862</v>
      </c>
      <c r="N40" s="93">
        <v>11.625999999999999</v>
      </c>
      <c r="O40" s="51">
        <v>8.98</v>
      </c>
      <c r="P40" s="51">
        <v>20.606000000000002</v>
      </c>
      <c r="Q40" s="94">
        <v>5.6210000000000004</v>
      </c>
      <c r="R40" s="94">
        <v>4.6589999999999998</v>
      </c>
      <c r="S40" s="97">
        <v>10.28</v>
      </c>
      <c r="T40" s="96">
        <v>11.318697366499537</v>
      </c>
      <c r="U40" s="51">
        <v>8.7426373947329985</v>
      </c>
      <c r="V40" s="51">
        <v>20.061334761232537</v>
      </c>
      <c r="W40" s="94">
        <v>25.724223147682029</v>
      </c>
      <c r="X40" s="94">
        <v>21.321678641709763</v>
      </c>
      <c r="Y40" s="95">
        <v>47.045901789391792</v>
      </c>
      <c r="Z40" s="93">
        <v>4.431</v>
      </c>
      <c r="AA40" s="51">
        <v>4.3369999999999997</v>
      </c>
      <c r="AB40" s="51">
        <v>8.7680000000000007</v>
      </c>
      <c r="AC40" s="94">
        <v>4.3719999999999999</v>
      </c>
      <c r="AD40" s="94">
        <v>7.82</v>
      </c>
      <c r="AE40" s="97">
        <v>12.192</v>
      </c>
      <c r="AF40" s="96">
        <v>12.360177410806438</v>
      </c>
      <c r="AG40" s="51">
        <v>12.097966470473374</v>
      </c>
      <c r="AH40" s="51">
        <v>24.458143881279813</v>
      </c>
      <c r="AI40" s="94">
        <v>23.709327548806939</v>
      </c>
      <c r="AJ40" s="94">
        <v>42.407809110629067</v>
      </c>
      <c r="AK40" s="97">
        <v>66.117136659435999</v>
      </c>
    </row>
    <row r="41" spans="1:37" x14ac:dyDescent="0.25">
      <c r="A41" s="92" t="s">
        <v>88</v>
      </c>
      <c r="B41" s="93">
        <v>24.533999999999999</v>
      </c>
      <c r="C41" s="51">
        <v>19.309999999999999</v>
      </c>
      <c r="D41" s="51">
        <v>43.844000000000001</v>
      </c>
      <c r="E41" s="94">
        <v>25.126999999999999</v>
      </c>
      <c r="F41" s="94">
        <v>28.349</v>
      </c>
      <c r="G41" s="97">
        <v>53.475999999999999</v>
      </c>
      <c r="H41" s="96">
        <v>13.008069732670222</v>
      </c>
      <c r="I41" s="51">
        <v>10.238274498160186</v>
      </c>
      <c r="J41" s="51">
        <v>23.24634423083041</v>
      </c>
      <c r="K41" s="94">
        <v>22.900394630114015</v>
      </c>
      <c r="L41" s="94">
        <v>25.836880143634428</v>
      </c>
      <c r="M41" s="95">
        <v>48.737274773748439</v>
      </c>
      <c r="N41" s="93">
        <v>22.539000000000001</v>
      </c>
      <c r="O41" s="51">
        <v>18.648</v>
      </c>
      <c r="P41" s="51">
        <v>41.186999999999998</v>
      </c>
      <c r="Q41" s="94">
        <v>15.686</v>
      </c>
      <c r="R41" s="94">
        <v>14.352</v>
      </c>
      <c r="S41" s="97">
        <v>30.038</v>
      </c>
      <c r="T41" s="96">
        <v>14.805496800977441</v>
      </c>
      <c r="U41" s="51">
        <v>12.249563172484464</v>
      </c>
      <c r="V41" s="51">
        <v>27.055059973461908</v>
      </c>
      <c r="W41" s="94">
        <v>28.650751611901587</v>
      </c>
      <c r="X41" s="94">
        <v>26.214177427898228</v>
      </c>
      <c r="Y41" s="95">
        <v>54.864929039799812</v>
      </c>
      <c r="Z41" s="93">
        <v>6.8070000000000004</v>
      </c>
      <c r="AA41" s="51">
        <v>4.9189999999999996</v>
      </c>
      <c r="AB41" s="51">
        <v>11.726000000000001</v>
      </c>
      <c r="AC41" s="94">
        <v>4.8840000000000003</v>
      </c>
      <c r="AD41" s="94">
        <v>5.1100000000000003</v>
      </c>
      <c r="AE41" s="97">
        <v>9.9939999999999998</v>
      </c>
      <c r="AF41" s="96">
        <v>19.100398451091532</v>
      </c>
      <c r="AG41" s="51">
        <v>13.80268252988383</v>
      </c>
      <c r="AH41" s="51">
        <v>32.903080980975361</v>
      </c>
      <c r="AI41" s="94">
        <v>31.963350785340317</v>
      </c>
      <c r="AJ41" s="94">
        <v>33.44240837696335</v>
      </c>
      <c r="AK41" s="97">
        <v>65.405759162303667</v>
      </c>
    </row>
    <row r="42" spans="1:37" x14ac:dyDescent="0.25">
      <c r="A42" s="92" t="s">
        <v>89</v>
      </c>
      <c r="B42" s="93">
        <v>16.911999999999999</v>
      </c>
      <c r="C42" s="51">
        <v>12.936999999999999</v>
      </c>
      <c r="D42" s="51">
        <v>29.849</v>
      </c>
      <c r="E42" s="94">
        <v>8.6820000000000004</v>
      </c>
      <c r="F42" s="94">
        <v>8.7620000000000005</v>
      </c>
      <c r="G42" s="97">
        <v>17.443999999999999</v>
      </c>
      <c r="H42" s="96">
        <v>12.081035517330056</v>
      </c>
      <c r="I42" s="51">
        <v>9.2415064148355572</v>
      </c>
      <c r="J42" s="51">
        <v>21.322541932165613</v>
      </c>
      <c r="K42" s="94">
        <v>23.443322352432901</v>
      </c>
      <c r="L42" s="94">
        <v>23.659340065885402</v>
      </c>
      <c r="M42" s="95">
        <v>47.102662418318303</v>
      </c>
      <c r="N42" s="93">
        <v>14.29</v>
      </c>
      <c r="O42" s="51">
        <v>9.7279999999999998</v>
      </c>
      <c r="P42" s="51">
        <v>24.018000000000001</v>
      </c>
      <c r="Q42" s="94">
        <v>6.4820000000000002</v>
      </c>
      <c r="R42" s="94">
        <v>3.7</v>
      </c>
      <c r="S42" s="97">
        <v>10.182</v>
      </c>
      <c r="T42" s="96">
        <v>17.374493902513162</v>
      </c>
      <c r="U42" s="51">
        <v>11.827787031745839</v>
      </c>
      <c r="V42" s="51">
        <v>29.202280934259001</v>
      </c>
      <c r="W42" s="94">
        <v>33.753384711518436</v>
      </c>
      <c r="X42" s="94">
        <v>19.266819412622372</v>
      </c>
      <c r="Y42" s="95">
        <v>53.020204124140804</v>
      </c>
      <c r="Z42" s="93">
        <v>4.5090000000000003</v>
      </c>
      <c r="AA42" s="51">
        <v>3.6379999999999999</v>
      </c>
      <c r="AB42" s="51">
        <v>8.1470000000000002</v>
      </c>
      <c r="AC42" s="94">
        <v>2.085</v>
      </c>
      <c r="AD42" s="94">
        <v>3.766</v>
      </c>
      <c r="AE42" s="97">
        <v>5.851</v>
      </c>
      <c r="AF42" s="96">
        <v>19.701140385371609</v>
      </c>
      <c r="AG42" s="51">
        <v>15.895486520732295</v>
      </c>
      <c r="AH42" s="51">
        <v>35.5966269061039</v>
      </c>
      <c r="AI42" s="94">
        <v>17.493078278379059</v>
      </c>
      <c r="AJ42" s="94">
        <v>31.596610453897139</v>
      </c>
      <c r="AK42" s="97">
        <v>49.089688732276201</v>
      </c>
    </row>
    <row r="43" spans="1:37" x14ac:dyDescent="0.25">
      <c r="A43" s="92" t="s">
        <v>90</v>
      </c>
      <c r="B43" s="93">
        <v>121.419</v>
      </c>
      <c r="C43" s="51">
        <v>102.054</v>
      </c>
      <c r="D43" s="51">
        <v>223.47300000000001</v>
      </c>
      <c r="E43" s="94">
        <v>60.279000000000003</v>
      </c>
      <c r="F43" s="94">
        <v>76.88</v>
      </c>
      <c r="G43" s="97">
        <v>137.15899999999999</v>
      </c>
      <c r="H43" s="96">
        <v>16.435647048949988</v>
      </c>
      <c r="I43" s="51">
        <v>13.814341445190145</v>
      </c>
      <c r="J43" s="51">
        <v>30.249988494140133</v>
      </c>
      <c r="K43" s="94">
        <v>21.448014033239993</v>
      </c>
      <c r="L43" s="94">
        <v>27.354855237736036</v>
      </c>
      <c r="M43" s="95">
        <v>48.802869270976032</v>
      </c>
      <c r="N43" s="93">
        <v>83.71</v>
      </c>
      <c r="O43" s="51">
        <v>88.224999999999994</v>
      </c>
      <c r="P43" s="51">
        <v>171.935</v>
      </c>
      <c r="Q43" s="94">
        <v>33.191000000000003</v>
      </c>
      <c r="R43" s="94">
        <v>43.668999999999997</v>
      </c>
      <c r="S43" s="97">
        <v>76.86</v>
      </c>
      <c r="T43" s="96">
        <v>18.312638367504093</v>
      </c>
      <c r="U43" s="51">
        <v>19.300352645717936</v>
      </c>
      <c r="V43" s="51">
        <v>37.612991013222022</v>
      </c>
      <c r="W43" s="94">
        <v>22.952871615780921</v>
      </c>
      <c r="X43" s="94">
        <v>30.198817468275646</v>
      </c>
      <c r="Y43" s="95">
        <v>53.151689084056564</v>
      </c>
      <c r="Z43" s="93">
        <v>36.682000000000002</v>
      </c>
      <c r="AA43" s="51">
        <v>46.115000000000002</v>
      </c>
      <c r="AB43" s="51">
        <v>82.796999999999997</v>
      </c>
      <c r="AC43" s="94">
        <v>14.119</v>
      </c>
      <c r="AD43" s="94">
        <v>22.193000000000001</v>
      </c>
      <c r="AE43" s="97">
        <v>36.311999999999998</v>
      </c>
      <c r="AF43" s="96">
        <v>22.905062816894372</v>
      </c>
      <c r="AG43" s="51">
        <v>28.795239403551715</v>
      </c>
      <c r="AH43" s="51">
        <v>51.70030222044609</v>
      </c>
      <c r="AI43" s="94">
        <v>23.702721305420788</v>
      </c>
      <c r="AJ43" s="94">
        <v>37.257206171202171</v>
      </c>
      <c r="AK43" s="97">
        <v>60.959927476622966</v>
      </c>
    </row>
    <row r="44" spans="1:37" x14ac:dyDescent="0.25">
      <c r="A44" s="92" t="s">
        <v>91</v>
      </c>
      <c r="B44" s="93">
        <v>15.257999999999999</v>
      </c>
      <c r="C44" s="51">
        <v>18.123999999999999</v>
      </c>
      <c r="D44" s="51">
        <v>33.381999999999998</v>
      </c>
      <c r="E44" s="94">
        <v>6.4409999999999998</v>
      </c>
      <c r="F44" s="94">
        <v>12.882999999999999</v>
      </c>
      <c r="G44" s="97">
        <v>19.324000000000002</v>
      </c>
      <c r="H44" s="96">
        <v>8.9715471773553386</v>
      </c>
      <c r="I44" s="51">
        <v>10.656725720434407</v>
      </c>
      <c r="J44" s="51">
        <v>19.628272897789749</v>
      </c>
      <c r="K44" s="94">
        <v>13.014487482572591</v>
      </c>
      <c r="L44" s="94">
        <v>26.030995534541635</v>
      </c>
      <c r="M44" s="95">
        <v>39.045483017114222</v>
      </c>
      <c r="N44" s="93">
        <v>16.332999999999998</v>
      </c>
      <c r="O44" s="51">
        <v>12.209</v>
      </c>
      <c r="P44" s="51">
        <v>28.542000000000002</v>
      </c>
      <c r="Q44" s="94">
        <v>6.5620000000000003</v>
      </c>
      <c r="R44" s="94">
        <v>5.83</v>
      </c>
      <c r="S44" s="97">
        <v>12.391999999999999</v>
      </c>
      <c r="T44" s="96">
        <v>12.054408313283245</v>
      </c>
      <c r="U44" s="51">
        <v>9.0107311024842431</v>
      </c>
      <c r="V44" s="51">
        <v>21.065139415767486</v>
      </c>
      <c r="W44" s="94">
        <v>25.722237466191057</v>
      </c>
      <c r="X44" s="94">
        <v>22.852886989925913</v>
      </c>
      <c r="Y44" s="95">
        <v>48.575124456116967</v>
      </c>
      <c r="Z44" s="93">
        <v>4.3010000000000002</v>
      </c>
      <c r="AA44" s="51">
        <v>4.2590000000000003</v>
      </c>
      <c r="AB44" s="51">
        <v>8.56</v>
      </c>
      <c r="AC44" s="94">
        <v>1.3440000000000001</v>
      </c>
      <c r="AD44" s="94">
        <v>2.4510000000000001</v>
      </c>
      <c r="AE44" s="97">
        <v>3.7949999999999999</v>
      </c>
      <c r="AF44" s="96">
        <v>10.158722660494119</v>
      </c>
      <c r="AG44" s="51">
        <v>10.059520997685295</v>
      </c>
      <c r="AH44" s="51">
        <v>20.218243658179414</v>
      </c>
      <c r="AI44" s="94">
        <v>14.507772020725387</v>
      </c>
      <c r="AJ44" s="94">
        <v>26.457253886010363</v>
      </c>
      <c r="AK44" s="97">
        <v>40.965025906735754</v>
      </c>
    </row>
    <row r="45" spans="1:37" x14ac:dyDescent="0.25">
      <c r="A45" s="92" t="s">
        <v>92</v>
      </c>
      <c r="B45" s="93">
        <v>199.28100000000001</v>
      </c>
      <c r="C45" s="51">
        <v>178.02500000000001</v>
      </c>
      <c r="D45" s="51">
        <v>377.30599999999998</v>
      </c>
      <c r="E45" s="94">
        <v>180.58199999999999</v>
      </c>
      <c r="F45" s="94">
        <v>232.68299999999999</v>
      </c>
      <c r="G45" s="97">
        <v>413.26499999999999</v>
      </c>
      <c r="H45" s="96">
        <v>14.261525348646314</v>
      </c>
      <c r="I45" s="51">
        <v>12.740341779661685</v>
      </c>
      <c r="J45" s="51">
        <v>27.001867128308</v>
      </c>
      <c r="K45" s="94">
        <v>22.089541284403669</v>
      </c>
      <c r="L45" s="94">
        <v>28.462752293577982</v>
      </c>
      <c r="M45" s="95">
        <v>50.552293577981658</v>
      </c>
      <c r="N45" s="93">
        <v>136.291</v>
      </c>
      <c r="O45" s="51">
        <v>138.10300000000001</v>
      </c>
      <c r="P45" s="51">
        <v>274.39400000000001</v>
      </c>
      <c r="Q45" s="94">
        <v>103.715</v>
      </c>
      <c r="R45" s="94">
        <v>138.607</v>
      </c>
      <c r="S45" s="97">
        <v>242.322</v>
      </c>
      <c r="T45" s="96">
        <v>15.130919405603141</v>
      </c>
      <c r="U45" s="51">
        <v>15.332086217519942</v>
      </c>
      <c r="V45" s="51">
        <v>30.463005623123081</v>
      </c>
      <c r="W45" s="94">
        <v>24.309722482655165</v>
      </c>
      <c r="X45" s="94">
        <v>32.488046127882988</v>
      </c>
      <c r="Y45" s="95">
        <v>56.797768610538157</v>
      </c>
      <c r="Z45" s="93">
        <v>55.32</v>
      </c>
      <c r="AA45" s="51">
        <v>64.552999999999997</v>
      </c>
      <c r="AB45" s="51">
        <v>119.873</v>
      </c>
      <c r="AC45" s="94">
        <v>55.026000000000003</v>
      </c>
      <c r="AD45" s="94">
        <v>72.825999999999993</v>
      </c>
      <c r="AE45" s="97">
        <v>127.852</v>
      </c>
      <c r="AF45" s="96">
        <v>17.565306297409975</v>
      </c>
      <c r="AG45" s="51">
        <v>20.496985130453833</v>
      </c>
      <c r="AH45" s="51">
        <v>38.062291427863812</v>
      </c>
      <c r="AI45" s="94">
        <v>27.382113497482035</v>
      </c>
      <c r="AJ45" s="94">
        <v>36.23977388084954</v>
      </c>
      <c r="AK45" s="97">
        <v>63.621887378331579</v>
      </c>
    </row>
    <row r="46" spans="1:37" x14ac:dyDescent="0.25">
      <c r="A46" s="92" t="s">
        <v>93</v>
      </c>
      <c r="B46" s="93">
        <v>93.100999999999999</v>
      </c>
      <c r="C46" s="51">
        <v>81.201999999999998</v>
      </c>
      <c r="D46" s="51">
        <v>174.303</v>
      </c>
      <c r="E46" s="94">
        <v>59.436</v>
      </c>
      <c r="F46" s="94">
        <v>67.087999999999994</v>
      </c>
      <c r="G46" s="97">
        <v>126.524</v>
      </c>
      <c r="H46" s="96">
        <v>11.000165414244529</v>
      </c>
      <c r="I46" s="51">
        <v>9.5942624887754633</v>
      </c>
      <c r="J46" s="51">
        <v>20.594427903019991</v>
      </c>
      <c r="K46" s="94">
        <v>20.912631812280313</v>
      </c>
      <c r="L46" s="94">
        <v>23.604997695374212</v>
      </c>
      <c r="M46" s="95">
        <v>44.517629507654526</v>
      </c>
      <c r="N46" s="93">
        <v>77.591999999999999</v>
      </c>
      <c r="O46" s="51">
        <v>67.125</v>
      </c>
      <c r="P46" s="51">
        <v>144.71700000000001</v>
      </c>
      <c r="Q46" s="94">
        <v>32.688000000000002</v>
      </c>
      <c r="R46" s="94">
        <v>38.502000000000002</v>
      </c>
      <c r="S46" s="97">
        <v>71.19</v>
      </c>
      <c r="T46" s="96">
        <v>12.755569218427123</v>
      </c>
      <c r="U46" s="51">
        <v>11.034869365229929</v>
      </c>
      <c r="V46" s="51">
        <v>23.79043858365705</v>
      </c>
      <c r="W46" s="94">
        <v>23.864208797225771</v>
      </c>
      <c r="X46" s="94">
        <v>28.108778974265373</v>
      </c>
      <c r="Y46" s="95">
        <v>51.972987771491155</v>
      </c>
      <c r="Z46" s="93">
        <v>23.417999999999999</v>
      </c>
      <c r="AA46" s="51">
        <v>19.488</v>
      </c>
      <c r="AB46" s="51">
        <v>42.905999999999999</v>
      </c>
      <c r="AC46" s="94">
        <v>11.464</v>
      </c>
      <c r="AD46" s="94">
        <v>14.388999999999999</v>
      </c>
      <c r="AE46" s="97">
        <v>25.853000000000002</v>
      </c>
      <c r="AF46" s="96">
        <v>13.719689025068984</v>
      </c>
      <c r="AG46" s="51">
        <v>11.41725594502282</v>
      </c>
      <c r="AH46" s="51">
        <v>25.136944970091808</v>
      </c>
      <c r="AI46" s="94">
        <v>22.350464009982062</v>
      </c>
      <c r="AJ46" s="94">
        <v>28.053107697106761</v>
      </c>
      <c r="AK46" s="97">
        <v>50.403571707088823</v>
      </c>
    </row>
    <row r="47" spans="1:37" x14ac:dyDescent="0.25">
      <c r="A47" s="92" t="s">
        <v>94</v>
      </c>
      <c r="B47" s="93">
        <v>5.423</v>
      </c>
      <c r="C47" s="51">
        <v>3.4630000000000001</v>
      </c>
      <c r="D47" s="51">
        <v>8.8859999999999992</v>
      </c>
      <c r="E47" s="94">
        <v>3.1150000000000002</v>
      </c>
      <c r="F47" s="94">
        <v>2.306</v>
      </c>
      <c r="G47" s="97">
        <v>5.4210000000000003</v>
      </c>
      <c r="H47" s="96">
        <v>8.4094468652596657</v>
      </c>
      <c r="I47" s="51">
        <v>5.370074588676788</v>
      </c>
      <c r="J47" s="51">
        <v>13.779521453936452</v>
      </c>
      <c r="K47" s="94">
        <v>15.427665791689366</v>
      </c>
      <c r="L47" s="94">
        <v>11.420930117379029</v>
      </c>
      <c r="M47" s="95">
        <v>26.848595909068397</v>
      </c>
      <c r="N47" s="93">
        <v>5.0330000000000004</v>
      </c>
      <c r="O47" s="51">
        <v>3.2930000000000001</v>
      </c>
      <c r="P47" s="51">
        <v>8.3260000000000005</v>
      </c>
      <c r="Q47" s="94">
        <v>1.1220000000000001</v>
      </c>
      <c r="R47" s="94">
        <v>2.774</v>
      </c>
      <c r="S47" s="97">
        <v>3.8959999999999999</v>
      </c>
      <c r="T47" s="96">
        <v>12.320383833933073</v>
      </c>
      <c r="U47" s="51">
        <v>8.0610021786492378</v>
      </c>
      <c r="V47" s="51">
        <v>20.381386012582311</v>
      </c>
      <c r="W47" s="94">
        <v>12.76160145586897</v>
      </c>
      <c r="X47" s="94">
        <v>31.551410373066425</v>
      </c>
      <c r="Y47" s="95">
        <v>44.313011828935394</v>
      </c>
      <c r="Z47" s="93">
        <v>2.6389999999999998</v>
      </c>
      <c r="AA47" s="51">
        <v>1.5760000000000001</v>
      </c>
      <c r="AB47" s="51">
        <v>4.2149999999999999</v>
      </c>
      <c r="AC47" s="94">
        <v>1.587</v>
      </c>
      <c r="AD47" s="94">
        <v>2.738</v>
      </c>
      <c r="AE47" s="97">
        <v>4.3250000000000002</v>
      </c>
      <c r="AF47" s="96">
        <v>20.117395944503734</v>
      </c>
      <c r="AG47" s="51">
        <v>12.014026528434213</v>
      </c>
      <c r="AH47" s="51">
        <v>32.131422472937949</v>
      </c>
      <c r="AI47" s="94">
        <v>22.736389684813755</v>
      </c>
      <c r="AJ47" s="94">
        <v>39.226361031518628</v>
      </c>
      <c r="AK47" s="97">
        <v>61.96275071633238</v>
      </c>
    </row>
    <row r="48" spans="1:37" x14ac:dyDescent="0.25">
      <c r="A48" s="92" t="s">
        <v>95</v>
      </c>
      <c r="B48" s="93">
        <v>106.35899999999999</v>
      </c>
      <c r="C48" s="51">
        <v>79.962999999999994</v>
      </c>
      <c r="D48" s="51">
        <v>186.322</v>
      </c>
      <c r="E48" s="94">
        <v>71.602999999999994</v>
      </c>
      <c r="F48" s="94">
        <v>84.054000000000002</v>
      </c>
      <c r="G48" s="97">
        <v>155.65700000000001</v>
      </c>
      <c r="H48" s="96">
        <v>10.216708452205989</v>
      </c>
      <c r="I48" s="51">
        <v>7.6811427144270583</v>
      </c>
      <c r="J48" s="51">
        <v>17.897851166633046</v>
      </c>
      <c r="K48" s="94">
        <v>19.703252826720455</v>
      </c>
      <c r="L48" s="94">
        <v>23.129438893582126</v>
      </c>
      <c r="M48" s="95">
        <v>42.832691720302577</v>
      </c>
      <c r="N48" s="93">
        <v>94.709000000000003</v>
      </c>
      <c r="O48" s="51">
        <v>67.986999999999995</v>
      </c>
      <c r="P48" s="51">
        <v>162.696</v>
      </c>
      <c r="Q48" s="94">
        <v>45.567999999999998</v>
      </c>
      <c r="R48" s="94">
        <v>38.396999999999998</v>
      </c>
      <c r="S48" s="97">
        <v>83.965000000000003</v>
      </c>
      <c r="T48" s="96">
        <v>13.297474281590436</v>
      </c>
      <c r="U48" s="51">
        <v>9.5456121802836993</v>
      </c>
      <c r="V48" s="51">
        <v>22.843086461874133</v>
      </c>
      <c r="W48" s="94">
        <v>27.060025178745338</v>
      </c>
      <c r="X48" s="94">
        <v>22.801610489560321</v>
      </c>
      <c r="Y48" s="95">
        <v>49.861635668305659</v>
      </c>
      <c r="Z48" s="93">
        <v>34.341000000000001</v>
      </c>
      <c r="AA48" s="51">
        <v>28.577000000000002</v>
      </c>
      <c r="AB48" s="51">
        <v>62.917999999999999</v>
      </c>
      <c r="AC48" s="94">
        <v>19.257000000000001</v>
      </c>
      <c r="AD48" s="94">
        <v>28.198</v>
      </c>
      <c r="AE48" s="97">
        <v>47.454999999999998</v>
      </c>
      <c r="AF48" s="96">
        <v>14.916083187101481</v>
      </c>
      <c r="AG48" s="51">
        <v>12.412478065222302</v>
      </c>
      <c r="AH48" s="51">
        <v>27.328561252323784</v>
      </c>
      <c r="AI48" s="94">
        <v>24.403441852213252</v>
      </c>
      <c r="AJ48" s="94">
        <v>35.733928096209652</v>
      </c>
      <c r="AK48" s="97">
        <v>60.137369948422901</v>
      </c>
    </row>
    <row r="49" spans="1:37" x14ac:dyDescent="0.25">
      <c r="A49" s="92" t="s">
        <v>96</v>
      </c>
      <c r="B49" s="93">
        <v>28.533000000000001</v>
      </c>
      <c r="C49" s="51">
        <v>22.829000000000001</v>
      </c>
      <c r="D49" s="51">
        <v>51.362000000000002</v>
      </c>
      <c r="E49" s="94">
        <v>21.513999999999999</v>
      </c>
      <c r="F49" s="94">
        <v>21.341999999999999</v>
      </c>
      <c r="G49" s="97">
        <v>42.856000000000002</v>
      </c>
      <c r="H49" s="96">
        <v>9.0976918588523379</v>
      </c>
      <c r="I49" s="51">
        <v>7.2789824920527115</v>
      </c>
      <c r="J49" s="51">
        <v>16.376674350905049</v>
      </c>
      <c r="K49" s="94">
        <v>20.933717354921573</v>
      </c>
      <c r="L49" s="94">
        <v>20.766356595181566</v>
      </c>
      <c r="M49" s="95">
        <v>41.700073950103139</v>
      </c>
      <c r="N49" s="93">
        <v>26.707000000000001</v>
      </c>
      <c r="O49" s="51">
        <v>16.907</v>
      </c>
      <c r="P49" s="51">
        <v>43.613999999999997</v>
      </c>
      <c r="Q49" s="94">
        <v>12.103</v>
      </c>
      <c r="R49" s="94">
        <v>10.692</v>
      </c>
      <c r="S49" s="97">
        <v>22.795000000000002</v>
      </c>
      <c r="T49" s="96">
        <v>12.081171430768604</v>
      </c>
      <c r="U49" s="51">
        <v>7.6480460321265893</v>
      </c>
      <c r="V49" s="51">
        <v>19.729217462895193</v>
      </c>
      <c r="W49" s="94">
        <v>23.989613684565221</v>
      </c>
      <c r="X49" s="94">
        <v>21.192840577986559</v>
      </c>
      <c r="Y49" s="95">
        <v>45.182454262551786</v>
      </c>
      <c r="Z49" s="93">
        <v>9.1690000000000005</v>
      </c>
      <c r="AA49" s="51">
        <v>7.1520000000000001</v>
      </c>
      <c r="AB49" s="51">
        <v>16.321000000000002</v>
      </c>
      <c r="AC49" s="94">
        <v>4.7009999999999996</v>
      </c>
      <c r="AD49" s="94">
        <v>6.4359999999999999</v>
      </c>
      <c r="AE49" s="97">
        <v>11.137</v>
      </c>
      <c r="AF49" s="96">
        <v>13.089595705801734</v>
      </c>
      <c r="AG49" s="51">
        <v>10.210141617176793</v>
      </c>
      <c r="AH49" s="51">
        <v>23.29973732297853</v>
      </c>
      <c r="AI49" s="94">
        <v>20.6610117347163</v>
      </c>
      <c r="AJ49" s="94">
        <v>28.286379818045969</v>
      </c>
      <c r="AK49" s="97">
        <v>48.947391552762269</v>
      </c>
    </row>
    <row r="50" spans="1:37" x14ac:dyDescent="0.25">
      <c r="A50" s="92" t="s">
        <v>97</v>
      </c>
      <c r="B50" s="93">
        <v>46.845999999999997</v>
      </c>
      <c r="C50" s="51">
        <v>30.64</v>
      </c>
      <c r="D50" s="51">
        <v>77.486000000000004</v>
      </c>
      <c r="E50" s="94">
        <v>24.556000000000001</v>
      </c>
      <c r="F50" s="94">
        <v>31.503</v>
      </c>
      <c r="G50" s="97">
        <v>56.058999999999997</v>
      </c>
      <c r="H50" s="96">
        <v>14.361480355128267</v>
      </c>
      <c r="I50" s="51">
        <v>9.3932407906999558</v>
      </c>
      <c r="J50" s="51">
        <v>23.754721145828224</v>
      </c>
      <c r="K50" s="94">
        <v>20.670903657561347</v>
      </c>
      <c r="L50" s="94">
        <v>26.518792878488149</v>
      </c>
      <c r="M50" s="95">
        <v>47.189696536049496</v>
      </c>
      <c r="N50" s="93">
        <v>36.945</v>
      </c>
      <c r="O50" s="51">
        <v>31.242999999999999</v>
      </c>
      <c r="P50" s="51">
        <v>68.188000000000002</v>
      </c>
      <c r="Q50" s="94">
        <v>19.001999999999999</v>
      </c>
      <c r="R50" s="94">
        <v>21.018999999999998</v>
      </c>
      <c r="S50" s="97">
        <v>40.021000000000001</v>
      </c>
      <c r="T50" s="96">
        <v>14.62675930874755</v>
      </c>
      <c r="U50" s="51">
        <v>12.36930142328325</v>
      </c>
      <c r="V50" s="51">
        <v>26.996060732030802</v>
      </c>
      <c r="W50" s="94">
        <v>27.706574515550503</v>
      </c>
      <c r="X50" s="94">
        <v>30.647536561538573</v>
      </c>
      <c r="Y50" s="95">
        <v>58.35411107708908</v>
      </c>
      <c r="Z50" s="93">
        <v>9.8569999999999993</v>
      </c>
      <c r="AA50" s="51">
        <v>9.4499999999999993</v>
      </c>
      <c r="AB50" s="51">
        <v>19.306999999999999</v>
      </c>
      <c r="AC50" s="94">
        <v>7.1429999999999998</v>
      </c>
      <c r="AD50" s="94">
        <v>13.865</v>
      </c>
      <c r="AE50" s="97">
        <v>21.007999999999999</v>
      </c>
      <c r="AF50" s="96">
        <v>13.85499831328011</v>
      </c>
      <c r="AG50" s="51">
        <v>13.282919149893175</v>
      </c>
      <c r="AH50" s="51">
        <v>27.137917463173284</v>
      </c>
      <c r="AI50" s="94">
        <v>20.726576328236078</v>
      </c>
      <c r="AJ50" s="94">
        <v>40.231552679685464</v>
      </c>
      <c r="AK50" s="97">
        <v>60.958129007921535</v>
      </c>
    </row>
    <row r="51" spans="1:37" x14ac:dyDescent="0.25">
      <c r="A51" s="92" t="s">
        <v>98</v>
      </c>
      <c r="B51" s="93">
        <v>129.85499999999999</v>
      </c>
      <c r="C51" s="51">
        <v>113.876</v>
      </c>
      <c r="D51" s="51">
        <v>243.73099999999999</v>
      </c>
      <c r="E51" s="94">
        <v>66.531999999999996</v>
      </c>
      <c r="F51" s="94">
        <v>79.581000000000003</v>
      </c>
      <c r="G51" s="97">
        <v>146.113</v>
      </c>
      <c r="H51" s="96">
        <v>10.790685383650809</v>
      </c>
      <c r="I51" s="51">
        <v>9.4628631069163269</v>
      </c>
      <c r="J51" s="51">
        <v>20.253548490567137</v>
      </c>
      <c r="K51" s="94">
        <v>19.875190067782128</v>
      </c>
      <c r="L51" s="94">
        <v>23.773334647751003</v>
      </c>
      <c r="M51" s="95">
        <v>43.648524715533135</v>
      </c>
      <c r="N51" s="93">
        <v>102.38</v>
      </c>
      <c r="O51" s="51">
        <v>84.926000000000002</v>
      </c>
      <c r="P51" s="51">
        <v>187.30600000000001</v>
      </c>
      <c r="Q51" s="94">
        <v>45.981000000000002</v>
      </c>
      <c r="R51" s="94">
        <v>41.902000000000001</v>
      </c>
      <c r="S51" s="97">
        <v>87.882999999999996</v>
      </c>
      <c r="T51" s="96">
        <v>12.990720732494948</v>
      </c>
      <c r="U51" s="51">
        <v>10.77602997585335</v>
      </c>
      <c r="V51" s="51">
        <v>23.766750708348294</v>
      </c>
      <c r="W51" s="94">
        <v>24.125989705488831</v>
      </c>
      <c r="X51" s="94">
        <v>21.985759784245516</v>
      </c>
      <c r="Y51" s="95">
        <v>46.111749489734351</v>
      </c>
      <c r="Z51" s="93">
        <v>44.704999999999998</v>
      </c>
      <c r="AA51" s="51">
        <v>33.128</v>
      </c>
      <c r="AB51" s="51">
        <v>77.832999999999998</v>
      </c>
      <c r="AC51" s="94">
        <v>25.827000000000002</v>
      </c>
      <c r="AD51" s="94">
        <v>36.414000000000001</v>
      </c>
      <c r="AE51" s="97">
        <v>62.241</v>
      </c>
      <c r="AF51" s="96">
        <v>16.757441608534467</v>
      </c>
      <c r="AG51" s="51">
        <v>12.417862109552173</v>
      </c>
      <c r="AH51" s="51">
        <v>29.175303718086642</v>
      </c>
      <c r="AI51" s="94">
        <v>21.845448547696783</v>
      </c>
      <c r="AJ51" s="94">
        <v>30.800331568352142</v>
      </c>
      <c r="AK51" s="97">
        <v>52.645780116048925</v>
      </c>
    </row>
    <row r="52" spans="1:37" x14ac:dyDescent="0.25">
      <c r="A52" s="92" t="s">
        <v>99</v>
      </c>
      <c r="B52" s="93">
        <v>12.801</v>
      </c>
      <c r="C52" s="51">
        <v>8.25</v>
      </c>
      <c r="D52" s="51">
        <v>21.050999999999998</v>
      </c>
      <c r="E52" s="94">
        <v>12.083</v>
      </c>
      <c r="F52" s="94">
        <v>10.220000000000001</v>
      </c>
      <c r="G52" s="97">
        <v>22.303000000000001</v>
      </c>
      <c r="H52" s="96">
        <v>14.205339902789799</v>
      </c>
      <c r="I52" s="51">
        <v>9.1550702443571481</v>
      </c>
      <c r="J52" s="51">
        <v>23.360410147146947</v>
      </c>
      <c r="K52" s="94">
        <v>28.634737066616111</v>
      </c>
      <c r="L52" s="94">
        <v>24.219731260516149</v>
      </c>
      <c r="M52" s="95">
        <v>52.854468327132267</v>
      </c>
      <c r="N52" s="93">
        <v>9.5690000000000008</v>
      </c>
      <c r="O52" s="51">
        <v>8.9489999999999998</v>
      </c>
      <c r="P52" s="51">
        <v>18.518000000000001</v>
      </c>
      <c r="Q52" s="94">
        <v>4.6539999999999999</v>
      </c>
      <c r="R52" s="94">
        <v>5.8769999999999998</v>
      </c>
      <c r="S52" s="97">
        <v>10.531000000000001</v>
      </c>
      <c r="T52" s="96">
        <v>17.497120078992118</v>
      </c>
      <c r="U52" s="51">
        <v>16.363436888588197</v>
      </c>
      <c r="V52" s="51">
        <v>33.860556967580315</v>
      </c>
      <c r="W52" s="94">
        <v>22.80366504973296</v>
      </c>
      <c r="X52" s="94">
        <v>28.796119359106275</v>
      </c>
      <c r="Y52" s="95">
        <v>51.599784408839234</v>
      </c>
      <c r="Z52" s="93">
        <v>3.8879999999999999</v>
      </c>
      <c r="AA52" s="51">
        <v>3.18</v>
      </c>
      <c r="AB52" s="51">
        <v>7.0679999999999996</v>
      </c>
      <c r="AC52" s="94">
        <v>2.222</v>
      </c>
      <c r="AD52" s="94">
        <v>3.6720000000000002</v>
      </c>
      <c r="AE52" s="97">
        <v>5.8940000000000001</v>
      </c>
      <c r="AF52" s="96">
        <v>20.320911514137876</v>
      </c>
      <c r="AG52" s="51">
        <v>16.62049861495845</v>
      </c>
      <c r="AH52" s="51">
        <v>36.941410129096326</v>
      </c>
      <c r="AI52" s="94">
        <v>19.321739130434782</v>
      </c>
      <c r="AJ52" s="94">
        <v>31.930434782608696</v>
      </c>
      <c r="AK52" s="97">
        <v>51.252173913043478</v>
      </c>
    </row>
    <row r="53" spans="1:37" x14ac:dyDescent="0.25">
      <c r="A53" s="92" t="s">
        <v>100</v>
      </c>
      <c r="B53" s="93">
        <v>49.472999999999999</v>
      </c>
      <c r="C53" s="51">
        <v>41.142000000000003</v>
      </c>
      <c r="D53" s="51">
        <v>90.614999999999995</v>
      </c>
      <c r="E53" s="94">
        <v>25.16</v>
      </c>
      <c r="F53" s="94">
        <v>31.128</v>
      </c>
      <c r="G53" s="97">
        <v>56.287999999999997</v>
      </c>
      <c r="H53" s="96">
        <v>11.687538536772053</v>
      </c>
      <c r="I53" s="51">
        <v>9.7194168633370897</v>
      </c>
      <c r="J53" s="51">
        <v>21.406955400109144</v>
      </c>
      <c r="K53" s="94">
        <v>20.05052477227991</v>
      </c>
      <c r="L53" s="94">
        <v>24.80654750045823</v>
      </c>
      <c r="M53" s="95">
        <v>44.857072272738144</v>
      </c>
      <c r="N53" s="93">
        <v>40.936999999999998</v>
      </c>
      <c r="O53" s="51">
        <v>34.270000000000003</v>
      </c>
      <c r="P53" s="51">
        <v>75.206999999999994</v>
      </c>
      <c r="Q53" s="94">
        <v>13.419</v>
      </c>
      <c r="R53" s="94">
        <v>15.097</v>
      </c>
      <c r="S53" s="97">
        <v>28.515999999999998</v>
      </c>
      <c r="T53" s="96">
        <v>12.112326837841517</v>
      </c>
      <c r="U53" s="51">
        <v>10.139713235772744</v>
      </c>
      <c r="V53" s="51">
        <v>22.252040073614261</v>
      </c>
      <c r="W53" s="94">
        <v>23.609620493692489</v>
      </c>
      <c r="X53" s="94">
        <v>26.561922691204675</v>
      </c>
      <c r="Y53" s="95">
        <v>50.17154318489716</v>
      </c>
      <c r="Z53" s="93">
        <v>10.321</v>
      </c>
      <c r="AA53" s="51">
        <v>12.519</v>
      </c>
      <c r="AB53" s="51">
        <v>22.84</v>
      </c>
      <c r="AC53" s="94">
        <v>4.8319999999999999</v>
      </c>
      <c r="AD53" s="94">
        <v>5.4729999999999999</v>
      </c>
      <c r="AE53" s="97">
        <v>10.305</v>
      </c>
      <c r="AF53" s="96">
        <v>11.071777212799965</v>
      </c>
      <c r="AG53" s="51">
        <v>13.429665626106265</v>
      </c>
      <c r="AH53" s="51">
        <v>24.501442838906232</v>
      </c>
      <c r="AI53" s="94">
        <v>23.019389262064692</v>
      </c>
      <c r="AJ53" s="94">
        <v>26.07307893859273</v>
      </c>
      <c r="AK53" s="97">
        <v>49.092468200657422</v>
      </c>
    </row>
    <row r="54" spans="1:37" x14ac:dyDescent="0.25">
      <c r="A54" s="92" t="s">
        <v>101</v>
      </c>
      <c r="B54" s="93">
        <v>6.82</v>
      </c>
      <c r="C54" s="51">
        <v>4.9320000000000004</v>
      </c>
      <c r="D54" s="51">
        <v>11.752000000000001</v>
      </c>
      <c r="E54" s="94">
        <v>4.1859999999999999</v>
      </c>
      <c r="F54" s="94">
        <v>3.496</v>
      </c>
      <c r="G54" s="97">
        <v>7.6820000000000004</v>
      </c>
      <c r="H54" s="96">
        <v>9.1461370311263703</v>
      </c>
      <c r="I54" s="51">
        <v>6.6141858999289234</v>
      </c>
      <c r="J54" s="51">
        <v>15.760322931055292</v>
      </c>
      <c r="K54" s="94">
        <v>16.950113378684808</v>
      </c>
      <c r="L54" s="94">
        <v>14.156138645934565</v>
      </c>
      <c r="M54" s="95">
        <v>31.106252024619373</v>
      </c>
      <c r="N54" s="93">
        <v>5.242</v>
      </c>
      <c r="O54" s="51">
        <v>5.0380000000000003</v>
      </c>
      <c r="P54" s="51">
        <v>10.28</v>
      </c>
      <c r="Q54" s="94">
        <v>3.0670000000000002</v>
      </c>
      <c r="R54" s="94">
        <v>1.7330000000000001</v>
      </c>
      <c r="S54" s="97">
        <v>4.8</v>
      </c>
      <c r="T54" s="96">
        <v>11.179832793038731</v>
      </c>
      <c r="U54" s="51">
        <v>10.744753455041801</v>
      </c>
      <c r="V54" s="51">
        <v>21.924586248080534</v>
      </c>
      <c r="W54" s="94">
        <v>23.068822865739001</v>
      </c>
      <c r="X54" s="94">
        <v>13.034975554719818</v>
      </c>
      <c r="Y54" s="95">
        <v>36.103798420458823</v>
      </c>
      <c r="Z54" s="93">
        <v>2.4940000000000002</v>
      </c>
      <c r="AA54" s="51">
        <v>1</v>
      </c>
      <c r="AB54" s="51">
        <v>3.4940000000000002</v>
      </c>
      <c r="AC54" s="94">
        <v>0.77900000000000003</v>
      </c>
      <c r="AD54" s="94">
        <v>3.96</v>
      </c>
      <c r="AE54" s="97">
        <v>4.7389999999999999</v>
      </c>
      <c r="AF54" s="96">
        <v>18.450839683361693</v>
      </c>
      <c r="AG54" s="51">
        <v>7.3980912924465487</v>
      </c>
      <c r="AH54" s="51">
        <v>25.848930975808244</v>
      </c>
      <c r="AI54" s="94">
        <v>7.0901975061436238</v>
      </c>
      <c r="AJ54" s="94">
        <v>36.042595795030493</v>
      </c>
      <c r="AK54" s="97">
        <v>43.132793301174118</v>
      </c>
    </row>
    <row r="55" spans="1:37" x14ac:dyDescent="0.25">
      <c r="A55" s="92" t="s">
        <v>102</v>
      </c>
      <c r="B55" s="93">
        <v>57.552999999999997</v>
      </c>
      <c r="C55" s="51">
        <v>50.712000000000003</v>
      </c>
      <c r="D55" s="51">
        <v>108.265</v>
      </c>
      <c r="E55" s="94">
        <v>38.646999999999998</v>
      </c>
      <c r="F55" s="94">
        <v>43.832999999999998</v>
      </c>
      <c r="G55" s="97">
        <v>82.48</v>
      </c>
      <c r="H55" s="96">
        <v>10.409616501140386</v>
      </c>
      <c r="I55" s="51">
        <v>9.172284190325982</v>
      </c>
      <c r="J55" s="51">
        <v>19.581900691466366</v>
      </c>
      <c r="K55" s="94">
        <v>19.803436278202231</v>
      </c>
      <c r="L55" s="94">
        <v>22.460838419086564</v>
      </c>
      <c r="M55" s="95">
        <v>42.264274697288798</v>
      </c>
      <c r="N55" s="93">
        <v>44.430999999999997</v>
      </c>
      <c r="O55" s="51">
        <v>36.191000000000003</v>
      </c>
      <c r="P55" s="51">
        <v>80.622</v>
      </c>
      <c r="Q55" s="94">
        <v>19.931999999999999</v>
      </c>
      <c r="R55" s="94">
        <v>20.879000000000001</v>
      </c>
      <c r="S55" s="97">
        <v>40.811</v>
      </c>
      <c r="T55" s="96">
        <v>10.738662180844379</v>
      </c>
      <c r="U55" s="51">
        <v>8.7471117685161008</v>
      </c>
      <c r="V55" s="51">
        <v>19.485773949360478</v>
      </c>
      <c r="W55" s="94">
        <v>22.402553612372429</v>
      </c>
      <c r="X55" s="94">
        <v>23.466933417254868</v>
      </c>
      <c r="Y55" s="95">
        <v>45.869487029627301</v>
      </c>
      <c r="Z55" s="93">
        <v>13.624000000000001</v>
      </c>
      <c r="AA55" s="51">
        <v>10.925000000000001</v>
      </c>
      <c r="AB55" s="51">
        <v>24.548999999999999</v>
      </c>
      <c r="AC55" s="94">
        <v>6.2809999999999997</v>
      </c>
      <c r="AD55" s="94">
        <v>7.6660000000000004</v>
      </c>
      <c r="AE55" s="97">
        <v>13.946999999999999</v>
      </c>
      <c r="AF55" s="96">
        <v>11.661488157906</v>
      </c>
      <c r="AG55" s="51">
        <v>9.3512740843454978</v>
      </c>
      <c r="AH55" s="51">
        <v>21.012762242251494</v>
      </c>
      <c r="AI55" s="94">
        <v>22.608977358626401</v>
      </c>
      <c r="AJ55" s="94">
        <v>27.594399049710233</v>
      </c>
      <c r="AK55" s="97">
        <v>50.203376408336631</v>
      </c>
    </row>
    <row r="56" spans="1:37" x14ac:dyDescent="0.25">
      <c r="A56" s="92" t="s">
        <v>103</v>
      </c>
      <c r="B56" s="93">
        <v>215.673</v>
      </c>
      <c r="C56" s="51">
        <v>174.643</v>
      </c>
      <c r="D56" s="51">
        <v>390.31599999999997</v>
      </c>
      <c r="E56" s="94">
        <v>148.28700000000001</v>
      </c>
      <c r="F56" s="94">
        <v>151.25899999999999</v>
      </c>
      <c r="G56" s="97">
        <v>299.54599999999999</v>
      </c>
      <c r="H56" s="96">
        <v>10.923835582024115</v>
      </c>
      <c r="I56" s="51">
        <v>8.8456664373910385</v>
      </c>
      <c r="J56" s="51">
        <v>19.769502019415157</v>
      </c>
      <c r="K56" s="94">
        <v>21.874562064738448</v>
      </c>
      <c r="L56" s="94">
        <v>22.312976750155258</v>
      </c>
      <c r="M56" s="95">
        <v>44.187538814893706</v>
      </c>
      <c r="N56" s="93">
        <v>151.04599999999999</v>
      </c>
      <c r="O56" s="51">
        <v>115.38500000000001</v>
      </c>
      <c r="P56" s="51">
        <v>266.43099999999998</v>
      </c>
      <c r="Q56" s="94">
        <v>76.168000000000006</v>
      </c>
      <c r="R56" s="94">
        <v>78.55</v>
      </c>
      <c r="S56" s="97">
        <v>154.71799999999999</v>
      </c>
      <c r="T56" s="96">
        <v>12.372523996205823</v>
      </c>
      <c r="U56" s="51">
        <v>9.4514497656489347</v>
      </c>
      <c r="V56" s="51">
        <v>21.823973761854756</v>
      </c>
      <c r="W56" s="94">
        <v>24.90428095460743</v>
      </c>
      <c r="X56" s="94">
        <v>25.683111923437842</v>
      </c>
      <c r="Y56" s="95">
        <v>50.587392878045264</v>
      </c>
      <c r="Z56" s="93">
        <v>40.313000000000002</v>
      </c>
      <c r="AA56" s="51">
        <v>40.383000000000003</v>
      </c>
      <c r="AB56" s="51">
        <v>80.695999999999998</v>
      </c>
      <c r="AC56" s="94">
        <v>25.841000000000001</v>
      </c>
      <c r="AD56" s="94">
        <v>39.738</v>
      </c>
      <c r="AE56" s="97">
        <v>65.578999999999994</v>
      </c>
      <c r="AF56" s="96">
        <v>11.759163647607213</v>
      </c>
      <c r="AG56" s="51">
        <v>11.779582407196736</v>
      </c>
      <c r="AH56" s="51">
        <v>23.538746054803951</v>
      </c>
      <c r="AI56" s="94">
        <v>23.191800615671809</v>
      </c>
      <c r="AJ56" s="94">
        <v>35.664090896852535</v>
      </c>
      <c r="AK56" s="97">
        <v>58.855891512524337</v>
      </c>
    </row>
    <row r="57" spans="1:37" x14ac:dyDescent="0.25">
      <c r="A57" s="92" t="s">
        <v>104</v>
      </c>
      <c r="B57" s="93">
        <v>16.792000000000002</v>
      </c>
      <c r="C57" s="51">
        <v>13.276</v>
      </c>
      <c r="D57" s="51">
        <v>30.068000000000001</v>
      </c>
      <c r="E57" s="94">
        <v>8.36</v>
      </c>
      <c r="F57" s="94">
        <v>9.3699999999999992</v>
      </c>
      <c r="G57" s="97">
        <v>17.73</v>
      </c>
      <c r="H57" s="96">
        <v>8.6660336072003634</v>
      </c>
      <c r="I57" s="51">
        <v>6.8514925065026215</v>
      </c>
      <c r="J57" s="51">
        <v>15.517526113702985</v>
      </c>
      <c r="K57" s="94">
        <v>19.849466961084598</v>
      </c>
      <c r="L57" s="94">
        <v>22.24754849585678</v>
      </c>
      <c r="M57" s="95">
        <v>42.097015456941378</v>
      </c>
      <c r="N57" s="93">
        <v>15.401</v>
      </c>
      <c r="O57" s="51">
        <v>11.972</v>
      </c>
      <c r="P57" s="51">
        <v>27.373000000000001</v>
      </c>
      <c r="Q57" s="94">
        <v>5.2990000000000004</v>
      </c>
      <c r="R57" s="94">
        <v>4.048</v>
      </c>
      <c r="S57" s="97">
        <v>9.3469999999999995</v>
      </c>
      <c r="T57" s="96">
        <v>12.084523398512289</v>
      </c>
      <c r="U57" s="51">
        <v>9.3939298829289726</v>
      </c>
      <c r="V57" s="51">
        <v>21.478453281441258</v>
      </c>
      <c r="W57" s="94">
        <v>30.216114500769802</v>
      </c>
      <c r="X57" s="94">
        <v>23.08262530649484</v>
      </c>
      <c r="Y57" s="95">
        <v>53.298739807264639</v>
      </c>
      <c r="Z57" s="93">
        <v>5.0129999999999999</v>
      </c>
      <c r="AA57" s="51">
        <v>3.8180000000000001</v>
      </c>
      <c r="AB57" s="51">
        <v>8.8309999999999995</v>
      </c>
      <c r="AC57" s="94">
        <v>1.208</v>
      </c>
      <c r="AD57" s="94">
        <v>3.7989999999999999</v>
      </c>
      <c r="AE57" s="97">
        <v>5.0069999999999997</v>
      </c>
      <c r="AF57" s="96">
        <v>12.974609829955741</v>
      </c>
      <c r="AG57" s="51">
        <v>9.8817195952066665</v>
      </c>
      <c r="AH57" s="51">
        <v>22.856329425162407</v>
      </c>
      <c r="AI57" s="94">
        <v>13.428190306803023</v>
      </c>
      <c r="AJ57" s="94">
        <v>42.229879946642953</v>
      </c>
      <c r="AK57" s="97">
        <v>55.658070253445977</v>
      </c>
    </row>
    <row r="58" spans="1:37" x14ac:dyDescent="0.25">
      <c r="A58" s="92" t="s">
        <v>105</v>
      </c>
      <c r="B58" s="93">
        <v>8.3279999999999994</v>
      </c>
      <c r="C58" s="51">
        <v>8.1809999999999992</v>
      </c>
      <c r="D58" s="51">
        <v>16.509</v>
      </c>
      <c r="E58" s="94">
        <v>3.5550000000000002</v>
      </c>
      <c r="F58" s="94">
        <v>4.8840000000000003</v>
      </c>
      <c r="G58" s="97">
        <v>8.4390000000000001</v>
      </c>
      <c r="H58" s="96">
        <v>12.457927568101242</v>
      </c>
      <c r="I58" s="51">
        <v>12.238028990710408</v>
      </c>
      <c r="J58" s="51">
        <v>24.695956558811648</v>
      </c>
      <c r="K58" s="94">
        <v>23.15810044948212</v>
      </c>
      <c r="L58" s="94">
        <v>31.815516904436191</v>
      </c>
      <c r="M58" s="95">
        <v>54.973617353918314</v>
      </c>
      <c r="N58" s="93">
        <v>7.9889999999999999</v>
      </c>
      <c r="O58" s="51">
        <v>8.8759999999999994</v>
      </c>
      <c r="P58" s="51">
        <v>16.864999999999998</v>
      </c>
      <c r="Q58" s="94">
        <v>2.0009999999999999</v>
      </c>
      <c r="R58" s="94">
        <v>3.08</v>
      </c>
      <c r="S58" s="97">
        <v>5.0810000000000004</v>
      </c>
      <c r="T58" s="96">
        <v>17.92139620440576</v>
      </c>
      <c r="U58" s="51">
        <v>19.911166943335274</v>
      </c>
      <c r="V58" s="51">
        <v>37.832563147741041</v>
      </c>
      <c r="W58" s="94">
        <v>19.402695626878696</v>
      </c>
      <c r="X58" s="94">
        <v>29.865218656065164</v>
      </c>
      <c r="Y58" s="95">
        <v>49.267914282943856</v>
      </c>
      <c r="Z58" s="93">
        <v>2.1850000000000001</v>
      </c>
      <c r="AA58" s="51">
        <v>2.7639999999999998</v>
      </c>
      <c r="AB58" s="51">
        <v>4.9489999999999998</v>
      </c>
      <c r="AC58" s="94">
        <v>1.123</v>
      </c>
      <c r="AD58" s="94">
        <v>1.9630000000000001</v>
      </c>
      <c r="AE58" s="97">
        <v>3.0859999999999999</v>
      </c>
      <c r="AF58" s="96">
        <v>18.919386959909946</v>
      </c>
      <c r="AG58" s="51">
        <v>23.932808035327735</v>
      </c>
      <c r="AH58" s="51">
        <v>42.852194995237681</v>
      </c>
      <c r="AI58" s="94">
        <v>19.687938288920055</v>
      </c>
      <c r="AJ58" s="94">
        <v>34.41444600280505</v>
      </c>
      <c r="AK58" s="97">
        <v>54.102384291725102</v>
      </c>
    </row>
    <row r="59" spans="1:37" x14ac:dyDescent="0.25">
      <c r="A59" s="92" t="s">
        <v>106</v>
      </c>
      <c r="B59" s="93">
        <v>84.552999999999997</v>
      </c>
      <c r="C59" s="51">
        <v>63.015000000000001</v>
      </c>
      <c r="D59" s="51">
        <v>147.56800000000001</v>
      </c>
      <c r="E59" s="94">
        <v>48.697000000000003</v>
      </c>
      <c r="F59" s="94">
        <v>52.704999999999998</v>
      </c>
      <c r="G59" s="97">
        <v>101.402</v>
      </c>
      <c r="H59" s="96">
        <v>11.824618667830206</v>
      </c>
      <c r="I59" s="51">
        <v>8.8125595230603349</v>
      </c>
      <c r="J59" s="51">
        <v>20.637178190890541</v>
      </c>
      <c r="K59" s="94">
        <v>21.329332924532434</v>
      </c>
      <c r="L59" s="94">
        <v>23.084840786649728</v>
      </c>
      <c r="M59" s="95">
        <v>44.414173711182166</v>
      </c>
      <c r="N59" s="93">
        <v>65.128</v>
      </c>
      <c r="O59" s="51">
        <v>49.579000000000001</v>
      </c>
      <c r="P59" s="51">
        <v>114.70699999999999</v>
      </c>
      <c r="Q59" s="94">
        <v>27.08</v>
      </c>
      <c r="R59" s="94">
        <v>21.131</v>
      </c>
      <c r="S59" s="97">
        <v>48.210999999999999</v>
      </c>
      <c r="T59" s="96">
        <v>13.734665859671397</v>
      </c>
      <c r="U59" s="51">
        <v>10.455579760727309</v>
      </c>
      <c r="V59" s="51">
        <v>24.190245620398702</v>
      </c>
      <c r="W59" s="94">
        <v>27.271720192956483</v>
      </c>
      <c r="X59" s="94">
        <v>21.280602636534841</v>
      </c>
      <c r="Y59" s="95">
        <v>48.552322829491324</v>
      </c>
      <c r="Z59" s="93">
        <v>16.311</v>
      </c>
      <c r="AA59" s="51">
        <v>16.420000000000002</v>
      </c>
      <c r="AB59" s="51">
        <v>32.731000000000002</v>
      </c>
      <c r="AC59" s="94">
        <v>8.85</v>
      </c>
      <c r="AD59" s="94">
        <v>15.555999999999999</v>
      </c>
      <c r="AE59" s="97">
        <v>24.405999999999999</v>
      </c>
      <c r="AF59" s="96">
        <v>12.439749847467969</v>
      </c>
      <c r="AG59" s="51">
        <v>12.522879804758999</v>
      </c>
      <c r="AH59" s="51">
        <v>24.962629652226966</v>
      </c>
      <c r="AI59" s="94">
        <v>20.450134023477215</v>
      </c>
      <c r="AJ59" s="94">
        <v>35.946020889176452</v>
      </c>
      <c r="AK59" s="97">
        <v>56.396154912653664</v>
      </c>
    </row>
    <row r="60" spans="1:37" x14ac:dyDescent="0.25">
      <c r="A60" s="92" t="s">
        <v>107</v>
      </c>
      <c r="B60" s="93">
        <v>81.488</v>
      </c>
      <c r="C60" s="51">
        <v>54.738</v>
      </c>
      <c r="D60" s="51">
        <v>136.226</v>
      </c>
      <c r="E60" s="94">
        <v>46.426000000000002</v>
      </c>
      <c r="F60" s="94">
        <v>45.652000000000001</v>
      </c>
      <c r="G60" s="97">
        <v>92.078000000000003</v>
      </c>
      <c r="H60" s="96">
        <v>13.531739508036381</v>
      </c>
      <c r="I60" s="51">
        <v>9.0896862997115573</v>
      </c>
      <c r="J60" s="51">
        <v>22.621425807747936</v>
      </c>
      <c r="K60" s="94">
        <v>23.035511384780268</v>
      </c>
      <c r="L60" s="94">
        <v>22.651470420410735</v>
      </c>
      <c r="M60" s="95">
        <v>45.686981805191003</v>
      </c>
      <c r="N60" s="93">
        <v>61.606999999999999</v>
      </c>
      <c r="O60" s="51">
        <v>48.198</v>
      </c>
      <c r="P60" s="51">
        <v>109.80500000000001</v>
      </c>
      <c r="Q60" s="94">
        <v>25.664999999999999</v>
      </c>
      <c r="R60" s="94">
        <v>25.576000000000001</v>
      </c>
      <c r="S60" s="97">
        <v>51.241</v>
      </c>
      <c r="T60" s="96">
        <v>15.430953078701442</v>
      </c>
      <c r="U60" s="51">
        <v>12.072346916539551</v>
      </c>
      <c r="V60" s="51">
        <v>27.503299995240994</v>
      </c>
      <c r="W60" s="94">
        <v>26.463946546230705</v>
      </c>
      <c r="X60" s="94">
        <v>26.372175993235786</v>
      </c>
      <c r="Y60" s="95">
        <v>52.836122539466487</v>
      </c>
      <c r="Z60" s="93">
        <v>15.519</v>
      </c>
      <c r="AA60" s="51">
        <v>14.894</v>
      </c>
      <c r="AB60" s="51">
        <v>30.413</v>
      </c>
      <c r="AC60" s="94">
        <v>10.292999999999999</v>
      </c>
      <c r="AD60" s="94">
        <v>22.341999999999999</v>
      </c>
      <c r="AE60" s="97">
        <v>32.634999999999998</v>
      </c>
      <c r="AF60" s="96">
        <v>14.474113729842658</v>
      </c>
      <c r="AG60" s="51">
        <v>13.891194657663286</v>
      </c>
      <c r="AH60" s="51">
        <v>28.365308387505944</v>
      </c>
      <c r="AI60" s="94">
        <v>18.559991344801471</v>
      </c>
      <c r="AJ60" s="94">
        <v>40.286342817988384</v>
      </c>
      <c r="AK60" s="97">
        <v>58.846334162789859</v>
      </c>
    </row>
    <row r="61" spans="1:37" x14ac:dyDescent="0.25">
      <c r="A61" s="92" t="s">
        <v>108</v>
      </c>
      <c r="B61" s="93">
        <v>15.805999999999999</v>
      </c>
      <c r="C61" s="51">
        <v>13.625</v>
      </c>
      <c r="D61" s="51">
        <v>29.431000000000001</v>
      </c>
      <c r="E61" s="94">
        <v>8.9250000000000007</v>
      </c>
      <c r="F61" s="94">
        <v>9.2940000000000005</v>
      </c>
      <c r="G61" s="97">
        <v>18.219000000000001</v>
      </c>
      <c r="H61" s="96">
        <v>9.1329319450383082</v>
      </c>
      <c r="I61" s="51">
        <v>7.8727190782707179</v>
      </c>
      <c r="J61" s="51">
        <v>17.005651023309028</v>
      </c>
      <c r="K61" s="94">
        <v>18.946228798267772</v>
      </c>
      <c r="L61" s="94">
        <v>19.729551871271784</v>
      </c>
      <c r="M61" s="95">
        <v>38.675780669539563</v>
      </c>
      <c r="N61" s="93">
        <v>9.7189999999999994</v>
      </c>
      <c r="O61" s="51">
        <v>8.6809999999999992</v>
      </c>
      <c r="P61" s="51">
        <v>18.399999999999999</v>
      </c>
      <c r="Q61" s="94">
        <v>5.8719999999999999</v>
      </c>
      <c r="R61" s="94">
        <v>3.6709999999999998</v>
      </c>
      <c r="S61" s="97">
        <v>9.5429999999999993</v>
      </c>
      <c r="T61" s="96">
        <v>6.8830957287837906</v>
      </c>
      <c r="U61" s="51">
        <v>6.1479734562786383</v>
      </c>
      <c r="V61" s="51">
        <v>13.03106918506243</v>
      </c>
      <c r="W61" s="94">
        <v>22.901716068642745</v>
      </c>
      <c r="X61" s="94">
        <v>14.317472698907958</v>
      </c>
      <c r="Y61" s="95">
        <v>37.219188767550705</v>
      </c>
      <c r="Z61" s="93">
        <v>4.9779999999999998</v>
      </c>
      <c r="AA61" s="51">
        <v>2.762</v>
      </c>
      <c r="AB61" s="51">
        <v>7.74</v>
      </c>
      <c r="AC61" s="94">
        <v>1.2869999999999999</v>
      </c>
      <c r="AD61" s="94">
        <v>1.0680000000000001</v>
      </c>
      <c r="AE61" s="97">
        <v>2.355</v>
      </c>
      <c r="AF61" s="96">
        <v>11.761370348493799</v>
      </c>
      <c r="AG61" s="51">
        <v>6.5256940342587129</v>
      </c>
      <c r="AH61" s="51">
        <v>18.287064382752511</v>
      </c>
      <c r="AI61" s="94">
        <v>20.099953146962363</v>
      </c>
      <c r="AJ61" s="94">
        <v>16.679681399344055</v>
      </c>
      <c r="AK61" s="97">
        <v>36.779634546306418</v>
      </c>
    </row>
    <row r="62" spans="1:37" x14ac:dyDescent="0.25">
      <c r="A62" s="92" t="s">
        <v>109</v>
      </c>
      <c r="B62" s="93">
        <v>63.808</v>
      </c>
      <c r="C62" s="51">
        <v>43.704000000000001</v>
      </c>
      <c r="D62" s="51">
        <v>107.512</v>
      </c>
      <c r="E62" s="94">
        <v>29.373000000000001</v>
      </c>
      <c r="F62" s="94">
        <v>33.856000000000002</v>
      </c>
      <c r="G62" s="97">
        <v>63.228999999999999</v>
      </c>
      <c r="H62" s="96">
        <v>11.521308136490523</v>
      </c>
      <c r="I62" s="51">
        <v>7.8912871551714794</v>
      </c>
      <c r="J62" s="51">
        <v>19.412595291662001</v>
      </c>
      <c r="K62" s="94">
        <v>18.877491998611806</v>
      </c>
      <c r="L62" s="94">
        <v>21.758634429748454</v>
      </c>
      <c r="M62" s="95">
        <v>40.636126428360264</v>
      </c>
      <c r="N62" s="93">
        <v>48.29</v>
      </c>
      <c r="O62" s="51">
        <v>32.892000000000003</v>
      </c>
      <c r="P62" s="51">
        <v>81.182000000000002</v>
      </c>
      <c r="Q62" s="94">
        <v>25.029</v>
      </c>
      <c r="R62" s="94">
        <v>17.783000000000001</v>
      </c>
      <c r="S62" s="97">
        <v>42.811999999999998</v>
      </c>
      <c r="T62" s="96">
        <v>14.218288564421009</v>
      </c>
      <c r="U62" s="51">
        <v>9.6845712872424059</v>
      </c>
      <c r="V62" s="51">
        <v>23.902859851663415</v>
      </c>
      <c r="W62" s="94">
        <v>29.073063073527706</v>
      </c>
      <c r="X62" s="94">
        <v>20.65628992914392</v>
      </c>
      <c r="Y62" s="95">
        <v>49.729353002671623</v>
      </c>
      <c r="Z62" s="93">
        <v>17.643000000000001</v>
      </c>
      <c r="AA62" s="51">
        <v>12.414999999999999</v>
      </c>
      <c r="AB62" s="51">
        <v>30.058</v>
      </c>
      <c r="AC62" s="94">
        <v>16.108000000000001</v>
      </c>
      <c r="AD62" s="94">
        <v>21.009</v>
      </c>
      <c r="AE62" s="97">
        <v>37.116999999999997</v>
      </c>
      <c r="AF62" s="96">
        <v>17.167127233098508</v>
      </c>
      <c r="AG62" s="51">
        <v>12.080138559140622</v>
      </c>
      <c r="AH62" s="51">
        <v>29.24726579223913</v>
      </c>
      <c r="AI62" s="94">
        <v>28.133787442144794</v>
      </c>
      <c r="AJ62" s="94">
        <v>36.693738538118943</v>
      </c>
      <c r="AK62" s="97">
        <v>64.827525980263729</v>
      </c>
    </row>
    <row r="63" spans="1:37" ht="15.75" thickBot="1" x14ac:dyDescent="0.3">
      <c r="A63" s="98" t="s">
        <v>110</v>
      </c>
      <c r="B63" s="99">
        <v>4.0190000000000001</v>
      </c>
      <c r="C63" s="100">
        <v>5.484</v>
      </c>
      <c r="D63" s="100">
        <v>9.5030000000000001</v>
      </c>
      <c r="E63" s="101">
        <v>2.8759999999999999</v>
      </c>
      <c r="F63" s="101">
        <v>3.08</v>
      </c>
      <c r="G63" s="104">
        <v>5.9560000000000004</v>
      </c>
      <c r="H63" s="103">
        <v>7.8117711086922714</v>
      </c>
      <c r="I63" s="100">
        <v>10.659306484217074</v>
      </c>
      <c r="J63" s="100">
        <v>18.471077592909346</v>
      </c>
      <c r="K63" s="101">
        <v>21.120658001028126</v>
      </c>
      <c r="L63" s="101">
        <v>22.618785341852096</v>
      </c>
      <c r="M63" s="102">
        <v>43.739443342880222</v>
      </c>
      <c r="N63" s="99">
        <v>4.3040000000000003</v>
      </c>
      <c r="O63" s="100">
        <v>2.573</v>
      </c>
      <c r="P63" s="100">
        <v>6.8769999999999998</v>
      </c>
      <c r="Q63" s="101">
        <v>0.80600000000000005</v>
      </c>
      <c r="R63" s="101">
        <v>1.48</v>
      </c>
      <c r="S63" s="104">
        <v>2.286</v>
      </c>
      <c r="T63" s="103">
        <v>12.079708111142295</v>
      </c>
      <c r="U63" s="100">
        <v>7.2214426045467306</v>
      </c>
      <c r="V63" s="100">
        <v>19.301150715689026</v>
      </c>
      <c r="W63" s="101">
        <v>11.54562383612663</v>
      </c>
      <c r="X63" s="101">
        <v>21.200401088669246</v>
      </c>
      <c r="Y63" s="102">
        <v>32.746024924795876</v>
      </c>
      <c r="Z63" s="99">
        <v>1.5860000000000001</v>
      </c>
      <c r="AA63" s="100">
        <v>0.67</v>
      </c>
      <c r="AB63" s="100">
        <v>2.2559999999999998</v>
      </c>
      <c r="AC63" s="101">
        <v>1.0309999999999999</v>
      </c>
      <c r="AD63" s="101">
        <v>0.26700000000000002</v>
      </c>
      <c r="AE63" s="104">
        <v>1.298</v>
      </c>
      <c r="AF63" s="103">
        <v>15.965371451580431</v>
      </c>
      <c r="AG63" s="100">
        <v>6.7445137910207373</v>
      </c>
      <c r="AH63" s="100">
        <v>22.709885242601167</v>
      </c>
      <c r="AI63" s="101">
        <v>49.758687258687253</v>
      </c>
      <c r="AJ63" s="101">
        <v>12.886100386100384</v>
      </c>
      <c r="AK63" s="104">
        <v>62.644787644787648</v>
      </c>
    </row>
    <row r="64" spans="1:37" ht="15" customHeight="1" x14ac:dyDescent="0.25">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row>
    <row r="65" spans="1:13" ht="48" customHeight="1" x14ac:dyDescent="0.25">
      <c r="A65" s="567" t="s">
        <v>111</v>
      </c>
      <c r="B65" s="567"/>
      <c r="C65" s="567"/>
      <c r="D65" s="567"/>
      <c r="E65" s="567"/>
      <c r="F65" s="567"/>
      <c r="G65" s="567"/>
      <c r="H65" s="567"/>
      <c r="I65" s="567"/>
      <c r="J65" s="567"/>
      <c r="K65" s="567"/>
      <c r="L65" s="567"/>
      <c r="M65" s="567"/>
    </row>
    <row r="66" spans="1:13" s="105" customFormat="1" ht="18" customHeight="1" x14ac:dyDescent="0.25">
      <c r="A66" s="568" t="s">
        <v>112</v>
      </c>
      <c r="B66" s="568"/>
      <c r="C66" s="568"/>
      <c r="D66" s="568"/>
      <c r="E66" s="568"/>
      <c r="F66" s="568"/>
      <c r="G66" s="568"/>
      <c r="H66" s="568"/>
      <c r="I66" s="568"/>
      <c r="J66" s="568"/>
      <c r="K66" s="568"/>
      <c r="L66" s="568"/>
      <c r="M66" s="568"/>
    </row>
  </sheetData>
  <mergeCells count="24">
    <mergeCell ref="K10:M10"/>
    <mergeCell ref="Z8:AK8"/>
    <mergeCell ref="Z9:AE9"/>
    <mergeCell ref="AF9:AK9"/>
    <mergeCell ref="Z10:AB10"/>
    <mergeCell ref="AC10:AE10"/>
    <mergeCell ref="AF10:AH10"/>
    <mergeCell ref="AI10:AK10"/>
    <mergeCell ref="A65:M65"/>
    <mergeCell ref="A66:M66"/>
    <mergeCell ref="A8:A11"/>
    <mergeCell ref="B8:M8"/>
    <mergeCell ref="N8:Y8"/>
    <mergeCell ref="N9:S9"/>
    <mergeCell ref="T9:Y9"/>
    <mergeCell ref="N10:P10"/>
    <mergeCell ref="Q10:S10"/>
    <mergeCell ref="T10:V10"/>
    <mergeCell ref="W10:Y10"/>
    <mergeCell ref="B9:G9"/>
    <mergeCell ref="H9:M9"/>
    <mergeCell ref="B10:D10"/>
    <mergeCell ref="E10:G10"/>
    <mergeCell ref="H10:J10"/>
  </mergeCells>
  <hyperlinks>
    <hyperlink ref="A3" location="'W11'!G7" display="Households Aged 50-64" xr:uid="{00000000-0004-0000-0B00-000000000000}"/>
    <hyperlink ref="A4" location="'W11'!S7" display="Households Aged 65-79" xr:uid="{00000000-0004-0000-0B00-000001000000}"/>
    <hyperlink ref="A5" location="'W11'!AE7" display="Households Age 80 and Over" xr:uid="{00000000-0004-0000-0B00-000002000000}"/>
    <hyperlink ref="A2" location="'Appendix Table Menu'!A1" display="Return to Appendix Table Menu" xr:uid="{00000000-0004-0000-0B00-000003000000}"/>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249977111117893"/>
  </sheetPr>
  <dimension ref="A1:AR111"/>
  <sheetViews>
    <sheetView zoomScale="85" zoomScaleNormal="85" workbookViewId="0">
      <pane ySplit="8" topLeftCell="A9" activePane="bottomLeft" state="frozen"/>
      <selection pane="bottomLeft" activeCell="A4" sqref="A4"/>
    </sheetView>
  </sheetViews>
  <sheetFormatPr defaultRowHeight="15" x14ac:dyDescent="0.25"/>
  <cols>
    <col min="1" max="1" width="38.140625" customWidth="1"/>
    <col min="2" max="2" width="10.5703125" customWidth="1"/>
    <col min="5" max="5" width="10.5703125" customWidth="1"/>
    <col min="6" max="6" width="10.28515625" customWidth="1"/>
    <col min="9" max="9" width="10.28515625" customWidth="1"/>
    <col min="10" max="10" width="10.85546875" customWidth="1"/>
    <col min="13" max="13" width="10.28515625" bestFit="1" customWidth="1"/>
    <col min="14" max="14" width="10.5703125" customWidth="1"/>
    <col min="17" max="17" width="10.7109375" customWidth="1"/>
    <col min="20" max="20" width="10.140625" customWidth="1"/>
    <col min="23" max="23" width="10.5703125" customWidth="1"/>
    <col min="26" max="26" width="8.85546875" customWidth="1"/>
    <col min="27" max="27" width="10.28515625" customWidth="1"/>
    <col min="30" max="30" width="9" customWidth="1"/>
    <col min="31" max="31" width="10.85546875" customWidth="1"/>
    <col min="34" max="34" width="10.28515625" bestFit="1" customWidth="1"/>
    <col min="35" max="35" width="10.5703125" customWidth="1"/>
    <col min="38" max="38" width="10.7109375" customWidth="1"/>
    <col min="41" max="41" width="10.140625" customWidth="1"/>
    <col min="44" max="44" width="10.5703125" customWidth="1"/>
    <col min="47" max="47" width="8.85546875" customWidth="1"/>
    <col min="48" max="48" width="10.28515625" customWidth="1"/>
    <col min="51" max="51" width="9" customWidth="1"/>
    <col min="52" max="52" width="10.85546875" customWidth="1"/>
    <col min="55" max="55" width="10.28515625" bestFit="1" customWidth="1"/>
    <col min="56" max="56" width="10.5703125" customWidth="1"/>
    <col min="59" max="59" width="10.7109375" customWidth="1"/>
    <col min="62" max="62" width="10.140625" customWidth="1"/>
  </cols>
  <sheetData>
    <row r="1" spans="1:44" s="22" customFormat="1" ht="21" x14ac:dyDescent="0.35">
      <c r="A1" s="2" t="s">
        <v>302</v>
      </c>
      <c r="B1" s="20"/>
      <c r="W1" s="20"/>
      <c r="AR1" s="20"/>
    </row>
    <row r="2" spans="1:44" s="326" customFormat="1" x14ac:dyDescent="0.25">
      <c r="A2" s="364" t="s">
        <v>3</v>
      </c>
      <c r="B2" s="260"/>
      <c r="C2" s="260"/>
      <c r="D2" s="260"/>
      <c r="E2" s="260"/>
      <c r="F2" s="260"/>
      <c r="G2" s="260"/>
      <c r="H2" s="260"/>
      <c r="I2" s="260"/>
      <c r="J2" s="260"/>
      <c r="K2" s="260"/>
      <c r="L2" s="260"/>
      <c r="M2" s="260"/>
    </row>
    <row r="3" spans="1:44" ht="15.75" x14ac:dyDescent="0.25">
      <c r="A3" s="90"/>
      <c r="B3" s="91"/>
      <c r="W3" s="91"/>
      <c r="AR3" s="91"/>
    </row>
    <row r="4" spans="1:44" s="326" customFormat="1" ht="15.75" thickBot="1" x14ac:dyDescent="0.3">
      <c r="A4" s="260" t="s">
        <v>305</v>
      </c>
      <c r="B4" s="279"/>
      <c r="W4" s="279"/>
      <c r="AR4" s="279"/>
    </row>
    <row r="5" spans="1:44" x14ac:dyDescent="0.25">
      <c r="A5" s="558" t="s">
        <v>57</v>
      </c>
      <c r="B5" s="584" t="s">
        <v>55</v>
      </c>
      <c r="C5" s="585"/>
      <c r="D5" s="585"/>
      <c r="E5" s="585"/>
      <c r="F5" s="585"/>
      <c r="G5" s="585"/>
      <c r="H5" s="585"/>
      <c r="I5" s="585"/>
      <c r="J5" s="585"/>
      <c r="K5" s="585"/>
      <c r="L5" s="585"/>
      <c r="M5" s="586"/>
      <c r="N5" s="588" t="s">
        <v>56</v>
      </c>
      <c r="O5" s="585"/>
      <c r="P5" s="585"/>
      <c r="Q5" s="585"/>
      <c r="R5" s="585"/>
      <c r="S5" s="585"/>
      <c r="T5" s="585"/>
      <c r="U5" s="585"/>
      <c r="V5" s="589"/>
    </row>
    <row r="6" spans="1:44" x14ac:dyDescent="0.25">
      <c r="A6" s="587"/>
      <c r="B6" s="578" t="s">
        <v>113</v>
      </c>
      <c r="C6" s="579"/>
      <c r="D6" s="579"/>
      <c r="E6" s="579"/>
      <c r="F6" s="579" t="s">
        <v>114</v>
      </c>
      <c r="G6" s="579"/>
      <c r="H6" s="579"/>
      <c r="I6" s="579"/>
      <c r="J6" s="579" t="s">
        <v>116</v>
      </c>
      <c r="K6" s="579"/>
      <c r="L6" s="579"/>
      <c r="M6" s="581"/>
      <c r="N6" s="583" t="s">
        <v>113</v>
      </c>
      <c r="O6" s="533"/>
      <c r="P6" s="534"/>
      <c r="Q6" s="532" t="s">
        <v>114</v>
      </c>
      <c r="R6" s="533"/>
      <c r="S6" s="534"/>
      <c r="T6" s="532" t="s">
        <v>116</v>
      </c>
      <c r="U6" s="533"/>
      <c r="V6" s="545"/>
    </row>
    <row r="7" spans="1:44" ht="27" thickBot="1" x14ac:dyDescent="0.3">
      <c r="A7" s="559"/>
      <c r="B7" s="252" t="s">
        <v>16</v>
      </c>
      <c r="C7" s="253" t="s">
        <v>17</v>
      </c>
      <c r="D7" s="253" t="s">
        <v>58</v>
      </c>
      <c r="E7" s="253" t="s">
        <v>14</v>
      </c>
      <c r="F7" s="253" t="s">
        <v>16</v>
      </c>
      <c r="G7" s="253" t="s">
        <v>17</v>
      </c>
      <c r="H7" s="253" t="s">
        <v>58</v>
      </c>
      <c r="I7" s="253" t="s">
        <v>14</v>
      </c>
      <c r="J7" s="253" t="s">
        <v>16</v>
      </c>
      <c r="K7" s="253" t="s">
        <v>17</v>
      </c>
      <c r="L7" s="253" t="s">
        <v>58</v>
      </c>
      <c r="M7" s="256" t="s">
        <v>14</v>
      </c>
      <c r="N7" s="255" t="s">
        <v>16</v>
      </c>
      <c r="O7" s="253" t="s">
        <v>17</v>
      </c>
      <c r="P7" s="253" t="s">
        <v>58</v>
      </c>
      <c r="Q7" s="253" t="s">
        <v>16</v>
      </c>
      <c r="R7" s="253" t="s">
        <v>17</v>
      </c>
      <c r="S7" s="253" t="s">
        <v>58</v>
      </c>
      <c r="T7" s="253" t="s">
        <v>16</v>
      </c>
      <c r="U7" s="253" t="s">
        <v>17</v>
      </c>
      <c r="V7" s="254" t="s">
        <v>58</v>
      </c>
    </row>
    <row r="8" spans="1:44" x14ac:dyDescent="0.25">
      <c r="A8" s="244" t="s">
        <v>59</v>
      </c>
      <c r="B8" s="245">
        <v>5197.7719999999999</v>
      </c>
      <c r="C8" s="246">
        <v>4983.7649999999994</v>
      </c>
      <c r="D8" s="246">
        <v>10181.537</v>
      </c>
      <c r="E8" s="246">
        <v>35187.137000000002</v>
      </c>
      <c r="F8" s="246">
        <v>3580.4179999999997</v>
      </c>
      <c r="G8" s="246">
        <v>3363.9180000000001</v>
      </c>
      <c r="H8" s="246">
        <v>6944.3359999999993</v>
      </c>
      <c r="I8" s="246">
        <v>22319.815999999999</v>
      </c>
      <c r="J8" s="246">
        <v>1253.941</v>
      </c>
      <c r="K8" s="246">
        <v>1487.115</v>
      </c>
      <c r="L8" s="246">
        <v>2741.056</v>
      </c>
      <c r="M8" s="257">
        <v>7542.8279999999995</v>
      </c>
      <c r="N8" s="248">
        <v>14.7717957275126</v>
      </c>
      <c r="O8" s="249">
        <v>14.163599044730462</v>
      </c>
      <c r="P8" s="249">
        <v>28.93539477224305</v>
      </c>
      <c r="Q8" s="249">
        <v>16.041431524345899</v>
      </c>
      <c r="R8" s="249">
        <v>15.0714414491589</v>
      </c>
      <c r="S8" s="249">
        <v>31.112872973504796</v>
      </c>
      <c r="T8" s="249">
        <v>16.624282033210889</v>
      </c>
      <c r="U8" s="249">
        <v>19.71561594669798</v>
      </c>
      <c r="V8" s="251">
        <v>36.339897979908862</v>
      </c>
    </row>
    <row r="9" spans="1:44" x14ac:dyDescent="0.25">
      <c r="A9" s="92" t="s">
        <v>138</v>
      </c>
      <c r="B9" s="93">
        <v>11.193</v>
      </c>
      <c r="C9" s="51">
        <v>11.012</v>
      </c>
      <c r="D9" s="51">
        <v>22.204999999999998</v>
      </c>
      <c r="E9" s="51">
        <v>87.655000000000001</v>
      </c>
      <c r="F9" s="176">
        <v>10.291</v>
      </c>
      <c r="G9" s="176">
        <v>8.2739999999999991</v>
      </c>
      <c r="H9" s="176">
        <v>18.565000000000001</v>
      </c>
      <c r="I9" s="176">
        <v>57.283000000000001</v>
      </c>
      <c r="J9" s="51">
        <v>4.0449999999999999</v>
      </c>
      <c r="K9" s="51">
        <v>4.3330000000000002</v>
      </c>
      <c r="L9" s="51">
        <v>8.3780000000000001</v>
      </c>
      <c r="M9" s="177">
        <v>18.263999999999999</v>
      </c>
      <c r="N9" s="178">
        <v>12.7693799555074</v>
      </c>
      <c r="O9" s="176">
        <v>12.562888597341852</v>
      </c>
      <c r="P9" s="176">
        <v>25.332268552849239</v>
      </c>
      <c r="Q9" s="51">
        <v>17.965190370616064</v>
      </c>
      <c r="R9" s="51">
        <v>14.444075903845818</v>
      </c>
      <c r="S9" s="51">
        <v>32.409266274461885</v>
      </c>
      <c r="T9" s="176">
        <v>22.147393780113887</v>
      </c>
      <c r="U9" s="176">
        <v>23.724266316250546</v>
      </c>
      <c r="V9" s="179">
        <v>45.87166009636443</v>
      </c>
    </row>
    <row r="10" spans="1:44" x14ac:dyDescent="0.25">
      <c r="A10" s="92" t="s">
        <v>139</v>
      </c>
      <c r="B10" s="93">
        <v>14.368</v>
      </c>
      <c r="C10" s="51">
        <v>11.329000000000001</v>
      </c>
      <c r="D10" s="51">
        <v>25.696999999999999</v>
      </c>
      <c r="E10" s="51">
        <v>106.45399999999999</v>
      </c>
      <c r="F10" s="176">
        <v>9.5340000000000007</v>
      </c>
      <c r="G10" s="176">
        <v>6.9409999999999998</v>
      </c>
      <c r="H10" s="176">
        <v>16.475000000000001</v>
      </c>
      <c r="I10" s="176">
        <v>61.073</v>
      </c>
      <c r="J10" s="51">
        <v>5.3739999999999997</v>
      </c>
      <c r="K10" s="51">
        <v>5.2590000000000003</v>
      </c>
      <c r="L10" s="51">
        <v>10.632999999999999</v>
      </c>
      <c r="M10" s="177">
        <v>25.648</v>
      </c>
      <c r="N10" s="178">
        <v>13.496909463242341</v>
      </c>
      <c r="O10" s="176">
        <v>10.64215529712364</v>
      </c>
      <c r="P10" s="176">
        <v>24.139064760365979</v>
      </c>
      <c r="Q10" s="51">
        <v>15.610826388092939</v>
      </c>
      <c r="R10" s="51">
        <v>11.365087681954382</v>
      </c>
      <c r="S10" s="51">
        <v>26.97591407004732</v>
      </c>
      <c r="T10" s="176">
        <v>20.952900810979415</v>
      </c>
      <c r="U10" s="176">
        <v>20.504522769806613</v>
      </c>
      <c r="V10" s="179">
        <v>41.457423580786021</v>
      </c>
    </row>
    <row r="11" spans="1:44" x14ac:dyDescent="0.25">
      <c r="A11" s="92" t="s">
        <v>140</v>
      </c>
      <c r="B11" s="93">
        <v>10.587</v>
      </c>
      <c r="C11" s="51">
        <v>14.803000000000001</v>
      </c>
      <c r="D11" s="51">
        <v>25.39</v>
      </c>
      <c r="E11" s="51">
        <v>98.024000000000001</v>
      </c>
      <c r="F11" s="176">
        <v>10.99</v>
      </c>
      <c r="G11" s="176">
        <v>8.8130000000000006</v>
      </c>
      <c r="H11" s="176">
        <v>19.803000000000001</v>
      </c>
      <c r="I11" s="176">
        <v>67.238</v>
      </c>
      <c r="J11" s="51">
        <v>1.984</v>
      </c>
      <c r="K11" s="51">
        <v>2.4169999999999998</v>
      </c>
      <c r="L11" s="51">
        <v>4.4009999999999998</v>
      </c>
      <c r="M11" s="177">
        <v>21.279</v>
      </c>
      <c r="N11" s="178">
        <v>10.800416224598058</v>
      </c>
      <c r="O11" s="176">
        <v>15.101403737860117</v>
      </c>
      <c r="P11" s="176">
        <v>25.901819962458173</v>
      </c>
      <c r="Q11" s="51">
        <v>16.344924001308783</v>
      </c>
      <c r="R11" s="51">
        <v>13.107171539903032</v>
      </c>
      <c r="S11" s="51">
        <v>29.452095541211815</v>
      </c>
      <c r="T11" s="176">
        <v>9.3237464166549184</v>
      </c>
      <c r="U11" s="176">
        <v>11.358616476338174</v>
      </c>
      <c r="V11" s="179">
        <v>20.68236289299309</v>
      </c>
    </row>
    <row r="12" spans="1:44" x14ac:dyDescent="0.25">
      <c r="A12" s="92" t="s">
        <v>141</v>
      </c>
      <c r="B12" s="93">
        <v>15.782999999999999</v>
      </c>
      <c r="C12" s="51">
        <v>10.257999999999999</v>
      </c>
      <c r="D12" s="51">
        <v>26.041</v>
      </c>
      <c r="E12" s="51">
        <v>99.066999999999993</v>
      </c>
      <c r="F12" s="176">
        <v>9.9420000000000002</v>
      </c>
      <c r="G12" s="176">
        <v>9.4760000000000009</v>
      </c>
      <c r="H12" s="176">
        <v>19.417999999999999</v>
      </c>
      <c r="I12" s="176">
        <v>61.835999999999999</v>
      </c>
      <c r="J12" s="51">
        <v>4.0919999999999996</v>
      </c>
      <c r="K12" s="51">
        <v>5.6230000000000002</v>
      </c>
      <c r="L12" s="51">
        <v>9.7149999999999999</v>
      </c>
      <c r="M12" s="177">
        <v>25.102</v>
      </c>
      <c r="N12" s="178">
        <v>15.931642221930611</v>
      </c>
      <c r="O12" s="176">
        <v>10.354608497279619</v>
      </c>
      <c r="P12" s="176">
        <v>26.28625071921023</v>
      </c>
      <c r="Q12" s="51">
        <v>16.078012808072966</v>
      </c>
      <c r="R12" s="51">
        <v>15.324406494598616</v>
      </c>
      <c r="S12" s="51">
        <v>31.402419302671582</v>
      </c>
      <c r="T12" s="176">
        <v>16.301489921121824</v>
      </c>
      <c r="U12" s="176">
        <v>22.400605529439886</v>
      </c>
      <c r="V12" s="179">
        <v>38.702095450561707</v>
      </c>
    </row>
    <row r="13" spans="1:44" x14ac:dyDescent="0.25">
      <c r="A13" s="92" t="s">
        <v>142</v>
      </c>
      <c r="B13" s="93">
        <v>87.316999999999993</v>
      </c>
      <c r="C13" s="51">
        <v>80.27</v>
      </c>
      <c r="D13" s="51">
        <v>167.58699999999999</v>
      </c>
      <c r="E13" s="51">
        <v>597.88699999999994</v>
      </c>
      <c r="F13" s="176">
        <v>51.826999999999998</v>
      </c>
      <c r="G13" s="176">
        <v>53.045000000000002</v>
      </c>
      <c r="H13" s="176">
        <v>104.872</v>
      </c>
      <c r="I13" s="176">
        <v>321.31700000000001</v>
      </c>
      <c r="J13" s="51">
        <v>11.724</v>
      </c>
      <c r="K13" s="51">
        <v>13.403</v>
      </c>
      <c r="L13" s="51">
        <v>25.126999999999999</v>
      </c>
      <c r="M13" s="177">
        <v>78.347999999999999</v>
      </c>
      <c r="N13" s="178">
        <v>14.604264685467323</v>
      </c>
      <c r="O13" s="176">
        <v>13.425613870179481</v>
      </c>
      <c r="P13" s="176">
        <v>28.029878555646803</v>
      </c>
      <c r="Q13" s="51">
        <v>16.129554303071423</v>
      </c>
      <c r="R13" s="51">
        <v>16.508619214047187</v>
      </c>
      <c r="S13" s="51">
        <v>32.638173517118609</v>
      </c>
      <c r="T13" s="176">
        <v>14.964006739163732</v>
      </c>
      <c r="U13" s="176">
        <v>17.107009751365702</v>
      </c>
      <c r="V13" s="179">
        <v>32.071016490529431</v>
      </c>
    </row>
    <row r="14" spans="1:44" x14ac:dyDescent="0.25">
      <c r="A14" s="92" t="s">
        <v>143</v>
      </c>
      <c r="B14" s="93">
        <v>9.9510000000000005</v>
      </c>
      <c r="C14" s="51">
        <v>9.1590000000000007</v>
      </c>
      <c r="D14" s="51">
        <v>19.11</v>
      </c>
      <c r="E14" s="51">
        <v>67.206999999999994</v>
      </c>
      <c r="F14" s="176">
        <v>6.2359999999999998</v>
      </c>
      <c r="G14" s="176">
        <v>4.2919999999999998</v>
      </c>
      <c r="H14" s="176">
        <v>10.528</v>
      </c>
      <c r="I14" s="176">
        <v>41.072000000000003</v>
      </c>
      <c r="J14" s="51">
        <v>1.7230000000000001</v>
      </c>
      <c r="K14" s="51">
        <v>1.5229999999999999</v>
      </c>
      <c r="L14" s="51">
        <v>3.246</v>
      </c>
      <c r="M14" s="177">
        <v>12.257999999999999</v>
      </c>
      <c r="N14" s="178">
        <v>14.806493371226212</v>
      </c>
      <c r="O14" s="176">
        <v>13.628044697724938</v>
      </c>
      <c r="P14" s="176">
        <v>28.434538068951149</v>
      </c>
      <c r="Q14" s="51">
        <v>15.183093104791586</v>
      </c>
      <c r="R14" s="51">
        <v>10.449941566030386</v>
      </c>
      <c r="S14" s="51">
        <v>25.633034670821971</v>
      </c>
      <c r="T14" s="176">
        <v>14.05612661119269</v>
      </c>
      <c r="U14" s="176">
        <v>12.424539076521455</v>
      </c>
      <c r="V14" s="179">
        <v>26.480665687714144</v>
      </c>
    </row>
    <row r="15" spans="1:44" x14ac:dyDescent="0.25">
      <c r="A15" s="92" t="s">
        <v>144</v>
      </c>
      <c r="B15" s="93">
        <v>29.626999999999999</v>
      </c>
      <c r="C15" s="51">
        <v>24.143999999999998</v>
      </c>
      <c r="D15" s="51">
        <v>53.771000000000001</v>
      </c>
      <c r="E15" s="51">
        <v>191.124</v>
      </c>
      <c r="F15" s="176">
        <v>14.596</v>
      </c>
      <c r="G15" s="176">
        <v>15.96</v>
      </c>
      <c r="H15" s="176">
        <v>30.556000000000001</v>
      </c>
      <c r="I15" s="176">
        <v>96.049000000000007</v>
      </c>
      <c r="J15" s="51">
        <v>4.9829999999999997</v>
      </c>
      <c r="K15" s="51">
        <v>5.9379999999999997</v>
      </c>
      <c r="L15" s="51">
        <v>10.920999999999999</v>
      </c>
      <c r="M15" s="177">
        <v>26.305</v>
      </c>
      <c r="N15" s="178">
        <v>15.501454553065026</v>
      </c>
      <c r="O15" s="176">
        <v>12.632636403591386</v>
      </c>
      <c r="P15" s="176">
        <v>28.134090956656411</v>
      </c>
      <c r="Q15" s="51">
        <v>15.19641016564462</v>
      </c>
      <c r="R15" s="51">
        <v>16.616518651938073</v>
      </c>
      <c r="S15" s="51">
        <v>31.812928817582691</v>
      </c>
      <c r="T15" s="176">
        <v>18.943166698346321</v>
      </c>
      <c r="U15" s="176">
        <v>22.573655198631439</v>
      </c>
      <c r="V15" s="179">
        <v>41.51682189697776</v>
      </c>
    </row>
    <row r="16" spans="1:44" x14ac:dyDescent="0.25">
      <c r="A16" s="92" t="s">
        <v>145</v>
      </c>
      <c r="B16" s="93">
        <v>15.286</v>
      </c>
      <c r="C16" s="51">
        <v>13.602</v>
      </c>
      <c r="D16" s="51">
        <v>28.888000000000002</v>
      </c>
      <c r="E16" s="51">
        <v>79.370999999999995</v>
      </c>
      <c r="F16" s="176">
        <v>7.8150000000000004</v>
      </c>
      <c r="G16" s="176">
        <v>6.274</v>
      </c>
      <c r="H16" s="176">
        <v>14.089</v>
      </c>
      <c r="I16" s="176">
        <v>39.237000000000002</v>
      </c>
      <c r="J16" s="51">
        <v>1.6160000000000001</v>
      </c>
      <c r="K16" s="51">
        <v>2.9769999999999999</v>
      </c>
      <c r="L16" s="51">
        <v>4.593</v>
      </c>
      <c r="M16" s="177">
        <v>11.734999999999999</v>
      </c>
      <c r="N16" s="178">
        <v>19.258923284322989</v>
      </c>
      <c r="O16" s="176">
        <v>17.13724156177949</v>
      </c>
      <c r="P16" s="176">
        <v>36.396164846102479</v>
      </c>
      <c r="Q16" s="51">
        <v>19.91742487957795</v>
      </c>
      <c r="R16" s="51">
        <v>15.990009429874863</v>
      </c>
      <c r="S16" s="51">
        <v>35.90743430945281</v>
      </c>
      <c r="T16" s="176">
        <v>13.770771197273115</v>
      </c>
      <c r="U16" s="176">
        <v>25.368555602897313</v>
      </c>
      <c r="V16" s="179">
        <v>39.13932680017043</v>
      </c>
    </row>
    <row r="17" spans="1:22" x14ac:dyDescent="0.25">
      <c r="A17" s="92" t="s">
        <v>146</v>
      </c>
      <c r="B17" s="93">
        <v>46.920999999999999</v>
      </c>
      <c r="C17" s="51">
        <v>44.337000000000003</v>
      </c>
      <c r="D17" s="51">
        <v>91.257999999999996</v>
      </c>
      <c r="E17" s="51">
        <v>318.55500000000001</v>
      </c>
      <c r="F17" s="176">
        <v>36.645000000000003</v>
      </c>
      <c r="G17" s="176">
        <v>34.804000000000002</v>
      </c>
      <c r="H17" s="176">
        <v>71.448999999999998</v>
      </c>
      <c r="I17" s="176">
        <v>194.828</v>
      </c>
      <c r="J17" s="51">
        <v>10.087999999999999</v>
      </c>
      <c r="K17" s="51">
        <v>14.648</v>
      </c>
      <c r="L17" s="51">
        <v>24.736000000000001</v>
      </c>
      <c r="M17" s="177">
        <v>64.724000000000004</v>
      </c>
      <c r="N17" s="178">
        <v>14.729324606425893</v>
      </c>
      <c r="O17" s="176">
        <v>13.918161698921693</v>
      </c>
      <c r="P17" s="176">
        <v>28.647486305347584</v>
      </c>
      <c r="Q17" s="51">
        <v>18.808898104995176</v>
      </c>
      <c r="R17" s="51">
        <v>17.863962058841647</v>
      </c>
      <c r="S17" s="51">
        <v>36.672860163836816</v>
      </c>
      <c r="T17" s="176">
        <v>15.586181323774797</v>
      </c>
      <c r="U17" s="176">
        <v>22.631481367035413</v>
      </c>
      <c r="V17" s="179">
        <v>38.217662690810208</v>
      </c>
    </row>
    <row r="18" spans="1:22" x14ac:dyDescent="0.25">
      <c r="A18" s="92" t="s">
        <v>147</v>
      </c>
      <c r="B18" s="93">
        <v>10.356</v>
      </c>
      <c r="C18" s="51">
        <v>9.4770000000000003</v>
      </c>
      <c r="D18" s="51">
        <v>19.832999999999998</v>
      </c>
      <c r="E18" s="51">
        <v>84.5</v>
      </c>
      <c r="F18" s="176">
        <v>6.0960000000000001</v>
      </c>
      <c r="G18" s="176">
        <v>5.8689999999999998</v>
      </c>
      <c r="H18" s="176">
        <v>11.965</v>
      </c>
      <c r="I18" s="176">
        <v>53.128</v>
      </c>
      <c r="J18" s="51">
        <v>2.004</v>
      </c>
      <c r="K18" s="51">
        <v>1.9410000000000001</v>
      </c>
      <c r="L18" s="51">
        <v>3.9449999999999998</v>
      </c>
      <c r="M18" s="177">
        <v>13.414999999999999</v>
      </c>
      <c r="N18" s="178">
        <v>12.255621301775149</v>
      </c>
      <c r="O18" s="176">
        <v>11.215384615384616</v>
      </c>
      <c r="P18" s="176">
        <v>23.471005917159761</v>
      </c>
      <c r="Q18" s="51">
        <v>11.474175575967475</v>
      </c>
      <c r="R18" s="51">
        <v>11.046905586508055</v>
      </c>
      <c r="S18" s="51">
        <v>22.521081162475532</v>
      </c>
      <c r="T18" s="176">
        <v>14.938501677226984</v>
      </c>
      <c r="U18" s="176">
        <v>14.468878121505776</v>
      </c>
      <c r="V18" s="179">
        <v>29.407379798732762</v>
      </c>
    </row>
    <row r="19" spans="1:22" x14ac:dyDescent="0.25">
      <c r="A19" s="92" t="s">
        <v>148</v>
      </c>
      <c r="B19" s="93">
        <v>16.927</v>
      </c>
      <c r="C19" s="51">
        <v>18.721</v>
      </c>
      <c r="D19" s="51">
        <v>35.648000000000003</v>
      </c>
      <c r="E19" s="51">
        <v>132.67400000000001</v>
      </c>
      <c r="F19" s="176">
        <v>11.493</v>
      </c>
      <c r="G19" s="176">
        <v>10.759</v>
      </c>
      <c r="H19" s="176">
        <v>22.251999999999999</v>
      </c>
      <c r="I19" s="176">
        <v>84.209000000000003</v>
      </c>
      <c r="J19" s="51">
        <v>1.9970000000000001</v>
      </c>
      <c r="K19" s="51">
        <v>3.6110000000000002</v>
      </c>
      <c r="L19" s="51">
        <v>5.6079999999999997</v>
      </c>
      <c r="M19" s="177">
        <v>27.056000000000001</v>
      </c>
      <c r="N19" s="178">
        <v>12.758339991256765</v>
      </c>
      <c r="O19" s="176">
        <v>14.110526553808583</v>
      </c>
      <c r="P19" s="176">
        <v>26.868866545065352</v>
      </c>
      <c r="Q19" s="51">
        <v>13.64818487335083</v>
      </c>
      <c r="R19" s="51">
        <v>12.776544074861357</v>
      </c>
      <c r="S19" s="51">
        <v>26.424728948212184</v>
      </c>
      <c r="T19" s="176">
        <v>7.3809875813128327</v>
      </c>
      <c r="U19" s="176">
        <v>13.346392667060911</v>
      </c>
      <c r="V19" s="179">
        <v>20.727380248373745</v>
      </c>
    </row>
    <row r="20" spans="1:22" x14ac:dyDescent="0.25">
      <c r="A20" s="92" t="s">
        <v>149</v>
      </c>
      <c r="B20" s="93">
        <v>9.2490000000000006</v>
      </c>
      <c r="C20" s="51">
        <v>7.0170000000000003</v>
      </c>
      <c r="D20" s="51">
        <v>16.265999999999998</v>
      </c>
      <c r="E20" s="51">
        <v>67.087999999999994</v>
      </c>
      <c r="F20" s="176">
        <v>7.1660000000000004</v>
      </c>
      <c r="G20" s="176">
        <v>7.1680000000000001</v>
      </c>
      <c r="H20" s="176">
        <v>14.334</v>
      </c>
      <c r="I20" s="176">
        <v>46.776000000000003</v>
      </c>
      <c r="J20" s="51">
        <v>0.61499999999999999</v>
      </c>
      <c r="K20" s="51">
        <v>3.2160000000000002</v>
      </c>
      <c r="L20" s="51">
        <v>3.831</v>
      </c>
      <c r="M20" s="177">
        <v>13.601000000000001</v>
      </c>
      <c r="N20" s="178">
        <v>13.786370140710707</v>
      </c>
      <c r="O20" s="176">
        <v>10.459396613403291</v>
      </c>
      <c r="P20" s="176">
        <v>24.245766754113998</v>
      </c>
      <c r="Q20" s="51">
        <v>15.319822131007355</v>
      </c>
      <c r="R20" s="51">
        <v>15.324097827945954</v>
      </c>
      <c r="S20" s="51">
        <v>30.643919958953308</v>
      </c>
      <c r="T20" s="176">
        <v>4.5217263436512019</v>
      </c>
      <c r="U20" s="176">
        <v>23.645320197044335</v>
      </c>
      <c r="V20" s="179">
        <v>28.167046540695541</v>
      </c>
    </row>
    <row r="21" spans="1:22" x14ac:dyDescent="0.25">
      <c r="A21" s="92" t="s">
        <v>150</v>
      </c>
      <c r="B21" s="93">
        <v>88.62</v>
      </c>
      <c r="C21" s="51">
        <v>87.207999999999998</v>
      </c>
      <c r="D21" s="51">
        <v>175.828</v>
      </c>
      <c r="E21" s="51">
        <v>561.096</v>
      </c>
      <c r="F21" s="176">
        <v>64.789000000000001</v>
      </c>
      <c r="G21" s="176">
        <v>58.555999999999997</v>
      </c>
      <c r="H21" s="176">
        <v>123.345</v>
      </c>
      <c r="I21" s="176">
        <v>319.81700000000001</v>
      </c>
      <c r="J21" s="51">
        <v>25.683</v>
      </c>
      <c r="K21" s="51">
        <v>29.367999999999999</v>
      </c>
      <c r="L21" s="51">
        <v>55.051000000000002</v>
      </c>
      <c r="M21" s="177">
        <v>117.518</v>
      </c>
      <c r="N21" s="178">
        <v>15.79408871209205</v>
      </c>
      <c r="O21" s="176">
        <v>15.542438370617507</v>
      </c>
      <c r="P21" s="176">
        <v>31.336527082709551</v>
      </c>
      <c r="Q21" s="51">
        <v>20.258147628174864</v>
      </c>
      <c r="R21" s="51">
        <v>18.309220585522347</v>
      </c>
      <c r="S21" s="51">
        <v>38.567368213697208</v>
      </c>
      <c r="T21" s="176">
        <v>21.854524413281371</v>
      </c>
      <c r="U21" s="176">
        <v>24.990214265048756</v>
      </c>
      <c r="V21" s="179">
        <v>46.844738678330131</v>
      </c>
    </row>
    <row r="22" spans="1:22" x14ac:dyDescent="0.25">
      <c r="A22" s="92" t="s">
        <v>151</v>
      </c>
      <c r="B22" s="93">
        <v>20.933</v>
      </c>
      <c r="C22" s="51">
        <v>16.449000000000002</v>
      </c>
      <c r="D22" s="51">
        <v>37.381999999999998</v>
      </c>
      <c r="E22" s="51">
        <v>110.717</v>
      </c>
      <c r="F22" s="176">
        <v>13.36</v>
      </c>
      <c r="G22" s="176">
        <v>11.605</v>
      </c>
      <c r="H22" s="176">
        <v>24.965</v>
      </c>
      <c r="I22" s="176">
        <v>60.064</v>
      </c>
      <c r="J22" s="51">
        <v>3.74</v>
      </c>
      <c r="K22" s="51">
        <v>7.577</v>
      </c>
      <c r="L22" s="51">
        <v>11.317</v>
      </c>
      <c r="M22" s="177">
        <v>24.184000000000001</v>
      </c>
      <c r="N22" s="178">
        <v>18.906762285827831</v>
      </c>
      <c r="O22" s="176">
        <v>14.856797059168873</v>
      </c>
      <c r="P22" s="176">
        <v>33.7635593449967</v>
      </c>
      <c r="Q22" s="51">
        <v>22.242940863079383</v>
      </c>
      <c r="R22" s="51">
        <v>19.321057538625467</v>
      </c>
      <c r="S22" s="51">
        <v>41.56399840170485</v>
      </c>
      <c r="T22" s="176">
        <v>15.464770095931193</v>
      </c>
      <c r="U22" s="176">
        <v>31.330631822692688</v>
      </c>
      <c r="V22" s="179">
        <v>46.795401918623888</v>
      </c>
    </row>
    <row r="23" spans="1:22" x14ac:dyDescent="0.25">
      <c r="A23" s="92" t="s">
        <v>152</v>
      </c>
      <c r="B23" s="93">
        <v>20.7</v>
      </c>
      <c r="C23" s="51">
        <v>19.885999999999999</v>
      </c>
      <c r="D23" s="51">
        <v>40.585999999999999</v>
      </c>
      <c r="E23" s="51">
        <v>147.696</v>
      </c>
      <c r="F23" s="176">
        <v>11.798</v>
      </c>
      <c r="G23" s="176">
        <v>10.273</v>
      </c>
      <c r="H23" s="176">
        <v>22.071000000000002</v>
      </c>
      <c r="I23" s="176">
        <v>89.573999999999998</v>
      </c>
      <c r="J23" s="51">
        <v>8.0139999999999993</v>
      </c>
      <c r="K23" s="51">
        <v>6.2290000000000001</v>
      </c>
      <c r="L23" s="51">
        <v>14.243</v>
      </c>
      <c r="M23" s="177">
        <v>38.462000000000003</v>
      </c>
      <c r="N23" s="178">
        <v>14.015274618134546</v>
      </c>
      <c r="O23" s="176">
        <v>13.464142563102588</v>
      </c>
      <c r="P23" s="176">
        <v>27.479417181237135</v>
      </c>
      <c r="Q23" s="51">
        <v>13.171232723781454</v>
      </c>
      <c r="R23" s="51">
        <v>11.468729765333691</v>
      </c>
      <c r="S23" s="51">
        <v>24.639962489115145</v>
      </c>
      <c r="T23" s="176">
        <v>20.836149966200406</v>
      </c>
      <c r="U23" s="176">
        <v>16.19520565753211</v>
      </c>
      <c r="V23" s="179">
        <v>37.031355623732516</v>
      </c>
    </row>
    <row r="24" spans="1:22" x14ac:dyDescent="0.25">
      <c r="A24" s="92" t="s">
        <v>153</v>
      </c>
      <c r="B24" s="93">
        <v>10.544</v>
      </c>
      <c r="C24" s="51">
        <v>10.733000000000001</v>
      </c>
      <c r="D24" s="51">
        <v>21.277000000000001</v>
      </c>
      <c r="E24" s="51">
        <v>74.147000000000006</v>
      </c>
      <c r="F24" s="176">
        <v>13.432</v>
      </c>
      <c r="G24" s="176">
        <v>12.577</v>
      </c>
      <c r="H24" s="176">
        <v>26.009</v>
      </c>
      <c r="I24" s="176">
        <v>84.784000000000006</v>
      </c>
      <c r="J24" s="51">
        <v>4.9880000000000004</v>
      </c>
      <c r="K24" s="51">
        <v>5.2460000000000004</v>
      </c>
      <c r="L24" s="51">
        <v>10.234</v>
      </c>
      <c r="M24" s="177">
        <v>25.904</v>
      </c>
      <c r="N24" s="178">
        <v>14.220400016184067</v>
      </c>
      <c r="O24" s="176">
        <v>14.475299068067487</v>
      </c>
      <c r="P24" s="176">
        <v>28.695699084251551</v>
      </c>
      <c r="Q24" s="51">
        <v>15.842611813549725</v>
      </c>
      <c r="R24" s="51">
        <v>14.834166823929044</v>
      </c>
      <c r="S24" s="51">
        <v>30.676778637478769</v>
      </c>
      <c r="T24" s="176">
        <v>19.255713403335392</v>
      </c>
      <c r="U24" s="176">
        <v>20.251698579369982</v>
      </c>
      <c r="V24" s="179">
        <v>39.507411982705378</v>
      </c>
    </row>
    <row r="25" spans="1:22" x14ac:dyDescent="0.25">
      <c r="A25" s="92" t="s">
        <v>154</v>
      </c>
      <c r="B25" s="93">
        <v>12.384</v>
      </c>
      <c r="C25" s="51">
        <v>14.384</v>
      </c>
      <c r="D25" s="51">
        <v>26.768000000000001</v>
      </c>
      <c r="E25" s="51">
        <v>79.673000000000002</v>
      </c>
      <c r="F25" s="176">
        <v>7.41</v>
      </c>
      <c r="G25" s="176">
        <v>8.0410000000000004</v>
      </c>
      <c r="H25" s="176">
        <v>15.451000000000001</v>
      </c>
      <c r="I25" s="176">
        <v>50.122999999999998</v>
      </c>
      <c r="J25" s="51">
        <v>2.79</v>
      </c>
      <c r="K25" s="51">
        <v>2.7370000000000001</v>
      </c>
      <c r="L25" s="51">
        <v>5.5270000000000001</v>
      </c>
      <c r="M25" s="177">
        <v>15.226000000000001</v>
      </c>
      <c r="N25" s="178">
        <v>15.543534196026258</v>
      </c>
      <c r="O25" s="176">
        <v>18.053794886598972</v>
      </c>
      <c r="P25" s="176">
        <v>33.59732908262523</v>
      </c>
      <c r="Q25" s="51">
        <v>14.783632264629013</v>
      </c>
      <c r="R25" s="51">
        <v>16.042535363007001</v>
      </c>
      <c r="S25" s="51">
        <v>30.826167627636014</v>
      </c>
      <c r="T25" s="176">
        <v>18.323919611191382</v>
      </c>
      <c r="U25" s="176">
        <v>17.975830815709969</v>
      </c>
      <c r="V25" s="179">
        <v>36.299750426901348</v>
      </c>
    </row>
    <row r="26" spans="1:22" x14ac:dyDescent="0.25">
      <c r="A26" s="92" t="s">
        <v>155</v>
      </c>
      <c r="B26" s="93">
        <v>35.356000000000002</v>
      </c>
      <c r="C26" s="51">
        <v>28.41</v>
      </c>
      <c r="D26" s="51">
        <v>63.765999999999998</v>
      </c>
      <c r="E26" s="51">
        <v>259.92099999999999</v>
      </c>
      <c r="F26" s="176">
        <v>22.273</v>
      </c>
      <c r="G26" s="176">
        <v>20.718</v>
      </c>
      <c r="H26" s="176">
        <v>42.991</v>
      </c>
      <c r="I26" s="176">
        <v>150.845</v>
      </c>
      <c r="J26" s="51">
        <v>5.7789999999999999</v>
      </c>
      <c r="K26" s="51">
        <v>7.64</v>
      </c>
      <c r="L26" s="51">
        <v>13.419</v>
      </c>
      <c r="M26" s="177">
        <v>42.835999999999999</v>
      </c>
      <c r="N26" s="178">
        <v>13.602594634523566</v>
      </c>
      <c r="O26" s="176">
        <v>10.93024418958068</v>
      </c>
      <c r="P26" s="176">
        <v>24.532838824104246</v>
      </c>
      <c r="Q26" s="51">
        <v>14.765487752328548</v>
      </c>
      <c r="R26" s="51">
        <v>13.734628260797507</v>
      </c>
      <c r="S26" s="51">
        <v>28.50011601312606</v>
      </c>
      <c r="T26" s="176">
        <v>13.490988887851341</v>
      </c>
      <c r="U26" s="176">
        <v>17.835465496311514</v>
      </c>
      <c r="V26" s="179">
        <v>31.326454384162854</v>
      </c>
    </row>
    <row r="27" spans="1:22" x14ac:dyDescent="0.25">
      <c r="A27" s="92" t="s">
        <v>156</v>
      </c>
      <c r="B27" s="93">
        <v>8.3689999999999998</v>
      </c>
      <c r="C27" s="51">
        <v>7.7869999999999999</v>
      </c>
      <c r="D27" s="51">
        <v>16.155999999999999</v>
      </c>
      <c r="E27" s="51">
        <v>62.526000000000003</v>
      </c>
      <c r="F27" s="176">
        <v>7.6340000000000003</v>
      </c>
      <c r="G27" s="176">
        <v>5.49</v>
      </c>
      <c r="H27" s="176">
        <v>13.124000000000001</v>
      </c>
      <c r="I27" s="176">
        <v>46.036000000000001</v>
      </c>
      <c r="J27" s="51">
        <v>1.2</v>
      </c>
      <c r="K27" s="51">
        <v>2.0779999999999998</v>
      </c>
      <c r="L27" s="51">
        <v>3.278</v>
      </c>
      <c r="M27" s="177">
        <v>11.311999999999999</v>
      </c>
      <c r="N27" s="178">
        <v>13.38483190992547</v>
      </c>
      <c r="O27" s="176">
        <v>12.454019128042734</v>
      </c>
      <c r="P27" s="176">
        <v>25.838851037968208</v>
      </c>
      <c r="Q27" s="51">
        <v>16.582674428707968</v>
      </c>
      <c r="R27" s="51">
        <v>11.925449648101486</v>
      </c>
      <c r="S27" s="51">
        <v>28.508124076809455</v>
      </c>
      <c r="T27" s="176">
        <v>10.608203677510609</v>
      </c>
      <c r="U27" s="176">
        <v>18.36987270155587</v>
      </c>
      <c r="V27" s="179">
        <v>28.978076379066479</v>
      </c>
    </row>
    <row r="28" spans="1:22" x14ac:dyDescent="0.25">
      <c r="A28" s="92" t="s">
        <v>157</v>
      </c>
      <c r="B28" s="93">
        <v>163.40700000000001</v>
      </c>
      <c r="C28" s="51">
        <v>167.61500000000001</v>
      </c>
      <c r="D28" s="51">
        <v>331.02199999999999</v>
      </c>
      <c r="E28" s="51">
        <v>1045.4739999999999</v>
      </c>
      <c r="F28" s="176">
        <v>116.20399999999999</v>
      </c>
      <c r="G28" s="176">
        <v>119.64400000000001</v>
      </c>
      <c r="H28" s="176">
        <v>235.84800000000001</v>
      </c>
      <c r="I28" s="176">
        <v>586.85799999999995</v>
      </c>
      <c r="J28" s="51">
        <v>38.982999999999997</v>
      </c>
      <c r="K28" s="51">
        <v>53.34</v>
      </c>
      <c r="L28" s="51">
        <v>92.322999999999993</v>
      </c>
      <c r="M28" s="177">
        <v>203.83199999999999</v>
      </c>
      <c r="N28" s="178">
        <v>15.629943929739046</v>
      </c>
      <c r="O28" s="176">
        <v>16.032440787623603</v>
      </c>
      <c r="P28" s="176">
        <v>31.662384717362652</v>
      </c>
      <c r="Q28" s="51">
        <v>19.801042160113692</v>
      </c>
      <c r="R28" s="51">
        <v>20.387214624321388</v>
      </c>
      <c r="S28" s="51">
        <v>40.188256784435076</v>
      </c>
      <c r="T28" s="176">
        <v>19.125063778013267</v>
      </c>
      <c r="U28" s="176">
        <v>26.168609443070761</v>
      </c>
      <c r="V28" s="179">
        <v>45.293673221084028</v>
      </c>
    </row>
    <row r="29" spans="1:22" x14ac:dyDescent="0.25">
      <c r="A29" s="92" t="s">
        <v>158</v>
      </c>
      <c r="B29" s="93">
        <v>33.06</v>
      </c>
      <c r="C29" s="51">
        <v>29.422000000000001</v>
      </c>
      <c r="D29" s="51">
        <v>62.481999999999999</v>
      </c>
      <c r="E29" s="51">
        <v>255.28899999999999</v>
      </c>
      <c r="F29" s="176">
        <v>25.407</v>
      </c>
      <c r="G29" s="176">
        <v>21.099</v>
      </c>
      <c r="H29" s="176">
        <v>46.506</v>
      </c>
      <c r="I29" s="176">
        <v>148.66499999999999</v>
      </c>
      <c r="J29" s="51">
        <v>10.326000000000001</v>
      </c>
      <c r="K29" s="51">
        <v>10.617000000000001</v>
      </c>
      <c r="L29" s="51">
        <v>20.943000000000001</v>
      </c>
      <c r="M29" s="177">
        <v>50.564999999999998</v>
      </c>
      <c r="N29" s="178">
        <v>12.950029182612646</v>
      </c>
      <c r="O29" s="176">
        <v>11.524977574435248</v>
      </c>
      <c r="P29" s="176">
        <v>24.475006757047897</v>
      </c>
      <c r="Q29" s="51">
        <v>17.090101906972052</v>
      </c>
      <c r="R29" s="51">
        <v>14.192311572999698</v>
      </c>
      <c r="S29" s="51">
        <v>31.282413479971748</v>
      </c>
      <c r="T29" s="176">
        <v>20.421239988134086</v>
      </c>
      <c r="U29" s="176">
        <v>20.996736873331358</v>
      </c>
      <c r="V29" s="179">
        <v>41.417976861465441</v>
      </c>
    </row>
    <row r="30" spans="1:22" x14ac:dyDescent="0.25">
      <c r="A30" s="92" t="s">
        <v>159</v>
      </c>
      <c r="B30" s="93">
        <v>33.131999999999998</v>
      </c>
      <c r="C30" s="51">
        <v>35.582999999999998</v>
      </c>
      <c r="D30" s="51">
        <v>68.715000000000003</v>
      </c>
      <c r="E30" s="51">
        <v>264.11200000000002</v>
      </c>
      <c r="F30" s="176">
        <v>26.77</v>
      </c>
      <c r="G30" s="176">
        <v>21.864999999999998</v>
      </c>
      <c r="H30" s="176">
        <v>48.634999999999998</v>
      </c>
      <c r="I30" s="176">
        <v>161.386</v>
      </c>
      <c r="J30" s="51">
        <v>10.933999999999999</v>
      </c>
      <c r="K30" s="51">
        <v>12.997999999999999</v>
      </c>
      <c r="L30" s="51">
        <v>23.931999999999999</v>
      </c>
      <c r="M30" s="177">
        <v>63.651000000000003</v>
      </c>
      <c r="N30" s="178">
        <v>12.544678015387412</v>
      </c>
      <c r="O30" s="176">
        <v>13.472693402798813</v>
      </c>
      <c r="P30" s="176">
        <v>26.017371418186226</v>
      </c>
      <c r="Q30" s="51">
        <v>16.587560259254211</v>
      </c>
      <c r="R30" s="51">
        <v>13.548263170287386</v>
      </c>
      <c r="S30" s="51">
        <v>30.135823429541595</v>
      </c>
      <c r="T30" s="176">
        <v>17.178049048718794</v>
      </c>
      <c r="U30" s="176">
        <v>20.420731803113856</v>
      </c>
      <c r="V30" s="179">
        <v>37.59878085183265</v>
      </c>
    </row>
    <row r="31" spans="1:22" x14ac:dyDescent="0.25">
      <c r="A31" s="92" t="s">
        <v>160</v>
      </c>
      <c r="B31" s="93">
        <v>10.798</v>
      </c>
      <c r="C31" s="51">
        <v>8.5380000000000003</v>
      </c>
      <c r="D31" s="51">
        <v>19.335999999999999</v>
      </c>
      <c r="E31" s="51">
        <v>74.584000000000003</v>
      </c>
      <c r="F31" s="176">
        <v>5.577</v>
      </c>
      <c r="G31" s="176">
        <v>7.6340000000000003</v>
      </c>
      <c r="H31" s="176">
        <v>13.211</v>
      </c>
      <c r="I31" s="176">
        <v>42.725000000000001</v>
      </c>
      <c r="J31" s="51">
        <v>1.7110000000000001</v>
      </c>
      <c r="K31" s="51">
        <v>2.5739999999999998</v>
      </c>
      <c r="L31" s="51">
        <v>4.2850000000000001</v>
      </c>
      <c r="M31" s="177">
        <v>11.273999999999999</v>
      </c>
      <c r="N31" s="178">
        <v>14.47763595409203</v>
      </c>
      <c r="O31" s="176">
        <v>11.447495441381529</v>
      </c>
      <c r="P31" s="176">
        <v>25.92513139547356</v>
      </c>
      <c r="Q31" s="51">
        <v>13.053247513165594</v>
      </c>
      <c r="R31" s="51">
        <v>17.867758923346987</v>
      </c>
      <c r="S31" s="51">
        <v>30.921006436512581</v>
      </c>
      <c r="T31" s="176">
        <v>15.17651232925315</v>
      </c>
      <c r="U31" s="176">
        <v>22.831293241085685</v>
      </c>
      <c r="V31" s="179">
        <v>38.007805570338832</v>
      </c>
    </row>
    <row r="32" spans="1:22" x14ac:dyDescent="0.25">
      <c r="A32" s="92" t="s">
        <v>161</v>
      </c>
      <c r="B32" s="93">
        <v>11.6</v>
      </c>
      <c r="C32" s="51">
        <v>11.371</v>
      </c>
      <c r="D32" s="51">
        <v>22.971</v>
      </c>
      <c r="E32" s="51">
        <v>91.093000000000004</v>
      </c>
      <c r="F32" s="176">
        <v>8.798</v>
      </c>
      <c r="G32" s="176">
        <v>6.5229999999999997</v>
      </c>
      <c r="H32" s="176">
        <v>15.321</v>
      </c>
      <c r="I32" s="176">
        <v>53.719000000000001</v>
      </c>
      <c r="J32" s="51">
        <v>2.6930000000000001</v>
      </c>
      <c r="K32" s="51">
        <v>2.8029999999999999</v>
      </c>
      <c r="L32" s="51">
        <v>5.4960000000000004</v>
      </c>
      <c r="M32" s="177">
        <v>16.408999999999999</v>
      </c>
      <c r="N32" s="178">
        <v>12.734238635240908</v>
      </c>
      <c r="O32" s="176">
        <v>12.48284720011417</v>
      </c>
      <c r="P32" s="176">
        <v>25.217085835355075</v>
      </c>
      <c r="Q32" s="51">
        <v>16.377817904279677</v>
      </c>
      <c r="R32" s="51">
        <v>12.142817252741116</v>
      </c>
      <c r="S32" s="51">
        <v>28.520635157020795</v>
      </c>
      <c r="T32" s="176">
        <v>16.411725272716193</v>
      </c>
      <c r="U32" s="176">
        <v>17.082089097446524</v>
      </c>
      <c r="V32" s="179">
        <v>33.493814370162717</v>
      </c>
    </row>
    <row r="33" spans="1:22" x14ac:dyDescent="0.25">
      <c r="A33" s="92" t="s">
        <v>162</v>
      </c>
      <c r="B33" s="93">
        <v>28.035</v>
      </c>
      <c r="C33" s="51">
        <v>26.42</v>
      </c>
      <c r="D33" s="51">
        <v>54.454999999999998</v>
      </c>
      <c r="E33" s="51">
        <v>218.00399999999999</v>
      </c>
      <c r="F33" s="176">
        <v>23.295000000000002</v>
      </c>
      <c r="G33" s="176">
        <v>16.812000000000001</v>
      </c>
      <c r="H33" s="176">
        <v>40.106999999999999</v>
      </c>
      <c r="I33" s="176">
        <v>123.703</v>
      </c>
      <c r="J33" s="51">
        <v>8.3610000000000007</v>
      </c>
      <c r="K33" s="51">
        <v>7.02</v>
      </c>
      <c r="L33" s="51">
        <v>15.381</v>
      </c>
      <c r="M33" s="177">
        <v>39.585999999999999</v>
      </c>
      <c r="N33" s="178">
        <v>12.859855782462706</v>
      </c>
      <c r="O33" s="176">
        <v>12.119043687271795</v>
      </c>
      <c r="P33" s="176">
        <v>24.9788994697345</v>
      </c>
      <c r="Q33" s="51">
        <v>18.831394549849236</v>
      </c>
      <c r="R33" s="51">
        <v>13.590616234044445</v>
      </c>
      <c r="S33" s="51">
        <v>32.422010783893676</v>
      </c>
      <c r="T33" s="176">
        <v>21.121103420401152</v>
      </c>
      <c r="U33" s="176">
        <v>17.733542161370181</v>
      </c>
      <c r="V33" s="179">
        <v>38.854645581771337</v>
      </c>
    </row>
    <row r="34" spans="1:22" x14ac:dyDescent="0.25">
      <c r="A34" s="92" t="s">
        <v>163</v>
      </c>
      <c r="B34" s="93">
        <v>107.61199999999999</v>
      </c>
      <c r="C34" s="51">
        <v>91.828000000000003</v>
      </c>
      <c r="D34" s="51">
        <v>199.44</v>
      </c>
      <c r="E34" s="51">
        <v>718.74400000000003</v>
      </c>
      <c r="F34" s="176">
        <v>58.795999999999999</v>
      </c>
      <c r="G34" s="176">
        <v>50.113999999999997</v>
      </c>
      <c r="H34" s="176">
        <v>108.91</v>
      </c>
      <c r="I34" s="176">
        <v>362.65300000000002</v>
      </c>
      <c r="J34" s="51">
        <v>15.159000000000001</v>
      </c>
      <c r="K34" s="51">
        <v>23.154</v>
      </c>
      <c r="L34" s="51">
        <v>38.313000000000002</v>
      </c>
      <c r="M34" s="177">
        <v>98.991</v>
      </c>
      <c r="N34" s="178">
        <v>14.972229333392695</v>
      </c>
      <c r="O34" s="176">
        <v>12.77617621851452</v>
      </c>
      <c r="P34" s="176">
        <v>27.748405551907219</v>
      </c>
      <c r="Q34" s="51">
        <v>16.21274331109904</v>
      </c>
      <c r="R34" s="51">
        <v>13.818719271590199</v>
      </c>
      <c r="S34" s="51">
        <v>30.03146258268924</v>
      </c>
      <c r="T34" s="176">
        <v>15.313513349698457</v>
      </c>
      <c r="U34" s="176">
        <v>23.390005151983516</v>
      </c>
      <c r="V34" s="179">
        <v>38.70351850168197</v>
      </c>
    </row>
    <row r="35" spans="1:22" x14ac:dyDescent="0.25">
      <c r="A35" s="92" t="s">
        <v>164</v>
      </c>
      <c r="B35" s="93">
        <v>12.824999999999999</v>
      </c>
      <c r="C35" s="51">
        <v>10.141</v>
      </c>
      <c r="D35" s="51">
        <v>22.966000000000001</v>
      </c>
      <c r="E35" s="51">
        <v>99.647999999999996</v>
      </c>
      <c r="F35" s="176">
        <v>9.7390000000000008</v>
      </c>
      <c r="G35" s="176">
        <v>6.7949999999999999</v>
      </c>
      <c r="H35" s="176">
        <v>16.533999999999999</v>
      </c>
      <c r="I35" s="176">
        <v>64.733000000000004</v>
      </c>
      <c r="J35" s="51">
        <v>2.7090000000000001</v>
      </c>
      <c r="K35" s="51">
        <v>4.6719999999999997</v>
      </c>
      <c r="L35" s="51">
        <v>7.3810000000000002</v>
      </c>
      <c r="M35" s="177">
        <v>22.03</v>
      </c>
      <c r="N35" s="178">
        <v>12.870303468208091</v>
      </c>
      <c r="O35" s="176">
        <v>10.17682241490045</v>
      </c>
      <c r="P35" s="176">
        <v>23.047125883108542</v>
      </c>
      <c r="Q35" s="51">
        <v>15.044876647150604</v>
      </c>
      <c r="R35" s="51">
        <v>10.496964453987919</v>
      </c>
      <c r="S35" s="51">
        <v>25.541841101138523</v>
      </c>
      <c r="T35" s="176">
        <v>12.296867907399003</v>
      </c>
      <c r="U35" s="176">
        <v>21.207444394008171</v>
      </c>
      <c r="V35" s="179">
        <v>33.504312301407175</v>
      </c>
    </row>
    <row r="36" spans="1:22" x14ac:dyDescent="0.25">
      <c r="A36" s="92" t="s">
        <v>165</v>
      </c>
      <c r="B36" s="93">
        <v>13.271000000000001</v>
      </c>
      <c r="C36" s="51">
        <v>12.247999999999999</v>
      </c>
      <c r="D36" s="51">
        <v>25.518999999999998</v>
      </c>
      <c r="E36" s="51">
        <v>75.292000000000002</v>
      </c>
      <c r="F36" s="176">
        <v>9.7870000000000008</v>
      </c>
      <c r="G36" s="176">
        <v>11.323</v>
      </c>
      <c r="H36" s="176">
        <v>21.11</v>
      </c>
      <c r="I36" s="176">
        <v>75.293000000000006</v>
      </c>
      <c r="J36" s="51">
        <v>3.4079999999999999</v>
      </c>
      <c r="K36" s="51">
        <v>5.4909999999999997</v>
      </c>
      <c r="L36" s="51">
        <v>8.8989999999999991</v>
      </c>
      <c r="M36" s="177">
        <v>24.766999999999999</v>
      </c>
      <c r="N36" s="178">
        <v>17.626042607448333</v>
      </c>
      <c r="O36" s="176">
        <v>16.267332518727091</v>
      </c>
      <c r="P36" s="176">
        <v>33.893375126175421</v>
      </c>
      <c r="Q36" s="51">
        <v>12.998552322261034</v>
      </c>
      <c r="R36" s="51">
        <v>15.038582603960526</v>
      </c>
      <c r="S36" s="51">
        <v>28.037134926221562</v>
      </c>
      <c r="T36" s="176">
        <v>13.760245487947673</v>
      </c>
      <c r="U36" s="176">
        <v>22.170630274155126</v>
      </c>
      <c r="V36" s="179">
        <v>35.930875762102801</v>
      </c>
    </row>
    <row r="37" spans="1:22" x14ac:dyDescent="0.25">
      <c r="A37" s="92" t="s">
        <v>166</v>
      </c>
      <c r="B37" s="93">
        <v>45.999000000000002</v>
      </c>
      <c r="C37" s="51">
        <v>38.606999999999999</v>
      </c>
      <c r="D37" s="51">
        <v>84.605999999999995</v>
      </c>
      <c r="E37" s="51">
        <v>306.35399999999998</v>
      </c>
      <c r="F37" s="176">
        <v>26.748000000000001</v>
      </c>
      <c r="G37" s="176">
        <v>26.94</v>
      </c>
      <c r="H37" s="176">
        <v>53.688000000000002</v>
      </c>
      <c r="I37" s="176">
        <v>165.96600000000001</v>
      </c>
      <c r="J37" s="51">
        <v>8.234</v>
      </c>
      <c r="K37" s="51">
        <v>8.8149999999999995</v>
      </c>
      <c r="L37" s="51">
        <v>17.048999999999999</v>
      </c>
      <c r="M37" s="177">
        <v>48.381</v>
      </c>
      <c r="N37" s="178">
        <v>15.014982667110596</v>
      </c>
      <c r="O37" s="176">
        <v>12.6020877808026</v>
      </c>
      <c r="P37" s="176">
        <v>27.6170704479132</v>
      </c>
      <c r="Q37" s="51">
        <v>16.116553992986514</v>
      </c>
      <c r="R37" s="51">
        <v>16.23224033838256</v>
      </c>
      <c r="S37" s="51">
        <v>32.348794331369071</v>
      </c>
      <c r="T37" s="176">
        <v>17.01907773712821</v>
      </c>
      <c r="U37" s="176">
        <v>18.219962381926788</v>
      </c>
      <c r="V37" s="179">
        <v>35.239040119054998</v>
      </c>
    </row>
    <row r="38" spans="1:22" x14ac:dyDescent="0.25">
      <c r="A38" s="92" t="s">
        <v>167</v>
      </c>
      <c r="B38" s="93">
        <v>6.4210000000000003</v>
      </c>
      <c r="C38" s="51">
        <v>6.6980000000000004</v>
      </c>
      <c r="D38" s="51">
        <v>13.119</v>
      </c>
      <c r="E38" s="51">
        <v>65.161000000000001</v>
      </c>
      <c r="F38" s="176">
        <v>5.3410000000000002</v>
      </c>
      <c r="G38" s="176">
        <v>4.9779999999999998</v>
      </c>
      <c r="H38" s="176">
        <v>10.319000000000001</v>
      </c>
      <c r="I38" s="176">
        <v>38.179000000000002</v>
      </c>
      <c r="J38" s="51">
        <v>2.798</v>
      </c>
      <c r="K38" s="51">
        <v>2.5720000000000001</v>
      </c>
      <c r="L38" s="51">
        <v>5.37</v>
      </c>
      <c r="M38" s="177">
        <v>13.760999999999999</v>
      </c>
      <c r="N38" s="178">
        <v>9.8540538051902224</v>
      </c>
      <c r="O38" s="176">
        <v>10.279154709105139</v>
      </c>
      <c r="P38" s="176">
        <v>20.133208514295362</v>
      </c>
      <c r="Q38" s="51">
        <v>13.989365881767462</v>
      </c>
      <c r="R38" s="51">
        <v>13.038581419104744</v>
      </c>
      <c r="S38" s="51">
        <v>27.027947300872206</v>
      </c>
      <c r="T38" s="176">
        <v>20.33282464937141</v>
      </c>
      <c r="U38" s="176">
        <v>18.690502143739554</v>
      </c>
      <c r="V38" s="179">
        <v>39.023326793110968</v>
      </c>
    </row>
    <row r="39" spans="1:22" x14ac:dyDescent="0.25">
      <c r="A39" s="92" t="s">
        <v>168</v>
      </c>
      <c r="B39" s="93">
        <v>77.462000000000003</v>
      </c>
      <c r="C39" s="51">
        <v>73.793999999999997</v>
      </c>
      <c r="D39" s="51">
        <v>151.256</v>
      </c>
      <c r="E39" s="51">
        <v>537.45399999999995</v>
      </c>
      <c r="F39" s="176">
        <v>55.627000000000002</v>
      </c>
      <c r="G39" s="176">
        <v>49.585999999999999</v>
      </c>
      <c r="H39" s="176">
        <v>105.21299999999999</v>
      </c>
      <c r="I39" s="176">
        <v>319.31799999999998</v>
      </c>
      <c r="J39" s="51">
        <v>21.960999999999999</v>
      </c>
      <c r="K39" s="51">
        <v>19.39</v>
      </c>
      <c r="L39" s="51">
        <v>41.350999999999999</v>
      </c>
      <c r="M39" s="177">
        <v>113.384</v>
      </c>
      <c r="N39" s="178">
        <v>14.41276834854704</v>
      </c>
      <c r="O39" s="176">
        <v>13.730291336560896</v>
      </c>
      <c r="P39" s="176">
        <v>28.143059685107936</v>
      </c>
      <c r="Q39" s="51">
        <v>17.420565079325311</v>
      </c>
      <c r="R39" s="51">
        <v>15.528720585748376</v>
      </c>
      <c r="S39" s="51">
        <v>32.949285665073688</v>
      </c>
      <c r="T39" s="176">
        <v>19.368693995625485</v>
      </c>
      <c r="U39" s="176">
        <v>17.10117829676145</v>
      </c>
      <c r="V39" s="179">
        <v>36.469872292386931</v>
      </c>
    </row>
    <row r="40" spans="1:22" x14ac:dyDescent="0.25">
      <c r="A40" s="92" t="s">
        <v>169</v>
      </c>
      <c r="B40" s="93">
        <v>6.8310000000000004</v>
      </c>
      <c r="C40" s="51">
        <v>9.218</v>
      </c>
      <c r="D40" s="51">
        <v>16.048999999999999</v>
      </c>
      <c r="E40" s="51">
        <v>61.017000000000003</v>
      </c>
      <c r="F40" s="176">
        <v>5.9379999999999997</v>
      </c>
      <c r="G40" s="176">
        <v>5.0039999999999996</v>
      </c>
      <c r="H40" s="176">
        <v>10.942</v>
      </c>
      <c r="I40" s="176">
        <v>33.542999999999999</v>
      </c>
      <c r="J40" s="51">
        <v>1.5189999999999999</v>
      </c>
      <c r="K40" s="51">
        <v>1.948</v>
      </c>
      <c r="L40" s="51">
        <v>3.4670000000000001</v>
      </c>
      <c r="M40" s="177">
        <v>11.227</v>
      </c>
      <c r="N40" s="178">
        <v>11.195240670632774</v>
      </c>
      <c r="O40" s="176">
        <v>15.107265188390121</v>
      </c>
      <c r="P40" s="176">
        <v>26.302505859022894</v>
      </c>
      <c r="Q40" s="51">
        <v>17.7026503294279</v>
      </c>
      <c r="R40" s="51">
        <v>14.918164743761739</v>
      </c>
      <c r="S40" s="51">
        <v>32.620815073189632</v>
      </c>
      <c r="T40" s="176">
        <v>13.529883317003652</v>
      </c>
      <c r="U40" s="176">
        <v>17.351028769929634</v>
      </c>
      <c r="V40" s="179">
        <v>30.880912086933286</v>
      </c>
    </row>
    <row r="41" spans="1:22" x14ac:dyDescent="0.25">
      <c r="A41" s="92" t="s">
        <v>170</v>
      </c>
      <c r="B41" s="93">
        <v>12.34</v>
      </c>
      <c r="C41" s="51">
        <v>8.8460000000000001</v>
      </c>
      <c r="D41" s="51">
        <v>21.186</v>
      </c>
      <c r="E41" s="51">
        <v>74.849999999999994</v>
      </c>
      <c r="F41" s="176">
        <v>8.3010000000000002</v>
      </c>
      <c r="G41" s="176">
        <v>5.9320000000000004</v>
      </c>
      <c r="H41" s="176">
        <v>14.233000000000001</v>
      </c>
      <c r="I41" s="176">
        <v>42.963000000000001</v>
      </c>
      <c r="J41" s="51">
        <v>1.4790000000000001</v>
      </c>
      <c r="K41" s="51">
        <v>1.798</v>
      </c>
      <c r="L41" s="51">
        <v>3.2770000000000001</v>
      </c>
      <c r="M41" s="177">
        <v>13.965</v>
      </c>
      <c r="N41" s="178">
        <v>16.48630594522378</v>
      </c>
      <c r="O41" s="176">
        <v>11.818303273213093</v>
      </c>
      <c r="P41" s="176">
        <v>28.304609218436873</v>
      </c>
      <c r="Q41" s="51">
        <v>19.321276447175475</v>
      </c>
      <c r="R41" s="51">
        <v>13.807229476526315</v>
      </c>
      <c r="S41" s="51">
        <v>33.128505923701788</v>
      </c>
      <c r="T41" s="176">
        <v>10.590762620837808</v>
      </c>
      <c r="U41" s="176">
        <v>12.875044754744003</v>
      </c>
      <c r="V41" s="179">
        <v>23.465807375581811</v>
      </c>
    </row>
    <row r="42" spans="1:22" x14ac:dyDescent="0.25">
      <c r="A42" s="92" t="s">
        <v>171</v>
      </c>
      <c r="B42" s="93">
        <v>13.997999999999999</v>
      </c>
      <c r="C42" s="51">
        <v>18.565999999999999</v>
      </c>
      <c r="D42" s="51">
        <v>32.564</v>
      </c>
      <c r="E42" s="51">
        <v>82.495999999999995</v>
      </c>
      <c r="F42" s="176">
        <v>10.253</v>
      </c>
      <c r="G42" s="176">
        <v>9.7520000000000007</v>
      </c>
      <c r="H42" s="176">
        <v>20.004999999999999</v>
      </c>
      <c r="I42" s="176">
        <v>52.707000000000001</v>
      </c>
      <c r="J42" s="51">
        <v>2.4460000000000002</v>
      </c>
      <c r="K42" s="51">
        <v>4.702</v>
      </c>
      <c r="L42" s="51">
        <v>7.1479999999999997</v>
      </c>
      <c r="M42" s="177">
        <v>16.843</v>
      </c>
      <c r="N42" s="178">
        <v>16.968095422808378</v>
      </c>
      <c r="O42" s="176">
        <v>22.505333591931731</v>
      </c>
      <c r="P42" s="176">
        <v>39.473429014740105</v>
      </c>
      <c r="Q42" s="51">
        <v>19.452824103060316</v>
      </c>
      <c r="R42" s="51">
        <v>18.502286223841235</v>
      </c>
      <c r="S42" s="51">
        <v>37.955110326901547</v>
      </c>
      <c r="T42" s="176">
        <v>14.522353499970315</v>
      </c>
      <c r="U42" s="176">
        <v>27.916641928397556</v>
      </c>
      <c r="V42" s="179">
        <v>42.438995428367868</v>
      </c>
    </row>
    <row r="43" spans="1:22" x14ac:dyDescent="0.25">
      <c r="A43" s="92" t="s">
        <v>172</v>
      </c>
      <c r="B43" s="93">
        <v>11.109</v>
      </c>
      <c r="C43" s="51">
        <v>9.9719999999999995</v>
      </c>
      <c r="D43" s="51">
        <v>21.081</v>
      </c>
      <c r="E43" s="51">
        <v>109.712</v>
      </c>
      <c r="F43" s="176">
        <v>8.6639999999999997</v>
      </c>
      <c r="G43" s="176">
        <v>7.1470000000000002</v>
      </c>
      <c r="H43" s="176">
        <v>15.811</v>
      </c>
      <c r="I43" s="176">
        <v>63.12</v>
      </c>
      <c r="J43" s="51">
        <v>3.7440000000000002</v>
      </c>
      <c r="K43" s="51">
        <v>4.63</v>
      </c>
      <c r="L43" s="51">
        <v>8.3740000000000006</v>
      </c>
      <c r="M43" s="177">
        <v>25.603000000000002</v>
      </c>
      <c r="N43" s="178">
        <v>10.125601575032814</v>
      </c>
      <c r="O43" s="176">
        <v>9.0892518594137393</v>
      </c>
      <c r="P43" s="176">
        <v>19.214853434446553</v>
      </c>
      <c r="Q43" s="51">
        <v>13.726235741444867</v>
      </c>
      <c r="R43" s="51">
        <v>11.322877059569075</v>
      </c>
      <c r="S43" s="51">
        <v>25.049112801013941</v>
      </c>
      <c r="T43" s="176">
        <v>14.623286333632777</v>
      </c>
      <c r="U43" s="176">
        <v>18.083818302542671</v>
      </c>
      <c r="V43" s="179">
        <v>32.707104636175451</v>
      </c>
    </row>
    <row r="44" spans="1:22" x14ac:dyDescent="0.25">
      <c r="A44" s="92" t="s">
        <v>173</v>
      </c>
      <c r="B44" s="93">
        <v>11.852</v>
      </c>
      <c r="C44" s="51">
        <v>15.266999999999999</v>
      </c>
      <c r="D44" s="51">
        <v>27.119</v>
      </c>
      <c r="E44" s="51">
        <v>88.322999999999993</v>
      </c>
      <c r="F44" s="176">
        <v>8.5190000000000001</v>
      </c>
      <c r="G44" s="176">
        <v>8.7050000000000001</v>
      </c>
      <c r="H44" s="176">
        <v>17.224</v>
      </c>
      <c r="I44" s="176">
        <v>56.194000000000003</v>
      </c>
      <c r="J44" s="51">
        <v>3.323</v>
      </c>
      <c r="K44" s="51">
        <v>2.7690000000000001</v>
      </c>
      <c r="L44" s="51">
        <v>6.0919999999999996</v>
      </c>
      <c r="M44" s="177">
        <v>18.032</v>
      </c>
      <c r="N44" s="178">
        <v>13.418928251984195</v>
      </c>
      <c r="O44" s="176">
        <v>17.28541829421555</v>
      </c>
      <c r="P44" s="176">
        <v>30.704346546199744</v>
      </c>
      <c r="Q44" s="51">
        <v>15.159981492686054</v>
      </c>
      <c r="R44" s="51">
        <v>15.490977684450296</v>
      </c>
      <c r="S44" s="51">
        <v>30.65095917713635</v>
      </c>
      <c r="T44" s="176">
        <v>18.428349600709847</v>
      </c>
      <c r="U44" s="176">
        <v>15.356033717834961</v>
      </c>
      <c r="V44" s="179">
        <v>33.784383318544812</v>
      </c>
    </row>
    <row r="45" spans="1:22" x14ac:dyDescent="0.25">
      <c r="A45" s="92" t="s">
        <v>174</v>
      </c>
      <c r="B45" s="93">
        <v>9.5830000000000002</v>
      </c>
      <c r="C45" s="51">
        <v>12.787000000000001</v>
      </c>
      <c r="D45" s="51">
        <v>22.37</v>
      </c>
      <c r="E45" s="51">
        <v>95.712000000000003</v>
      </c>
      <c r="F45" s="176">
        <v>9.17</v>
      </c>
      <c r="G45" s="176">
        <v>8.2789999999999999</v>
      </c>
      <c r="H45" s="176">
        <v>17.449000000000002</v>
      </c>
      <c r="I45" s="176">
        <v>68.08</v>
      </c>
      <c r="J45" s="51">
        <v>2.5409999999999999</v>
      </c>
      <c r="K45" s="51">
        <v>2.673</v>
      </c>
      <c r="L45" s="51">
        <v>5.2140000000000004</v>
      </c>
      <c r="M45" s="177">
        <v>21.321999999999999</v>
      </c>
      <c r="N45" s="178">
        <v>10.012328652624539</v>
      </c>
      <c r="O45" s="176">
        <v>13.359871280508193</v>
      </c>
      <c r="P45" s="176">
        <v>23.37219993313273</v>
      </c>
      <c r="Q45" s="51">
        <v>13.469447708578144</v>
      </c>
      <c r="R45" s="51">
        <v>12.16069330199765</v>
      </c>
      <c r="S45" s="51">
        <v>25.630141010575791</v>
      </c>
      <c r="T45" s="176">
        <v>11.917268548916612</v>
      </c>
      <c r="U45" s="176">
        <v>12.536347434574619</v>
      </c>
      <c r="V45" s="179">
        <v>24.453615983491233</v>
      </c>
    </row>
    <row r="46" spans="1:22" x14ac:dyDescent="0.25">
      <c r="A46" s="92" t="s">
        <v>175</v>
      </c>
      <c r="B46" s="93">
        <v>7.8550000000000004</v>
      </c>
      <c r="C46" s="51">
        <v>7.0369999999999999</v>
      </c>
      <c r="D46" s="51">
        <v>14.891999999999999</v>
      </c>
      <c r="E46" s="51">
        <v>70.103999999999999</v>
      </c>
      <c r="F46" s="176">
        <v>6.98</v>
      </c>
      <c r="G46" s="176">
        <v>4.25</v>
      </c>
      <c r="H46" s="176">
        <v>11.23</v>
      </c>
      <c r="I46" s="176">
        <v>42.067999999999998</v>
      </c>
      <c r="J46" s="51">
        <v>3.3250000000000002</v>
      </c>
      <c r="K46" s="51">
        <v>2.0920000000000001</v>
      </c>
      <c r="L46" s="51">
        <v>5.4169999999999998</v>
      </c>
      <c r="M46" s="177">
        <v>16.727</v>
      </c>
      <c r="N46" s="178">
        <v>11.20478146753395</v>
      </c>
      <c r="O46" s="176">
        <v>10.037943626611892</v>
      </c>
      <c r="P46" s="176">
        <v>21.24272509414584</v>
      </c>
      <c r="Q46" s="51">
        <v>16.592184082913377</v>
      </c>
      <c r="R46" s="51">
        <v>10.102690881430066</v>
      </c>
      <c r="S46" s="51">
        <v>26.694874964343445</v>
      </c>
      <c r="T46" s="176">
        <v>19.8780414898069</v>
      </c>
      <c r="U46" s="176">
        <v>12.50672565313565</v>
      </c>
      <c r="V46" s="179">
        <v>32.38476714294255</v>
      </c>
    </row>
    <row r="47" spans="1:22" x14ac:dyDescent="0.25">
      <c r="A47" s="92" t="s">
        <v>176</v>
      </c>
      <c r="B47" s="93">
        <v>24.699000000000002</v>
      </c>
      <c r="C47" s="51">
        <v>20.827999999999999</v>
      </c>
      <c r="D47" s="51">
        <v>45.527000000000001</v>
      </c>
      <c r="E47" s="51">
        <v>152.208</v>
      </c>
      <c r="F47" s="176">
        <v>14.593</v>
      </c>
      <c r="G47" s="176">
        <v>11.959</v>
      </c>
      <c r="H47" s="176">
        <v>26.552</v>
      </c>
      <c r="I47" s="176">
        <v>84.801000000000002</v>
      </c>
      <c r="J47" s="51">
        <v>7.8040000000000003</v>
      </c>
      <c r="K47" s="51">
        <v>8.02</v>
      </c>
      <c r="L47" s="51">
        <v>15.824</v>
      </c>
      <c r="M47" s="177">
        <v>36.320999999999998</v>
      </c>
      <c r="N47" s="178">
        <v>16.22713654998423</v>
      </c>
      <c r="O47" s="176">
        <v>13.683906233575108</v>
      </c>
      <c r="P47" s="176">
        <v>29.911042783559338</v>
      </c>
      <c r="Q47" s="51">
        <v>17.208523484392874</v>
      </c>
      <c r="R47" s="51">
        <v>14.102428037405218</v>
      </c>
      <c r="S47" s="51">
        <v>31.310951521798092</v>
      </c>
      <c r="T47" s="176">
        <v>21.486192560777511</v>
      </c>
      <c r="U47" s="176">
        <v>22.080889843341318</v>
      </c>
      <c r="V47" s="179">
        <v>43.567082404118828</v>
      </c>
    </row>
    <row r="48" spans="1:22" x14ac:dyDescent="0.25">
      <c r="A48" s="92" t="s">
        <v>177</v>
      </c>
      <c r="B48" s="93">
        <v>90.317999999999998</v>
      </c>
      <c r="C48" s="51">
        <v>84.953999999999994</v>
      </c>
      <c r="D48" s="51">
        <v>175.27199999999999</v>
      </c>
      <c r="E48" s="51">
        <v>665.03399999999999</v>
      </c>
      <c r="F48" s="176">
        <v>48.72</v>
      </c>
      <c r="G48" s="176">
        <v>50.89</v>
      </c>
      <c r="H48" s="176">
        <v>99.61</v>
      </c>
      <c r="I48" s="176">
        <v>328.24799999999999</v>
      </c>
      <c r="J48" s="51">
        <v>12.504</v>
      </c>
      <c r="K48" s="51">
        <v>17.152999999999999</v>
      </c>
      <c r="L48" s="51">
        <v>29.657</v>
      </c>
      <c r="M48" s="177">
        <v>86.549000000000007</v>
      </c>
      <c r="N48" s="178">
        <v>13.580959770477902</v>
      </c>
      <c r="O48" s="176">
        <v>12.774384467561056</v>
      </c>
      <c r="P48" s="176">
        <v>26.35534423803896</v>
      </c>
      <c r="Q48" s="51">
        <v>14.84243620677049</v>
      </c>
      <c r="R48" s="51">
        <v>15.503521727474348</v>
      </c>
      <c r="S48" s="51">
        <v>30.345957934244836</v>
      </c>
      <c r="T48" s="176">
        <v>14.447307305688106</v>
      </c>
      <c r="U48" s="176">
        <v>19.818830951253048</v>
      </c>
      <c r="V48" s="179">
        <v>34.266138256941154</v>
      </c>
    </row>
    <row r="49" spans="1:22" x14ac:dyDescent="0.25">
      <c r="A49" s="92" t="s">
        <v>178</v>
      </c>
      <c r="B49" s="93">
        <v>27.062000000000001</v>
      </c>
      <c r="C49" s="51">
        <v>27.093</v>
      </c>
      <c r="D49" s="51">
        <v>54.155000000000001</v>
      </c>
      <c r="E49" s="51">
        <v>226.04499999999999</v>
      </c>
      <c r="F49" s="176">
        <v>20.844999999999999</v>
      </c>
      <c r="G49" s="176">
        <v>16.210999999999999</v>
      </c>
      <c r="H49" s="176">
        <v>37.055999999999997</v>
      </c>
      <c r="I49" s="176">
        <v>122.63200000000001</v>
      </c>
      <c r="J49" s="51">
        <v>5.8280000000000003</v>
      </c>
      <c r="K49" s="51">
        <v>7.8390000000000004</v>
      </c>
      <c r="L49" s="51">
        <v>13.667</v>
      </c>
      <c r="M49" s="177">
        <v>41.491</v>
      </c>
      <c r="N49" s="178">
        <v>11.971952487336592</v>
      </c>
      <c r="O49" s="176">
        <v>11.985666570815546</v>
      </c>
      <c r="P49" s="176">
        <v>23.957619058152137</v>
      </c>
      <c r="Q49" s="51">
        <v>16.998010307260746</v>
      </c>
      <c r="R49" s="51">
        <v>13.219224998369105</v>
      </c>
      <c r="S49" s="51">
        <v>30.217235305629853</v>
      </c>
      <c r="T49" s="176">
        <v>14.046419705478296</v>
      </c>
      <c r="U49" s="176">
        <v>18.893253958689836</v>
      </c>
      <c r="V49" s="179">
        <v>32.939673664168133</v>
      </c>
    </row>
    <row r="50" spans="1:22" x14ac:dyDescent="0.25">
      <c r="A50" s="92" t="s">
        <v>179</v>
      </c>
      <c r="B50" s="93">
        <v>8.7479999999999993</v>
      </c>
      <c r="C50" s="51">
        <v>6.944</v>
      </c>
      <c r="D50" s="51">
        <v>15.692</v>
      </c>
      <c r="E50" s="51">
        <v>61.981999999999999</v>
      </c>
      <c r="F50" s="176">
        <v>5.0410000000000004</v>
      </c>
      <c r="G50" s="176">
        <v>3.0750000000000002</v>
      </c>
      <c r="H50" s="176">
        <v>8.1159999999999997</v>
      </c>
      <c r="I50" s="176">
        <v>39.677</v>
      </c>
      <c r="J50" s="51">
        <v>1.4019999999999999</v>
      </c>
      <c r="K50" s="51">
        <v>1.06</v>
      </c>
      <c r="L50" s="51">
        <v>2.4620000000000002</v>
      </c>
      <c r="M50" s="177">
        <v>11.804</v>
      </c>
      <c r="N50" s="178">
        <v>14.113774966925883</v>
      </c>
      <c r="O50" s="176">
        <v>11.203252557194023</v>
      </c>
      <c r="P50" s="176">
        <v>25.317027524119908</v>
      </c>
      <c r="Q50" s="51">
        <v>12.705093631070897</v>
      </c>
      <c r="R50" s="51">
        <v>7.7500819114348367</v>
      </c>
      <c r="S50" s="51">
        <v>20.455175542505732</v>
      </c>
      <c r="T50" s="176">
        <v>11.877329718739411</v>
      </c>
      <c r="U50" s="176">
        <v>8.9800067773636059</v>
      </c>
      <c r="V50" s="179">
        <v>20.857336496103017</v>
      </c>
    </row>
    <row r="51" spans="1:22" x14ac:dyDescent="0.25">
      <c r="A51" s="92" t="s">
        <v>180</v>
      </c>
      <c r="B51" s="93">
        <v>20.957000000000001</v>
      </c>
      <c r="C51" s="51">
        <v>23.757000000000001</v>
      </c>
      <c r="D51" s="51">
        <v>44.713999999999999</v>
      </c>
      <c r="E51" s="51">
        <v>164.922</v>
      </c>
      <c r="F51" s="176">
        <v>17.457999999999998</v>
      </c>
      <c r="G51" s="176">
        <v>16.279</v>
      </c>
      <c r="H51" s="176">
        <v>33.737000000000002</v>
      </c>
      <c r="I51" s="176">
        <v>105.339</v>
      </c>
      <c r="J51" s="51">
        <v>4.673</v>
      </c>
      <c r="K51" s="51">
        <v>3.8479999999999999</v>
      </c>
      <c r="L51" s="51">
        <v>8.5210000000000008</v>
      </c>
      <c r="M51" s="177">
        <v>27.361000000000001</v>
      </c>
      <c r="N51" s="178">
        <v>12.707219170274433</v>
      </c>
      <c r="O51" s="176">
        <v>14.404991450503873</v>
      </c>
      <c r="P51" s="176">
        <v>27.11221062077831</v>
      </c>
      <c r="Q51" s="51">
        <v>16.573159038912465</v>
      </c>
      <c r="R51" s="51">
        <v>15.453915453915453</v>
      </c>
      <c r="S51" s="51">
        <v>32.027074492827914</v>
      </c>
      <c r="T51" s="176">
        <v>17.079054128138591</v>
      </c>
      <c r="U51" s="176">
        <v>14.063813457110486</v>
      </c>
      <c r="V51" s="179">
        <v>31.142867585249078</v>
      </c>
    </row>
    <row r="52" spans="1:22" x14ac:dyDescent="0.25">
      <c r="A52" s="92" t="s">
        <v>181</v>
      </c>
      <c r="B52" s="93">
        <v>30.655000000000001</v>
      </c>
      <c r="C52" s="51">
        <v>27.081</v>
      </c>
      <c r="D52" s="51">
        <v>57.735999999999997</v>
      </c>
      <c r="E52" s="51">
        <v>232.34800000000001</v>
      </c>
      <c r="F52" s="176">
        <v>21.457000000000001</v>
      </c>
      <c r="G52" s="176">
        <v>17.332000000000001</v>
      </c>
      <c r="H52" s="176">
        <v>38.789000000000001</v>
      </c>
      <c r="I52" s="176">
        <v>136.38200000000001</v>
      </c>
      <c r="J52" s="51">
        <v>8.1270000000000007</v>
      </c>
      <c r="K52" s="51">
        <v>8.157</v>
      </c>
      <c r="L52" s="51">
        <v>16.283999999999999</v>
      </c>
      <c r="M52" s="177">
        <v>46.997999999999998</v>
      </c>
      <c r="N52" s="178">
        <v>13.19357171139842</v>
      </c>
      <c r="O52" s="176">
        <v>11.655361784908843</v>
      </c>
      <c r="P52" s="176">
        <v>24.848933496307264</v>
      </c>
      <c r="Q52" s="51">
        <v>15.733014620697746</v>
      </c>
      <c r="R52" s="51">
        <v>12.708421932513088</v>
      </c>
      <c r="S52" s="51">
        <v>28.441436553210835</v>
      </c>
      <c r="T52" s="176">
        <v>17.292225201072387</v>
      </c>
      <c r="U52" s="176">
        <v>17.356057704583176</v>
      </c>
      <c r="V52" s="179">
        <v>34.648282905655556</v>
      </c>
    </row>
    <row r="53" spans="1:22" x14ac:dyDescent="0.25">
      <c r="A53" s="92" t="s">
        <v>182</v>
      </c>
      <c r="B53" s="93">
        <v>14.135999999999999</v>
      </c>
      <c r="C53" s="51">
        <v>12.603</v>
      </c>
      <c r="D53" s="51">
        <v>26.739000000000001</v>
      </c>
      <c r="E53" s="51">
        <v>103.78700000000001</v>
      </c>
      <c r="F53" s="176">
        <v>7.383</v>
      </c>
      <c r="G53" s="176">
        <v>7.4790000000000001</v>
      </c>
      <c r="H53" s="176">
        <v>14.862</v>
      </c>
      <c r="I53" s="176">
        <v>72.076999999999998</v>
      </c>
      <c r="J53" s="51">
        <v>3.2210000000000001</v>
      </c>
      <c r="K53" s="51">
        <v>2.2530000000000001</v>
      </c>
      <c r="L53" s="51">
        <v>5.4740000000000002</v>
      </c>
      <c r="M53" s="177">
        <v>23.207999999999998</v>
      </c>
      <c r="N53" s="178">
        <v>13.620202915586729</v>
      </c>
      <c r="O53" s="176">
        <v>12.143139314172295</v>
      </c>
      <c r="P53" s="176">
        <v>25.763342229759022</v>
      </c>
      <c r="Q53" s="51">
        <v>10.24321212037127</v>
      </c>
      <c r="R53" s="51">
        <v>10.376403013443957</v>
      </c>
      <c r="S53" s="51">
        <v>20.619615133815223</v>
      </c>
      <c r="T53" s="176">
        <v>13.878834884522579</v>
      </c>
      <c r="U53" s="176">
        <v>9.7078593588417785</v>
      </c>
      <c r="V53" s="179">
        <v>23.586694243364356</v>
      </c>
    </row>
    <row r="54" spans="1:22" x14ac:dyDescent="0.25">
      <c r="A54" s="92" t="s">
        <v>183</v>
      </c>
      <c r="B54" s="93">
        <v>8.0619999999999994</v>
      </c>
      <c r="C54" s="51">
        <v>9.8699999999999992</v>
      </c>
      <c r="D54" s="51">
        <v>17.931999999999999</v>
      </c>
      <c r="E54" s="51">
        <v>61.722000000000001</v>
      </c>
      <c r="F54" s="176">
        <v>7.7469999999999999</v>
      </c>
      <c r="G54" s="176">
        <v>7.4119999999999999</v>
      </c>
      <c r="H54" s="176">
        <v>15.159000000000001</v>
      </c>
      <c r="I54" s="176">
        <v>57.511000000000003</v>
      </c>
      <c r="J54" s="51">
        <v>2.504</v>
      </c>
      <c r="K54" s="51">
        <v>2.4020000000000001</v>
      </c>
      <c r="L54" s="51">
        <v>4.9059999999999997</v>
      </c>
      <c r="M54" s="177">
        <v>17.824999999999999</v>
      </c>
      <c r="N54" s="178">
        <v>13.061793201775703</v>
      </c>
      <c r="O54" s="176">
        <v>15.991056673471371</v>
      </c>
      <c r="P54" s="176">
        <v>29.052849875247077</v>
      </c>
      <c r="Q54" s="51">
        <v>13.470466519448454</v>
      </c>
      <c r="R54" s="51">
        <v>12.887969258054982</v>
      </c>
      <c r="S54" s="51">
        <v>26.358435777503438</v>
      </c>
      <c r="T54" s="176">
        <v>14.047685834502104</v>
      </c>
      <c r="U54" s="176">
        <v>13.475455820476858</v>
      </c>
      <c r="V54" s="179">
        <v>27.523141654978961</v>
      </c>
    </row>
    <row r="55" spans="1:22" x14ac:dyDescent="0.25">
      <c r="A55" s="92" t="s">
        <v>184</v>
      </c>
      <c r="B55" s="93">
        <v>36.576000000000001</v>
      </c>
      <c r="C55" s="51">
        <v>35.771000000000001</v>
      </c>
      <c r="D55" s="51">
        <v>72.346999999999994</v>
      </c>
      <c r="E55" s="51">
        <v>205.58099999999999</v>
      </c>
      <c r="F55" s="176">
        <v>26.276</v>
      </c>
      <c r="G55" s="176">
        <v>24.178999999999998</v>
      </c>
      <c r="H55" s="176">
        <v>50.454999999999998</v>
      </c>
      <c r="I55" s="176">
        <v>139.19900000000001</v>
      </c>
      <c r="J55" s="51">
        <v>9.1760000000000002</v>
      </c>
      <c r="K55" s="51">
        <v>7.0650000000000004</v>
      </c>
      <c r="L55" s="51">
        <v>16.241</v>
      </c>
      <c r="M55" s="177">
        <v>33.72</v>
      </c>
      <c r="N55" s="178">
        <v>17.791527427145503</v>
      </c>
      <c r="O55" s="176">
        <v>17.399954275930167</v>
      </c>
      <c r="P55" s="176">
        <v>35.191481703075674</v>
      </c>
      <c r="Q55" s="51">
        <v>18.876572389169464</v>
      </c>
      <c r="R55" s="51">
        <v>17.370096049540589</v>
      </c>
      <c r="S55" s="51">
        <v>36.246668438710053</v>
      </c>
      <c r="T55" s="176">
        <v>27.212336892052196</v>
      </c>
      <c r="U55" s="176">
        <v>20.951957295373667</v>
      </c>
      <c r="V55" s="179">
        <v>48.16429418742586</v>
      </c>
    </row>
    <row r="56" spans="1:22" x14ac:dyDescent="0.25">
      <c r="A56" s="92" t="s">
        <v>185</v>
      </c>
      <c r="B56" s="93">
        <v>7.5869999999999997</v>
      </c>
      <c r="C56" s="51">
        <v>11.9</v>
      </c>
      <c r="D56" s="51">
        <v>19.486999999999998</v>
      </c>
      <c r="E56" s="51">
        <v>79.638999999999996</v>
      </c>
      <c r="F56" s="176">
        <v>5.5350000000000001</v>
      </c>
      <c r="G56" s="176">
        <v>6.8650000000000002</v>
      </c>
      <c r="H56" s="176">
        <v>12.4</v>
      </c>
      <c r="I56" s="176">
        <v>49.235999999999997</v>
      </c>
      <c r="J56" s="51">
        <v>2.0139999999999998</v>
      </c>
      <c r="K56" s="51">
        <v>2.589</v>
      </c>
      <c r="L56" s="51">
        <v>4.6029999999999998</v>
      </c>
      <c r="M56" s="177">
        <v>16.030999999999999</v>
      </c>
      <c r="N56" s="178">
        <v>9.5267394115948214</v>
      </c>
      <c r="O56" s="176">
        <v>14.942427705018899</v>
      </c>
      <c r="P56" s="176">
        <v>24.469167116613718</v>
      </c>
      <c r="Q56" s="51">
        <v>11.241774311479405</v>
      </c>
      <c r="R56" s="51">
        <v>13.943049800958649</v>
      </c>
      <c r="S56" s="51">
        <v>25.184824112438054</v>
      </c>
      <c r="T56" s="176">
        <v>12.563158879670638</v>
      </c>
      <c r="U56" s="176">
        <v>16.149959453558729</v>
      </c>
      <c r="V56" s="179">
        <v>28.713118333229371</v>
      </c>
    </row>
    <row r="57" spans="1:22" x14ac:dyDescent="0.25">
      <c r="A57" s="92" t="s">
        <v>186</v>
      </c>
      <c r="B57" s="93">
        <v>273.14800000000002</v>
      </c>
      <c r="C57" s="51">
        <v>298.02699999999999</v>
      </c>
      <c r="D57" s="51">
        <v>571.17499999999995</v>
      </c>
      <c r="E57" s="51">
        <v>1282.953</v>
      </c>
      <c r="F57" s="176">
        <v>135.21799999999999</v>
      </c>
      <c r="G57" s="176">
        <v>181.441</v>
      </c>
      <c r="H57" s="176">
        <v>316.65899999999999</v>
      </c>
      <c r="I57" s="176">
        <v>711.21600000000001</v>
      </c>
      <c r="J57" s="51">
        <v>42.225000000000001</v>
      </c>
      <c r="K57" s="51">
        <v>68.477999999999994</v>
      </c>
      <c r="L57" s="51">
        <v>110.703</v>
      </c>
      <c r="M57" s="177">
        <v>248.905</v>
      </c>
      <c r="N57" s="178">
        <v>21.290569490854303</v>
      </c>
      <c r="O57" s="176">
        <v>23.229767575273609</v>
      </c>
      <c r="P57" s="176">
        <v>44.520337066127908</v>
      </c>
      <c r="Q57" s="51">
        <v>19.012226946525388</v>
      </c>
      <c r="R57" s="51">
        <v>25.511377696789722</v>
      </c>
      <c r="S57" s="51">
        <v>44.52360464331511</v>
      </c>
      <c r="T57" s="176">
        <v>16.964303649986942</v>
      </c>
      <c r="U57" s="176">
        <v>27.51170125148149</v>
      </c>
      <c r="V57" s="179">
        <v>44.476004901468428</v>
      </c>
    </row>
    <row r="58" spans="1:22" x14ac:dyDescent="0.25">
      <c r="A58" s="92" t="s">
        <v>187</v>
      </c>
      <c r="B58" s="93">
        <v>18.024000000000001</v>
      </c>
      <c r="C58" s="51">
        <v>19.475999999999999</v>
      </c>
      <c r="D58" s="51">
        <v>37.5</v>
      </c>
      <c r="E58" s="51">
        <v>153.73599999999999</v>
      </c>
      <c r="F58" s="176">
        <v>12.398999999999999</v>
      </c>
      <c r="G58" s="176">
        <v>8.9139999999999997</v>
      </c>
      <c r="H58" s="176">
        <v>21.312999999999999</v>
      </c>
      <c r="I58" s="176">
        <v>88.671999999999997</v>
      </c>
      <c r="J58" s="51">
        <v>5.6989999999999998</v>
      </c>
      <c r="K58" s="51">
        <v>3.7770000000000001</v>
      </c>
      <c r="L58" s="51">
        <v>9.4760000000000009</v>
      </c>
      <c r="M58" s="177">
        <v>31.434000000000001</v>
      </c>
      <c r="N58" s="178">
        <v>11.723994379976062</v>
      </c>
      <c r="O58" s="176">
        <v>12.668470624967476</v>
      </c>
      <c r="P58" s="176">
        <v>24.392465004943539</v>
      </c>
      <c r="Q58" s="51">
        <v>13.982993504150127</v>
      </c>
      <c r="R58" s="51">
        <v>10.052778780223747</v>
      </c>
      <c r="S58" s="51">
        <v>24.03577228437387</v>
      </c>
      <c r="T58" s="176">
        <v>18.130050264045302</v>
      </c>
      <c r="U58" s="176">
        <v>12.015651841954572</v>
      </c>
      <c r="V58" s="179">
        <v>30.145702105999874</v>
      </c>
    </row>
    <row r="59" spans="1:22" x14ac:dyDescent="0.25">
      <c r="A59" s="92" t="s">
        <v>188</v>
      </c>
      <c r="B59" s="93">
        <v>9.9169999999999998</v>
      </c>
      <c r="C59" s="51">
        <v>7.4349999999999996</v>
      </c>
      <c r="D59" s="51">
        <v>17.352</v>
      </c>
      <c r="E59" s="51">
        <v>70.272000000000006</v>
      </c>
      <c r="F59" s="176">
        <v>6.3810000000000002</v>
      </c>
      <c r="G59" s="176">
        <v>5.0720000000000001</v>
      </c>
      <c r="H59" s="176">
        <v>11.452999999999999</v>
      </c>
      <c r="I59" s="176">
        <v>39.588000000000001</v>
      </c>
      <c r="J59" s="51">
        <v>3.5070000000000001</v>
      </c>
      <c r="K59" s="51">
        <v>2.8759999999999999</v>
      </c>
      <c r="L59" s="51">
        <v>6.383</v>
      </c>
      <c r="M59" s="177">
        <v>14.143000000000001</v>
      </c>
      <c r="N59" s="178">
        <v>14.112306466302368</v>
      </c>
      <c r="O59" s="176">
        <v>10.580316484517304</v>
      </c>
      <c r="P59" s="176">
        <v>24.692622950819672</v>
      </c>
      <c r="Q59" s="51">
        <v>16.118520763867838</v>
      </c>
      <c r="R59" s="51">
        <v>12.811963221178136</v>
      </c>
      <c r="S59" s="51">
        <v>28.930483985045974</v>
      </c>
      <c r="T59" s="176">
        <v>24.796719225058332</v>
      </c>
      <c r="U59" s="176">
        <v>20.335148129816872</v>
      </c>
      <c r="V59" s="179">
        <v>45.131867354875205</v>
      </c>
    </row>
    <row r="60" spans="1:22" x14ac:dyDescent="0.25">
      <c r="A60" s="92" t="s">
        <v>189</v>
      </c>
      <c r="B60" s="93">
        <v>7.452</v>
      </c>
      <c r="C60" s="51">
        <v>7.58</v>
      </c>
      <c r="D60" s="51">
        <v>15.032</v>
      </c>
      <c r="E60" s="51">
        <v>55.78</v>
      </c>
      <c r="F60" s="176">
        <v>6.8869999999999996</v>
      </c>
      <c r="G60" s="176">
        <v>3.6459999999999999</v>
      </c>
      <c r="H60" s="176">
        <v>10.532999999999999</v>
      </c>
      <c r="I60" s="176">
        <v>39.881</v>
      </c>
      <c r="J60" s="51">
        <v>1.772</v>
      </c>
      <c r="K60" s="51">
        <v>1.208</v>
      </c>
      <c r="L60" s="51">
        <v>2.98</v>
      </c>
      <c r="M60" s="177">
        <v>11.696</v>
      </c>
      <c r="N60" s="178">
        <v>13.359627106489782</v>
      </c>
      <c r="O60" s="176">
        <v>13.589100035855145</v>
      </c>
      <c r="P60" s="176">
        <v>26.948727142344925</v>
      </c>
      <c r="Q60" s="51">
        <v>17.268874902835936</v>
      </c>
      <c r="R60" s="51">
        <v>9.1421980391665194</v>
      </c>
      <c r="S60" s="51">
        <v>26.411072942002455</v>
      </c>
      <c r="T60" s="176">
        <v>15.150478796169631</v>
      </c>
      <c r="U60" s="176">
        <v>10.328317373461013</v>
      </c>
      <c r="V60" s="179">
        <v>25.478796169630641</v>
      </c>
    </row>
    <row r="61" spans="1:22" x14ac:dyDescent="0.25">
      <c r="A61" s="92" t="s">
        <v>190</v>
      </c>
      <c r="B61" s="93">
        <v>20.335000000000001</v>
      </c>
      <c r="C61" s="51">
        <v>22.74</v>
      </c>
      <c r="D61" s="51">
        <v>43.075000000000003</v>
      </c>
      <c r="E61" s="51">
        <v>149.46799999999999</v>
      </c>
      <c r="F61" s="176">
        <v>13.21</v>
      </c>
      <c r="G61" s="176">
        <v>13.132999999999999</v>
      </c>
      <c r="H61" s="176">
        <v>26.343</v>
      </c>
      <c r="I61" s="176">
        <v>85.673000000000002</v>
      </c>
      <c r="J61" s="51">
        <v>4.0220000000000002</v>
      </c>
      <c r="K61" s="51">
        <v>4.8940000000000001</v>
      </c>
      <c r="L61" s="51">
        <v>8.9160000000000004</v>
      </c>
      <c r="M61" s="177">
        <v>25.11</v>
      </c>
      <c r="N61" s="178">
        <v>13.604918778601441</v>
      </c>
      <c r="O61" s="176">
        <v>15.213958840688308</v>
      </c>
      <c r="P61" s="176">
        <v>28.818877619289747</v>
      </c>
      <c r="Q61" s="51">
        <v>15.419093530050306</v>
      </c>
      <c r="R61" s="51">
        <v>15.329216906143126</v>
      </c>
      <c r="S61" s="51">
        <v>30.748310436193432</v>
      </c>
      <c r="T61" s="176">
        <v>16.017522899243332</v>
      </c>
      <c r="U61" s="176">
        <v>19.490242931103147</v>
      </c>
      <c r="V61" s="179">
        <v>35.507765830346479</v>
      </c>
    </row>
    <row r="62" spans="1:22" x14ac:dyDescent="0.25">
      <c r="A62" s="92" t="s">
        <v>191</v>
      </c>
      <c r="B62" s="93">
        <v>122.574</v>
      </c>
      <c r="C62" s="51">
        <v>131.80199999999999</v>
      </c>
      <c r="D62" s="51">
        <v>254.376</v>
      </c>
      <c r="E62" s="51">
        <v>625.91099999999994</v>
      </c>
      <c r="F62" s="176">
        <v>79.83</v>
      </c>
      <c r="G62" s="176">
        <v>105.562</v>
      </c>
      <c r="H62" s="176">
        <v>185.392</v>
      </c>
      <c r="I62" s="176">
        <v>424.61</v>
      </c>
      <c r="J62" s="51">
        <v>29.631</v>
      </c>
      <c r="K62" s="51">
        <v>49.951000000000001</v>
      </c>
      <c r="L62" s="51">
        <v>79.581999999999994</v>
      </c>
      <c r="M62" s="177">
        <v>168.501</v>
      </c>
      <c r="N62" s="178">
        <v>19.583295388641517</v>
      </c>
      <c r="O62" s="176">
        <v>21.057626403753886</v>
      </c>
      <c r="P62" s="176">
        <v>40.64092179239541</v>
      </c>
      <c r="Q62" s="51">
        <v>18.800781893973291</v>
      </c>
      <c r="R62" s="51">
        <v>24.860931207460965</v>
      </c>
      <c r="S62" s="51">
        <v>43.661713101434259</v>
      </c>
      <c r="T62" s="176">
        <v>17.585058842380757</v>
      </c>
      <c r="U62" s="176">
        <v>29.644334454988396</v>
      </c>
      <c r="V62" s="179">
        <v>47.229393297369157</v>
      </c>
    </row>
    <row r="63" spans="1:22" x14ac:dyDescent="0.25">
      <c r="A63" s="92" t="s">
        <v>192</v>
      </c>
      <c r="B63" s="93">
        <v>24.959</v>
      </c>
      <c r="C63" s="51">
        <v>28.045000000000002</v>
      </c>
      <c r="D63" s="51">
        <v>53.003999999999998</v>
      </c>
      <c r="E63" s="51">
        <v>189.05799999999999</v>
      </c>
      <c r="F63" s="176">
        <v>21.663</v>
      </c>
      <c r="G63" s="176">
        <v>15.848000000000001</v>
      </c>
      <c r="H63" s="176">
        <v>37.511000000000003</v>
      </c>
      <c r="I63" s="176">
        <v>106.60599999999999</v>
      </c>
      <c r="J63" s="51">
        <v>8.8480000000000008</v>
      </c>
      <c r="K63" s="51">
        <v>9.7669999999999995</v>
      </c>
      <c r="L63" s="51">
        <v>18.614999999999998</v>
      </c>
      <c r="M63" s="177">
        <v>40.811999999999998</v>
      </c>
      <c r="N63" s="178">
        <v>13.201768769372363</v>
      </c>
      <c r="O63" s="176">
        <v>14.834072083699182</v>
      </c>
      <c r="P63" s="176">
        <v>28.035840853071541</v>
      </c>
      <c r="Q63" s="51">
        <v>20.320619852541132</v>
      </c>
      <c r="R63" s="51">
        <v>14.865955011913027</v>
      </c>
      <c r="S63" s="51">
        <v>35.186574864454158</v>
      </c>
      <c r="T63" s="176">
        <v>21.679898069195335</v>
      </c>
      <c r="U63" s="176">
        <v>23.931686758796435</v>
      </c>
      <c r="V63" s="179">
        <v>45.61158482799177</v>
      </c>
    </row>
    <row r="64" spans="1:22" x14ac:dyDescent="0.25">
      <c r="A64" s="92" t="s">
        <v>193</v>
      </c>
      <c r="B64" s="93">
        <v>51.146999999999998</v>
      </c>
      <c r="C64" s="51">
        <v>44.512999999999998</v>
      </c>
      <c r="D64" s="51">
        <v>95.66</v>
      </c>
      <c r="E64" s="51">
        <v>408.55799999999999</v>
      </c>
      <c r="F64" s="176">
        <v>34.988999999999997</v>
      </c>
      <c r="G64" s="176">
        <v>29.949000000000002</v>
      </c>
      <c r="H64" s="176">
        <v>64.938000000000002</v>
      </c>
      <c r="I64" s="176">
        <v>213.262</v>
      </c>
      <c r="J64" s="51">
        <v>14.609</v>
      </c>
      <c r="K64" s="51">
        <v>19.756</v>
      </c>
      <c r="L64" s="51">
        <v>34.365000000000002</v>
      </c>
      <c r="M64" s="177">
        <v>80.415000000000006</v>
      </c>
      <c r="N64" s="178">
        <v>12.518907964107912</v>
      </c>
      <c r="O64" s="176">
        <v>10.895148302077061</v>
      </c>
      <c r="P64" s="176">
        <v>23.414056266184975</v>
      </c>
      <c r="Q64" s="51">
        <v>16.406579700087217</v>
      </c>
      <c r="R64" s="51">
        <v>14.043289474918176</v>
      </c>
      <c r="S64" s="51">
        <v>30.449869175005396</v>
      </c>
      <c r="T64" s="176">
        <v>18.167008642666168</v>
      </c>
      <c r="U64" s="176">
        <v>24.567555804265375</v>
      </c>
      <c r="V64" s="179">
        <v>42.734564446931543</v>
      </c>
    </row>
    <row r="65" spans="1:22" x14ac:dyDescent="0.25">
      <c r="A65" s="92" t="s">
        <v>194</v>
      </c>
      <c r="B65" s="93">
        <v>25.475000000000001</v>
      </c>
      <c r="C65" s="51">
        <v>20.707999999999998</v>
      </c>
      <c r="D65" s="51">
        <v>46.183</v>
      </c>
      <c r="E65" s="51">
        <v>195.221</v>
      </c>
      <c r="F65" s="176">
        <v>16.120999999999999</v>
      </c>
      <c r="G65" s="176">
        <v>12.92</v>
      </c>
      <c r="H65" s="176">
        <v>29.041</v>
      </c>
      <c r="I65" s="176">
        <v>115.67100000000001</v>
      </c>
      <c r="J65" s="51">
        <v>4.4630000000000001</v>
      </c>
      <c r="K65" s="51">
        <v>4.3010000000000002</v>
      </c>
      <c r="L65" s="51">
        <v>8.7639999999999993</v>
      </c>
      <c r="M65" s="177">
        <v>29.132000000000001</v>
      </c>
      <c r="N65" s="178">
        <v>13.049313342314608</v>
      </c>
      <c r="O65" s="176">
        <v>10.607465385383746</v>
      </c>
      <c r="P65" s="176">
        <v>23.656778727698352</v>
      </c>
      <c r="Q65" s="51">
        <v>13.936941843677324</v>
      </c>
      <c r="R65" s="51">
        <v>11.169610360418773</v>
      </c>
      <c r="S65" s="51">
        <v>25.106552204096101</v>
      </c>
      <c r="T65" s="176">
        <v>15.319923108609091</v>
      </c>
      <c r="U65" s="176">
        <v>14.7638335850611</v>
      </c>
      <c r="V65" s="179">
        <v>30.083756693670189</v>
      </c>
    </row>
    <row r="66" spans="1:22" x14ac:dyDescent="0.25">
      <c r="A66" s="92" t="s">
        <v>195</v>
      </c>
      <c r="B66" s="93">
        <v>15.571999999999999</v>
      </c>
      <c r="C66" s="51">
        <v>16.161999999999999</v>
      </c>
      <c r="D66" s="51">
        <v>31.734000000000002</v>
      </c>
      <c r="E66" s="51">
        <v>101.779</v>
      </c>
      <c r="F66" s="176">
        <v>12.616</v>
      </c>
      <c r="G66" s="176">
        <v>10.576000000000001</v>
      </c>
      <c r="H66" s="176">
        <v>23.192</v>
      </c>
      <c r="I66" s="176">
        <v>61.093000000000004</v>
      </c>
      <c r="J66" s="51">
        <v>5.0460000000000003</v>
      </c>
      <c r="K66" s="51">
        <v>4.9429999999999996</v>
      </c>
      <c r="L66" s="51">
        <v>9.9890000000000008</v>
      </c>
      <c r="M66" s="177">
        <v>21.803999999999998</v>
      </c>
      <c r="N66" s="178">
        <v>15.299816268581928</v>
      </c>
      <c r="O66" s="176">
        <v>15.879503630414918</v>
      </c>
      <c r="P66" s="176">
        <v>31.179319898996845</v>
      </c>
      <c r="Q66" s="51">
        <v>20.650483688802318</v>
      </c>
      <c r="R66" s="51">
        <v>17.311312261633901</v>
      </c>
      <c r="S66" s="51">
        <v>37.961795950436219</v>
      </c>
      <c r="T66" s="176">
        <v>23.14254265272427</v>
      </c>
      <c r="U66" s="176">
        <v>22.670152265639331</v>
      </c>
      <c r="V66" s="179">
        <v>45.812694918363604</v>
      </c>
    </row>
    <row r="67" spans="1:22" x14ac:dyDescent="0.25">
      <c r="A67" s="92" t="s">
        <v>196</v>
      </c>
      <c r="B67" s="93">
        <v>23.376999999999999</v>
      </c>
      <c r="C67" s="51">
        <v>25.024999999999999</v>
      </c>
      <c r="D67" s="51">
        <v>48.402000000000001</v>
      </c>
      <c r="E67" s="51">
        <v>147.435</v>
      </c>
      <c r="F67" s="176">
        <v>16.439</v>
      </c>
      <c r="G67" s="176">
        <v>16.077000000000002</v>
      </c>
      <c r="H67" s="176">
        <v>32.515999999999998</v>
      </c>
      <c r="I67" s="176">
        <v>93.807000000000002</v>
      </c>
      <c r="J67" s="51">
        <v>3.173</v>
      </c>
      <c r="K67" s="51">
        <v>4.8899999999999997</v>
      </c>
      <c r="L67" s="51">
        <v>8.0630000000000006</v>
      </c>
      <c r="M67" s="177">
        <v>27.073</v>
      </c>
      <c r="N67" s="178">
        <v>15.855800861396549</v>
      </c>
      <c r="O67" s="176">
        <v>16.973581578322651</v>
      </c>
      <c r="P67" s="176">
        <v>32.829382439719197</v>
      </c>
      <c r="Q67" s="51">
        <v>17.524278571961581</v>
      </c>
      <c r="R67" s="51">
        <v>17.138379865042054</v>
      </c>
      <c r="S67" s="51">
        <v>34.662658437003635</v>
      </c>
      <c r="T67" s="176">
        <v>11.72016400103424</v>
      </c>
      <c r="U67" s="176">
        <v>18.062276068407638</v>
      </c>
      <c r="V67" s="179">
        <v>29.782440069441879</v>
      </c>
    </row>
    <row r="68" spans="1:22" x14ac:dyDescent="0.25">
      <c r="A68" s="92" t="s">
        <v>197</v>
      </c>
      <c r="B68" s="93">
        <v>417.26400000000001</v>
      </c>
      <c r="C68" s="51">
        <v>452.25200000000001</v>
      </c>
      <c r="D68" s="51">
        <v>869.51599999999996</v>
      </c>
      <c r="E68" s="51">
        <v>2191.5129999999999</v>
      </c>
      <c r="F68" s="176">
        <v>252.78299999999999</v>
      </c>
      <c r="G68" s="176">
        <v>316.25799999999998</v>
      </c>
      <c r="H68" s="176">
        <v>569.04100000000005</v>
      </c>
      <c r="I68" s="176">
        <v>1268.6500000000001</v>
      </c>
      <c r="J68" s="51">
        <v>113.785</v>
      </c>
      <c r="K68" s="51">
        <v>160.61799999999999</v>
      </c>
      <c r="L68" s="51">
        <v>274.40300000000002</v>
      </c>
      <c r="M68" s="177">
        <v>492.13299999999998</v>
      </c>
      <c r="N68" s="178">
        <v>19.039996568580701</v>
      </c>
      <c r="O68" s="176">
        <v>20.636519153662334</v>
      </c>
      <c r="P68" s="176">
        <v>39.676515722243032</v>
      </c>
      <c r="Q68" s="51">
        <v>19.925353722460883</v>
      </c>
      <c r="R68" s="51">
        <v>24.928703740196273</v>
      </c>
      <c r="S68" s="51">
        <v>44.854057462657153</v>
      </c>
      <c r="T68" s="176">
        <v>23.120782390126244</v>
      </c>
      <c r="U68" s="176">
        <v>32.63711232532669</v>
      </c>
      <c r="V68" s="179">
        <v>55.757894715452935</v>
      </c>
    </row>
    <row r="69" spans="1:22" x14ac:dyDescent="0.25">
      <c r="A69" s="92" t="s">
        <v>198</v>
      </c>
      <c r="B69" s="93">
        <v>16.998999999999999</v>
      </c>
      <c r="C69" s="51">
        <v>13.581</v>
      </c>
      <c r="D69" s="51">
        <v>30.58</v>
      </c>
      <c r="E69" s="51">
        <v>91.858999999999995</v>
      </c>
      <c r="F69" s="176">
        <v>15.941000000000001</v>
      </c>
      <c r="G69" s="176">
        <v>16.29</v>
      </c>
      <c r="H69" s="176">
        <v>32.231000000000002</v>
      </c>
      <c r="I69" s="176">
        <v>104.238</v>
      </c>
      <c r="J69" s="51">
        <v>5.851</v>
      </c>
      <c r="K69" s="51">
        <v>8.5350000000000001</v>
      </c>
      <c r="L69" s="51">
        <v>14.385999999999999</v>
      </c>
      <c r="M69" s="177">
        <v>41.710999999999999</v>
      </c>
      <c r="N69" s="178">
        <v>18.505535657910492</v>
      </c>
      <c r="O69" s="176">
        <v>14.784615552096147</v>
      </c>
      <c r="P69" s="176">
        <v>33.290151210006641</v>
      </c>
      <c r="Q69" s="51">
        <v>15.292887430687466</v>
      </c>
      <c r="R69" s="51">
        <v>15.627698152305303</v>
      </c>
      <c r="S69" s="51">
        <v>30.920585582992764</v>
      </c>
      <c r="T69" s="176">
        <v>14.027474766848075</v>
      </c>
      <c r="U69" s="176">
        <v>20.462228189206684</v>
      </c>
      <c r="V69" s="179">
        <v>34.489702956054757</v>
      </c>
    </row>
    <row r="70" spans="1:22" x14ac:dyDescent="0.25">
      <c r="A70" s="92" t="s">
        <v>199</v>
      </c>
      <c r="B70" s="93">
        <v>4.8070000000000004</v>
      </c>
      <c r="C70" s="51">
        <v>5.0570000000000004</v>
      </c>
      <c r="D70" s="51">
        <v>9.8640000000000008</v>
      </c>
      <c r="E70" s="51">
        <v>53.140999999999998</v>
      </c>
      <c r="F70" s="176">
        <v>3.851</v>
      </c>
      <c r="G70" s="176">
        <v>2.2549999999999999</v>
      </c>
      <c r="H70" s="176">
        <v>6.1059999999999999</v>
      </c>
      <c r="I70" s="176">
        <v>30.573</v>
      </c>
      <c r="J70" s="51">
        <v>1.0549999999999999</v>
      </c>
      <c r="K70" s="51">
        <v>0.88</v>
      </c>
      <c r="L70" s="51">
        <v>1.9350000000000001</v>
      </c>
      <c r="M70" s="177">
        <v>9.83</v>
      </c>
      <c r="N70" s="178">
        <v>9.0457462223142198</v>
      </c>
      <c r="O70" s="176">
        <v>9.5161927701774527</v>
      </c>
      <c r="P70" s="176">
        <v>18.561938992491672</v>
      </c>
      <c r="Q70" s="51">
        <v>12.596081509828934</v>
      </c>
      <c r="R70" s="51">
        <v>7.3757890949530625</v>
      </c>
      <c r="S70" s="51">
        <v>19.971870604781998</v>
      </c>
      <c r="T70" s="176">
        <v>10.732451678535096</v>
      </c>
      <c r="U70" s="176">
        <v>8.9521871820956243</v>
      </c>
      <c r="V70" s="179">
        <v>19.68463886063072</v>
      </c>
    </row>
    <row r="71" spans="1:22" x14ac:dyDescent="0.25">
      <c r="A71" s="92" t="s">
        <v>200</v>
      </c>
      <c r="B71" s="93">
        <v>19.782</v>
      </c>
      <c r="C71" s="51">
        <v>13.858000000000001</v>
      </c>
      <c r="D71" s="51">
        <v>33.64</v>
      </c>
      <c r="E71" s="51">
        <v>142.56899999999999</v>
      </c>
      <c r="F71" s="176">
        <v>12.616</v>
      </c>
      <c r="G71" s="176">
        <v>10.888999999999999</v>
      </c>
      <c r="H71" s="176">
        <v>23.504999999999999</v>
      </c>
      <c r="I71" s="176">
        <v>83.123000000000005</v>
      </c>
      <c r="J71" s="51">
        <v>5.0439999999999996</v>
      </c>
      <c r="K71" s="51">
        <v>4.9740000000000002</v>
      </c>
      <c r="L71" s="51">
        <v>10.018000000000001</v>
      </c>
      <c r="M71" s="177">
        <v>30.503</v>
      </c>
      <c r="N71" s="178">
        <v>13.875386654882899</v>
      </c>
      <c r="O71" s="176">
        <v>9.7202056548057421</v>
      </c>
      <c r="P71" s="176">
        <v>23.595592309688644</v>
      </c>
      <c r="Q71" s="51">
        <v>15.177508030268397</v>
      </c>
      <c r="R71" s="51">
        <v>13.099864056879564</v>
      </c>
      <c r="S71" s="51">
        <v>28.277372087147963</v>
      </c>
      <c r="T71" s="176">
        <v>16.536078418516212</v>
      </c>
      <c r="U71" s="176">
        <v>16.306592794151396</v>
      </c>
      <c r="V71" s="179">
        <v>32.842671212667604</v>
      </c>
    </row>
    <row r="72" spans="1:22" x14ac:dyDescent="0.25">
      <c r="A72" s="92" t="s">
        <v>201</v>
      </c>
      <c r="B72" s="93">
        <v>13.964</v>
      </c>
      <c r="C72" s="51">
        <v>8.9190000000000005</v>
      </c>
      <c r="D72" s="51">
        <v>22.882999999999999</v>
      </c>
      <c r="E72" s="51">
        <v>102.15</v>
      </c>
      <c r="F72" s="176">
        <v>9.327</v>
      </c>
      <c r="G72" s="176">
        <v>7.6280000000000001</v>
      </c>
      <c r="H72" s="176">
        <v>16.954999999999998</v>
      </c>
      <c r="I72" s="176">
        <v>55.853000000000002</v>
      </c>
      <c r="J72" s="51">
        <v>4.6050000000000004</v>
      </c>
      <c r="K72" s="51">
        <v>4.798</v>
      </c>
      <c r="L72" s="51">
        <v>9.4030000000000005</v>
      </c>
      <c r="M72" s="177">
        <v>20.56</v>
      </c>
      <c r="N72" s="178">
        <v>13.670093000489475</v>
      </c>
      <c r="O72" s="176">
        <v>8.7312775330396466</v>
      </c>
      <c r="P72" s="176">
        <v>22.401370533529125</v>
      </c>
      <c r="Q72" s="51">
        <v>16.699192523230625</v>
      </c>
      <c r="R72" s="51">
        <v>13.65727892861619</v>
      </c>
      <c r="S72" s="51">
        <v>30.356471451846812</v>
      </c>
      <c r="T72" s="176">
        <v>22.397859922178988</v>
      </c>
      <c r="U72" s="176">
        <v>23.336575875486382</v>
      </c>
      <c r="V72" s="179">
        <v>45.73443579766537</v>
      </c>
    </row>
    <row r="73" spans="1:22" x14ac:dyDescent="0.25">
      <c r="A73" s="92" t="s">
        <v>202</v>
      </c>
      <c r="B73" s="93">
        <v>42.616999999999997</v>
      </c>
      <c r="C73" s="51">
        <v>38.564</v>
      </c>
      <c r="D73" s="51">
        <v>81.180999999999997</v>
      </c>
      <c r="E73" s="51">
        <v>242.047</v>
      </c>
      <c r="F73" s="176">
        <v>24.423999999999999</v>
      </c>
      <c r="G73" s="176">
        <v>29.988</v>
      </c>
      <c r="H73" s="176">
        <v>54.411999999999999</v>
      </c>
      <c r="I73" s="176">
        <v>163.315</v>
      </c>
      <c r="J73" s="51">
        <v>6.6950000000000003</v>
      </c>
      <c r="K73" s="51">
        <v>8.6170000000000009</v>
      </c>
      <c r="L73" s="51">
        <v>15.311999999999999</v>
      </c>
      <c r="M73" s="177">
        <v>43.366</v>
      </c>
      <c r="N73" s="178">
        <v>17.606911054464629</v>
      </c>
      <c r="O73" s="176">
        <v>15.932442872665225</v>
      </c>
      <c r="P73" s="176">
        <v>33.539353927129852</v>
      </c>
      <c r="Q73" s="51">
        <v>14.955148026819337</v>
      </c>
      <c r="R73" s="51">
        <v>18.362061047668615</v>
      </c>
      <c r="S73" s="51">
        <v>33.317209074487955</v>
      </c>
      <c r="T73" s="176">
        <v>15.438361850297468</v>
      </c>
      <c r="U73" s="176">
        <v>19.87040538670848</v>
      </c>
      <c r="V73" s="179">
        <v>35.308767237005952</v>
      </c>
    </row>
    <row r="74" spans="1:22" x14ac:dyDescent="0.25">
      <c r="A74" s="92" t="s">
        <v>203</v>
      </c>
      <c r="B74" s="93">
        <v>17.777000000000001</v>
      </c>
      <c r="C74" s="51">
        <v>13.068</v>
      </c>
      <c r="D74" s="51">
        <v>30.844999999999999</v>
      </c>
      <c r="E74" s="51">
        <v>86.555999999999997</v>
      </c>
      <c r="F74" s="176">
        <v>8.2210000000000001</v>
      </c>
      <c r="G74" s="176">
        <v>11.342000000000001</v>
      </c>
      <c r="H74" s="176">
        <v>19.562999999999999</v>
      </c>
      <c r="I74" s="176">
        <v>52.21</v>
      </c>
      <c r="J74" s="51">
        <v>2.1909999999999998</v>
      </c>
      <c r="K74" s="51">
        <v>5.0990000000000002</v>
      </c>
      <c r="L74" s="51">
        <v>7.29</v>
      </c>
      <c r="M74" s="177">
        <v>17.713999999999999</v>
      </c>
      <c r="N74" s="178">
        <v>20.53814871297195</v>
      </c>
      <c r="O74" s="176">
        <v>15.097740191321227</v>
      </c>
      <c r="P74" s="176">
        <v>35.635888904293175</v>
      </c>
      <c r="Q74" s="51">
        <v>15.746025665581307</v>
      </c>
      <c r="R74" s="51">
        <v>21.723807699674392</v>
      </c>
      <c r="S74" s="51">
        <v>37.469833365255703</v>
      </c>
      <c r="T74" s="176">
        <v>12.368747883030371</v>
      </c>
      <c r="U74" s="176">
        <v>28.785141695833804</v>
      </c>
      <c r="V74" s="179">
        <v>41.153889578864181</v>
      </c>
    </row>
    <row r="75" spans="1:22" x14ac:dyDescent="0.25">
      <c r="A75" s="92" t="s">
        <v>204</v>
      </c>
      <c r="B75" s="93">
        <v>10.256</v>
      </c>
      <c r="C75" s="51">
        <v>11.259</v>
      </c>
      <c r="D75" s="51">
        <v>21.515000000000001</v>
      </c>
      <c r="E75" s="51">
        <v>73.364000000000004</v>
      </c>
      <c r="F75" s="176">
        <v>9.3420000000000005</v>
      </c>
      <c r="G75" s="176">
        <v>8.093</v>
      </c>
      <c r="H75" s="176">
        <v>17.434999999999999</v>
      </c>
      <c r="I75" s="176">
        <v>55.319000000000003</v>
      </c>
      <c r="J75" s="51">
        <v>3.0110000000000001</v>
      </c>
      <c r="K75" s="51">
        <v>3.843</v>
      </c>
      <c r="L75" s="51">
        <v>6.8540000000000001</v>
      </c>
      <c r="M75" s="177">
        <v>22.863</v>
      </c>
      <c r="N75" s="178">
        <v>13.97960852734311</v>
      </c>
      <c r="O75" s="176">
        <v>15.346764080475436</v>
      </c>
      <c r="P75" s="176">
        <v>29.326372607818545</v>
      </c>
      <c r="Q75" s="51">
        <v>16.887507004826553</v>
      </c>
      <c r="R75" s="51">
        <v>14.629693233789476</v>
      </c>
      <c r="S75" s="51">
        <v>31.517200238616027</v>
      </c>
      <c r="T75" s="176">
        <v>13.169750251498053</v>
      </c>
      <c r="U75" s="176">
        <v>16.808817740454007</v>
      </c>
      <c r="V75" s="179">
        <v>29.978567991952058</v>
      </c>
    </row>
    <row r="76" spans="1:22" x14ac:dyDescent="0.25">
      <c r="A76" s="92" t="s">
        <v>205</v>
      </c>
      <c r="B76" s="93">
        <v>104.39100000000001</v>
      </c>
      <c r="C76" s="51">
        <v>113.53400000000001</v>
      </c>
      <c r="D76" s="51">
        <v>217.92500000000001</v>
      </c>
      <c r="E76" s="51">
        <v>698.50900000000001</v>
      </c>
      <c r="F76" s="176">
        <v>67.734999999999999</v>
      </c>
      <c r="G76" s="176">
        <v>69.055000000000007</v>
      </c>
      <c r="H76" s="176">
        <v>136.79</v>
      </c>
      <c r="I76" s="176">
        <v>410.81400000000002</v>
      </c>
      <c r="J76" s="51">
        <v>29.797999999999998</v>
      </c>
      <c r="K76" s="51">
        <v>34.298999999999999</v>
      </c>
      <c r="L76" s="51">
        <v>64.096999999999994</v>
      </c>
      <c r="M76" s="177">
        <v>148.18</v>
      </c>
      <c r="N76" s="178">
        <v>14.944832493210539</v>
      </c>
      <c r="O76" s="176">
        <v>16.253763373127619</v>
      </c>
      <c r="P76" s="176">
        <v>31.19859586633816</v>
      </c>
      <c r="Q76" s="51">
        <v>16.487997001075914</v>
      </c>
      <c r="R76" s="51">
        <v>16.809310296143753</v>
      </c>
      <c r="S76" s="51">
        <v>33.29730729721966</v>
      </c>
      <c r="T76" s="176">
        <v>20.109326494803618</v>
      </c>
      <c r="U76" s="176">
        <v>23.146848427588068</v>
      </c>
      <c r="V76" s="179">
        <v>43.256174922391686</v>
      </c>
    </row>
    <row r="77" spans="1:22" x14ac:dyDescent="0.25">
      <c r="A77" s="92" t="s">
        <v>206</v>
      </c>
      <c r="B77" s="93">
        <v>66.436999999999998</v>
      </c>
      <c r="C77" s="51">
        <v>65.334999999999994</v>
      </c>
      <c r="D77" s="51">
        <v>131.77199999999999</v>
      </c>
      <c r="E77" s="51">
        <v>448.96600000000001</v>
      </c>
      <c r="F77" s="176">
        <v>50.265000000000001</v>
      </c>
      <c r="G77" s="176">
        <v>46.12</v>
      </c>
      <c r="H77" s="176">
        <v>96.385000000000005</v>
      </c>
      <c r="I77" s="176">
        <v>311.983</v>
      </c>
      <c r="J77" s="51">
        <v>16.145</v>
      </c>
      <c r="K77" s="51">
        <v>17.332999999999998</v>
      </c>
      <c r="L77" s="51">
        <v>33.478000000000002</v>
      </c>
      <c r="M77" s="177">
        <v>99.924000000000007</v>
      </c>
      <c r="N77" s="178">
        <v>14.797779787333562</v>
      </c>
      <c r="O77" s="176">
        <v>14.55232690225986</v>
      </c>
      <c r="P77" s="176">
        <v>29.350106689593421</v>
      </c>
      <c r="Q77" s="51">
        <v>16.111454790805908</v>
      </c>
      <c r="R77" s="51">
        <v>14.782856758220801</v>
      </c>
      <c r="S77" s="51">
        <v>30.89431154902671</v>
      </c>
      <c r="T77" s="176">
        <v>16.157279532444658</v>
      </c>
      <c r="U77" s="176">
        <v>17.346183099155358</v>
      </c>
      <c r="V77" s="179">
        <v>33.503462631600016</v>
      </c>
    </row>
    <row r="78" spans="1:22" x14ac:dyDescent="0.25">
      <c r="A78" s="92" t="s">
        <v>207</v>
      </c>
      <c r="B78" s="93">
        <v>33.549999999999997</v>
      </c>
      <c r="C78" s="51">
        <v>32.875</v>
      </c>
      <c r="D78" s="51">
        <v>66.424999999999997</v>
      </c>
      <c r="E78" s="51">
        <v>307.73599999999999</v>
      </c>
      <c r="F78" s="176">
        <v>28.847000000000001</v>
      </c>
      <c r="G78" s="176">
        <v>23.298999999999999</v>
      </c>
      <c r="H78" s="176">
        <v>52.146000000000001</v>
      </c>
      <c r="I78" s="176">
        <v>198.3</v>
      </c>
      <c r="J78" s="51">
        <v>16.616</v>
      </c>
      <c r="K78" s="51">
        <v>14.301</v>
      </c>
      <c r="L78" s="51">
        <v>30.917000000000002</v>
      </c>
      <c r="M78" s="177">
        <v>84.781000000000006</v>
      </c>
      <c r="N78" s="178">
        <v>10.902201887331998</v>
      </c>
      <c r="O78" s="176">
        <v>10.68285803415915</v>
      </c>
      <c r="P78" s="176">
        <v>21.585059921491148</v>
      </c>
      <c r="Q78" s="51">
        <v>14.547150781643975</v>
      </c>
      <c r="R78" s="51">
        <v>11.74936964195663</v>
      </c>
      <c r="S78" s="51">
        <v>26.296520423600604</v>
      </c>
      <c r="T78" s="176">
        <v>19.598730847713522</v>
      </c>
      <c r="U78" s="176">
        <v>16.868166216487186</v>
      </c>
      <c r="V78" s="179">
        <v>36.466897064200701</v>
      </c>
    </row>
    <row r="79" spans="1:22" x14ac:dyDescent="0.25">
      <c r="A79" s="92" t="s">
        <v>208</v>
      </c>
      <c r="B79" s="93">
        <v>43.280999999999999</v>
      </c>
      <c r="C79" s="51">
        <v>33.183</v>
      </c>
      <c r="D79" s="51">
        <v>76.463999999999999</v>
      </c>
      <c r="E79" s="51">
        <v>259.892</v>
      </c>
      <c r="F79" s="176">
        <v>30.091999999999999</v>
      </c>
      <c r="G79" s="176">
        <v>29.824999999999999</v>
      </c>
      <c r="H79" s="176">
        <v>59.917000000000002</v>
      </c>
      <c r="I79" s="176">
        <v>160.755</v>
      </c>
      <c r="J79" s="51">
        <v>8.4359999999999999</v>
      </c>
      <c r="K79" s="51">
        <v>13.686999999999999</v>
      </c>
      <c r="L79" s="51">
        <v>22.123000000000001</v>
      </c>
      <c r="M79" s="177">
        <v>50.835999999999999</v>
      </c>
      <c r="N79" s="178">
        <v>16.65345605097502</v>
      </c>
      <c r="O79" s="176">
        <v>12.767995936773739</v>
      </c>
      <c r="P79" s="176">
        <v>29.42145198774876</v>
      </c>
      <c r="Q79" s="51">
        <v>18.719168921650958</v>
      </c>
      <c r="R79" s="51">
        <v>18.553077664769368</v>
      </c>
      <c r="S79" s="51">
        <v>37.27224658642033</v>
      </c>
      <c r="T79" s="176">
        <v>16.594539302856244</v>
      </c>
      <c r="U79" s="176">
        <v>26.923833503816191</v>
      </c>
      <c r="V79" s="179">
        <v>43.518372806672438</v>
      </c>
    </row>
    <row r="80" spans="1:22" x14ac:dyDescent="0.25">
      <c r="A80" s="92" t="s">
        <v>209</v>
      </c>
      <c r="B80" s="93">
        <v>35.822000000000003</v>
      </c>
      <c r="C80" s="51">
        <v>28.074000000000002</v>
      </c>
      <c r="D80" s="51">
        <v>63.896000000000001</v>
      </c>
      <c r="E80" s="51">
        <v>200.75299999999999</v>
      </c>
      <c r="F80" s="176">
        <v>21.268000000000001</v>
      </c>
      <c r="G80" s="176">
        <v>22.962</v>
      </c>
      <c r="H80" s="176">
        <v>44.23</v>
      </c>
      <c r="I80" s="176">
        <v>117.176</v>
      </c>
      <c r="J80" s="51">
        <v>9.3699999999999992</v>
      </c>
      <c r="K80" s="51">
        <v>9.5169999999999995</v>
      </c>
      <c r="L80" s="51">
        <v>18.887</v>
      </c>
      <c r="M80" s="177">
        <v>43.966999999999999</v>
      </c>
      <c r="N80" s="178">
        <v>17.843818025135366</v>
      </c>
      <c r="O80" s="176">
        <v>13.984348926292508</v>
      </c>
      <c r="P80" s="176">
        <v>31.828166951427871</v>
      </c>
      <c r="Q80" s="51">
        <v>18.150474499897591</v>
      </c>
      <c r="R80" s="51">
        <v>19.596163036799343</v>
      </c>
      <c r="S80" s="51">
        <v>37.746637536696937</v>
      </c>
      <c r="T80" s="176">
        <v>21.31143812404758</v>
      </c>
      <c r="U80" s="176">
        <v>21.645779789387497</v>
      </c>
      <c r="V80" s="179">
        <v>42.957217913435073</v>
      </c>
    </row>
    <row r="81" spans="1:22" x14ac:dyDescent="0.25">
      <c r="A81" s="92" t="s">
        <v>210</v>
      </c>
      <c r="B81" s="93">
        <v>3.964</v>
      </c>
      <c r="C81" s="51">
        <v>2.597</v>
      </c>
      <c r="D81" s="51">
        <v>6.5609999999999999</v>
      </c>
      <c r="E81" s="51">
        <v>33.247999999999998</v>
      </c>
      <c r="F81" s="176">
        <v>1.9610000000000001</v>
      </c>
      <c r="G81" s="176">
        <v>2.0720000000000001</v>
      </c>
      <c r="H81" s="176">
        <v>4.0330000000000004</v>
      </c>
      <c r="I81" s="176">
        <v>18.581</v>
      </c>
      <c r="J81" s="51">
        <v>0.91600000000000004</v>
      </c>
      <c r="K81" s="51">
        <v>0.98499999999999999</v>
      </c>
      <c r="L81" s="51">
        <v>1.901</v>
      </c>
      <c r="M81" s="177">
        <v>7.5049999999999999</v>
      </c>
      <c r="N81" s="178">
        <v>11.922521655437921</v>
      </c>
      <c r="O81" s="176">
        <v>7.8109961501443701</v>
      </c>
      <c r="P81" s="176">
        <v>19.733517805582292</v>
      </c>
      <c r="Q81" s="51">
        <v>10.553791507453852</v>
      </c>
      <c r="R81" s="51">
        <v>11.151175932404069</v>
      </c>
      <c r="S81" s="51">
        <v>21.704967439857921</v>
      </c>
      <c r="T81" s="176">
        <v>12.205196535642905</v>
      </c>
      <c r="U81" s="176">
        <v>13.124583610926049</v>
      </c>
      <c r="V81" s="179">
        <v>25.329780146568954</v>
      </c>
    </row>
    <row r="82" spans="1:22" x14ac:dyDescent="0.25">
      <c r="A82" s="92" t="s">
        <v>211</v>
      </c>
      <c r="B82" s="93">
        <v>19.271000000000001</v>
      </c>
      <c r="C82" s="51">
        <v>12.776</v>
      </c>
      <c r="D82" s="51">
        <v>32.046999999999997</v>
      </c>
      <c r="E82" s="51">
        <v>137.30699999999999</v>
      </c>
      <c r="F82" s="176">
        <v>10.464</v>
      </c>
      <c r="G82" s="176">
        <v>6.8630000000000004</v>
      </c>
      <c r="H82" s="176">
        <v>17.327000000000002</v>
      </c>
      <c r="I82" s="176">
        <v>66.099000000000004</v>
      </c>
      <c r="J82" s="51">
        <v>2.8570000000000002</v>
      </c>
      <c r="K82" s="51">
        <v>3.24</v>
      </c>
      <c r="L82" s="51">
        <v>6.0970000000000004</v>
      </c>
      <c r="M82" s="177">
        <v>19.079999999999998</v>
      </c>
      <c r="N82" s="178">
        <v>14.034972725352675</v>
      </c>
      <c r="O82" s="176">
        <v>9.3046967743814957</v>
      </c>
      <c r="P82" s="176">
        <v>23.339669499734171</v>
      </c>
      <c r="Q82" s="51">
        <v>15.830799255661962</v>
      </c>
      <c r="R82" s="51">
        <v>10.382910482760707</v>
      </c>
      <c r="S82" s="51">
        <v>26.213709738422668</v>
      </c>
      <c r="T82" s="176">
        <v>14.973794549266248</v>
      </c>
      <c r="U82" s="176">
        <v>16.981132075471699</v>
      </c>
      <c r="V82" s="179">
        <v>31.954926624737944</v>
      </c>
    </row>
    <row r="83" spans="1:22" x14ac:dyDescent="0.25">
      <c r="A83" s="92" t="s">
        <v>212</v>
      </c>
      <c r="B83" s="93">
        <v>21.823</v>
      </c>
      <c r="C83" s="51">
        <v>18.117999999999999</v>
      </c>
      <c r="D83" s="51">
        <v>39.941000000000003</v>
      </c>
      <c r="E83" s="51">
        <v>149.255</v>
      </c>
      <c r="F83" s="176">
        <v>15.888999999999999</v>
      </c>
      <c r="G83" s="176">
        <v>12.294</v>
      </c>
      <c r="H83" s="176">
        <v>28.183</v>
      </c>
      <c r="I83" s="176">
        <v>90.805999999999997</v>
      </c>
      <c r="J83" s="51">
        <v>3.2709999999999999</v>
      </c>
      <c r="K83" s="51">
        <v>6.23</v>
      </c>
      <c r="L83" s="51">
        <v>9.5009999999999994</v>
      </c>
      <c r="M83" s="177">
        <v>27.062999999999999</v>
      </c>
      <c r="N83" s="178">
        <v>14.621285719071389</v>
      </c>
      <c r="O83" s="176">
        <v>12.13895681886704</v>
      </c>
      <c r="P83" s="176">
        <v>26.760242537938428</v>
      </c>
      <c r="Q83" s="51">
        <v>17.497742439926878</v>
      </c>
      <c r="R83" s="51">
        <v>13.538752945840582</v>
      </c>
      <c r="S83" s="51">
        <v>31.036495385767459</v>
      </c>
      <c r="T83" s="176">
        <v>12.086612718471715</v>
      </c>
      <c r="U83" s="176">
        <v>23.020359900971808</v>
      </c>
      <c r="V83" s="179">
        <v>35.106972619443525</v>
      </c>
    </row>
    <row r="84" spans="1:22" x14ac:dyDescent="0.25">
      <c r="A84" s="92" t="s">
        <v>213</v>
      </c>
      <c r="B84" s="93">
        <v>77.600999999999999</v>
      </c>
      <c r="C84" s="51">
        <v>73.983999999999995</v>
      </c>
      <c r="D84" s="51">
        <v>151.58500000000001</v>
      </c>
      <c r="E84" s="51">
        <v>392.411</v>
      </c>
      <c r="F84" s="176">
        <v>47.167000000000002</v>
      </c>
      <c r="G84" s="176">
        <v>55.841999999999999</v>
      </c>
      <c r="H84" s="176">
        <v>103.009</v>
      </c>
      <c r="I84" s="176">
        <v>239.30600000000001</v>
      </c>
      <c r="J84" s="51">
        <v>13.196</v>
      </c>
      <c r="K84" s="51">
        <v>16.959</v>
      </c>
      <c r="L84" s="51">
        <v>30.155000000000001</v>
      </c>
      <c r="M84" s="177">
        <v>76.137</v>
      </c>
      <c r="N84" s="178">
        <v>19.775439526414907</v>
      </c>
      <c r="O84" s="176">
        <v>18.85370185851059</v>
      </c>
      <c r="P84" s="176">
        <v>38.629141384925497</v>
      </c>
      <c r="Q84" s="51">
        <v>19.709911159770336</v>
      </c>
      <c r="R84" s="51">
        <v>23.334976975086292</v>
      </c>
      <c r="S84" s="51">
        <v>43.044888134856627</v>
      </c>
      <c r="T84" s="176">
        <v>17.331914837726732</v>
      </c>
      <c r="U84" s="176">
        <v>22.274321289254896</v>
      </c>
      <c r="V84" s="179">
        <v>39.606236126981628</v>
      </c>
    </row>
    <row r="85" spans="1:22" x14ac:dyDescent="0.25">
      <c r="A85" s="92" t="s">
        <v>214</v>
      </c>
      <c r="B85" s="93">
        <v>18.02</v>
      </c>
      <c r="C85" s="51">
        <v>17.245999999999999</v>
      </c>
      <c r="D85" s="51">
        <v>35.265999999999998</v>
      </c>
      <c r="E85" s="51">
        <v>133.726</v>
      </c>
      <c r="F85" s="176">
        <v>12.968</v>
      </c>
      <c r="G85" s="176">
        <v>12.484999999999999</v>
      </c>
      <c r="H85" s="176">
        <v>25.452999999999999</v>
      </c>
      <c r="I85" s="176">
        <v>83.588999999999999</v>
      </c>
      <c r="J85" s="51">
        <v>4.5149999999999997</v>
      </c>
      <c r="K85" s="51">
        <v>3.754</v>
      </c>
      <c r="L85" s="51">
        <v>8.2690000000000001</v>
      </c>
      <c r="M85" s="177">
        <v>30.574000000000002</v>
      </c>
      <c r="N85" s="178">
        <v>13.475315196745585</v>
      </c>
      <c r="O85" s="176">
        <v>12.896519749338198</v>
      </c>
      <c r="P85" s="176">
        <v>26.371834946083784</v>
      </c>
      <c r="Q85" s="51">
        <v>15.514003038677338</v>
      </c>
      <c r="R85" s="51">
        <v>14.936175812606923</v>
      </c>
      <c r="S85" s="51">
        <v>30.45017885128426</v>
      </c>
      <c r="T85" s="176">
        <v>14.767449466867271</v>
      </c>
      <c r="U85" s="176">
        <v>12.278406489173808</v>
      </c>
      <c r="V85" s="179">
        <v>27.045855956041081</v>
      </c>
    </row>
    <row r="86" spans="1:22" x14ac:dyDescent="0.25">
      <c r="A86" s="92" t="s">
        <v>215</v>
      </c>
      <c r="B86" s="93">
        <v>43.012999999999998</v>
      </c>
      <c r="C86" s="51">
        <v>37.427</v>
      </c>
      <c r="D86" s="51">
        <v>80.44</v>
      </c>
      <c r="E86" s="51">
        <v>239.83699999999999</v>
      </c>
      <c r="F86" s="176">
        <v>28.67</v>
      </c>
      <c r="G86" s="176">
        <v>27.841999999999999</v>
      </c>
      <c r="H86" s="176">
        <v>56.512</v>
      </c>
      <c r="I86" s="176">
        <v>147.06800000000001</v>
      </c>
      <c r="J86" s="51">
        <v>7.4450000000000003</v>
      </c>
      <c r="K86" s="51">
        <v>11.8</v>
      </c>
      <c r="L86" s="51">
        <v>19.245000000000001</v>
      </c>
      <c r="M86" s="177">
        <v>49.857999999999997</v>
      </c>
      <c r="N86" s="178">
        <v>17.934263687421041</v>
      </c>
      <c r="O86" s="176">
        <v>15.605181852674942</v>
      </c>
      <c r="P86" s="176">
        <v>33.539445540095983</v>
      </c>
      <c r="Q86" s="51">
        <v>19.494383550466452</v>
      </c>
      <c r="R86" s="51">
        <v>18.931378681970244</v>
      </c>
      <c r="S86" s="51">
        <v>38.425762232436696</v>
      </c>
      <c r="T86" s="176">
        <v>14.932408038830278</v>
      </c>
      <c r="U86" s="176">
        <v>23.667214890288417</v>
      </c>
      <c r="V86" s="179">
        <v>38.599622929118702</v>
      </c>
    </row>
    <row r="87" spans="1:22" x14ac:dyDescent="0.25">
      <c r="A87" s="92" t="s">
        <v>216</v>
      </c>
      <c r="B87" s="93">
        <v>10.946</v>
      </c>
      <c r="C87" s="51">
        <v>10.015000000000001</v>
      </c>
      <c r="D87" s="51">
        <v>20.960999999999999</v>
      </c>
      <c r="E87" s="51">
        <v>100.928</v>
      </c>
      <c r="F87" s="176">
        <v>9.9529999999999994</v>
      </c>
      <c r="G87" s="176">
        <v>7.923</v>
      </c>
      <c r="H87" s="176">
        <v>17.876000000000001</v>
      </c>
      <c r="I87" s="176">
        <v>57.92</v>
      </c>
      <c r="J87" s="51">
        <v>2.4830000000000001</v>
      </c>
      <c r="K87" s="51">
        <v>3.036</v>
      </c>
      <c r="L87" s="51">
        <v>5.5190000000000001</v>
      </c>
      <c r="M87" s="177">
        <v>16.823</v>
      </c>
      <c r="N87" s="178">
        <v>10.845355104629043</v>
      </c>
      <c r="O87" s="176">
        <v>9.922915345592898</v>
      </c>
      <c r="P87" s="176">
        <v>20.768270450221941</v>
      </c>
      <c r="Q87" s="51">
        <v>17.184046961325965</v>
      </c>
      <c r="R87" s="51">
        <v>13.67921270718232</v>
      </c>
      <c r="S87" s="51">
        <v>30.863259668508285</v>
      </c>
      <c r="T87" s="176">
        <v>14.75955537062355</v>
      </c>
      <c r="U87" s="176">
        <v>18.046721749985139</v>
      </c>
      <c r="V87" s="179">
        <v>32.806277120608691</v>
      </c>
    </row>
    <row r="88" spans="1:22" x14ac:dyDescent="0.25">
      <c r="A88" s="92" t="s">
        <v>217</v>
      </c>
      <c r="B88" s="93">
        <v>28.798999999999999</v>
      </c>
      <c r="C88" s="51">
        <v>26.411999999999999</v>
      </c>
      <c r="D88" s="51">
        <v>55.210999999999999</v>
      </c>
      <c r="E88" s="51">
        <v>224.054</v>
      </c>
      <c r="F88" s="176">
        <v>19.808</v>
      </c>
      <c r="G88" s="176">
        <v>16.286000000000001</v>
      </c>
      <c r="H88" s="176">
        <v>36.094000000000001</v>
      </c>
      <c r="I88" s="176">
        <v>139.87700000000001</v>
      </c>
      <c r="J88" s="51">
        <v>5.9039999999999999</v>
      </c>
      <c r="K88" s="51">
        <v>5.7460000000000004</v>
      </c>
      <c r="L88" s="51">
        <v>11.65</v>
      </c>
      <c r="M88" s="177">
        <v>43.360999999999997</v>
      </c>
      <c r="N88" s="178">
        <v>12.853597793389094</v>
      </c>
      <c r="O88" s="176">
        <v>11.788229623215832</v>
      </c>
      <c r="P88" s="176">
        <v>24.641827416604926</v>
      </c>
      <c r="Q88" s="51">
        <v>14.161012889896124</v>
      </c>
      <c r="R88" s="51">
        <v>11.643086425931354</v>
      </c>
      <c r="S88" s="51">
        <v>25.804099315827479</v>
      </c>
      <c r="T88" s="176">
        <v>13.61592214201702</v>
      </c>
      <c r="U88" s="176">
        <v>13.251539401766566</v>
      </c>
      <c r="V88" s="179">
        <v>26.867461543783584</v>
      </c>
    </row>
    <row r="89" spans="1:22" x14ac:dyDescent="0.25">
      <c r="A89" s="92" t="s">
        <v>218</v>
      </c>
      <c r="B89" s="93">
        <v>64.793999999999997</v>
      </c>
      <c r="C89" s="51">
        <v>54.290999999999997</v>
      </c>
      <c r="D89" s="51">
        <v>119.08499999999999</v>
      </c>
      <c r="E89" s="51">
        <v>311.18400000000003</v>
      </c>
      <c r="F89" s="176">
        <v>32.084000000000003</v>
      </c>
      <c r="G89" s="176">
        <v>38.945</v>
      </c>
      <c r="H89" s="176">
        <v>71.028999999999996</v>
      </c>
      <c r="I89" s="176">
        <v>186.21799999999999</v>
      </c>
      <c r="J89" s="51">
        <v>10.084</v>
      </c>
      <c r="K89" s="51">
        <v>17.911000000000001</v>
      </c>
      <c r="L89" s="51">
        <v>27.995000000000001</v>
      </c>
      <c r="M89" s="177">
        <v>69.230999999999995</v>
      </c>
      <c r="N89" s="178">
        <v>20.821764615147309</v>
      </c>
      <c r="O89" s="176">
        <v>17.446591084374518</v>
      </c>
      <c r="P89" s="176">
        <v>38.268355699521827</v>
      </c>
      <c r="Q89" s="51">
        <v>17.229268921371727</v>
      </c>
      <c r="R89" s="51">
        <v>20.913660333587515</v>
      </c>
      <c r="S89" s="51">
        <v>38.142929254959242</v>
      </c>
      <c r="T89" s="176">
        <v>14.565729225347027</v>
      </c>
      <c r="U89" s="176">
        <v>25.871358206583757</v>
      </c>
      <c r="V89" s="179">
        <v>40.437087431930784</v>
      </c>
    </row>
    <row r="90" spans="1:22" x14ac:dyDescent="0.25">
      <c r="A90" s="92" t="s">
        <v>219</v>
      </c>
      <c r="B90" s="93">
        <v>91.858000000000004</v>
      </c>
      <c r="C90" s="51">
        <v>88.343999999999994</v>
      </c>
      <c r="D90" s="51">
        <v>180.202</v>
      </c>
      <c r="E90" s="51">
        <v>485.608</v>
      </c>
      <c r="F90" s="176">
        <v>56.475000000000001</v>
      </c>
      <c r="G90" s="176">
        <v>55.561</v>
      </c>
      <c r="H90" s="176">
        <v>112.036</v>
      </c>
      <c r="I90" s="176">
        <v>288.94900000000001</v>
      </c>
      <c r="J90" s="51">
        <v>17.312999999999999</v>
      </c>
      <c r="K90" s="51">
        <v>27.245999999999999</v>
      </c>
      <c r="L90" s="51">
        <v>44.558999999999997</v>
      </c>
      <c r="M90" s="177">
        <v>108.929</v>
      </c>
      <c r="N90" s="178">
        <v>18.916080459959474</v>
      </c>
      <c r="O90" s="176">
        <v>18.192451524686579</v>
      </c>
      <c r="P90" s="176">
        <v>37.108531984646056</v>
      </c>
      <c r="Q90" s="51">
        <v>19.544971603985477</v>
      </c>
      <c r="R90" s="51">
        <v>19.228652807242803</v>
      </c>
      <c r="S90" s="51">
        <v>38.773624411228283</v>
      </c>
      <c r="T90" s="176">
        <v>15.893839106206794</v>
      </c>
      <c r="U90" s="176">
        <v>25.012622901155801</v>
      </c>
      <c r="V90" s="179">
        <v>40.906462007362592</v>
      </c>
    </row>
    <row r="91" spans="1:22" x14ac:dyDescent="0.25">
      <c r="A91" s="92" t="s">
        <v>220</v>
      </c>
      <c r="B91" s="93">
        <v>37.337000000000003</v>
      </c>
      <c r="C91" s="51">
        <v>29.099</v>
      </c>
      <c r="D91" s="51">
        <v>66.436000000000007</v>
      </c>
      <c r="E91" s="51">
        <v>183.571</v>
      </c>
      <c r="F91" s="176">
        <v>16.699000000000002</v>
      </c>
      <c r="G91" s="176">
        <v>22.672000000000001</v>
      </c>
      <c r="H91" s="176">
        <v>39.371000000000002</v>
      </c>
      <c r="I91" s="176">
        <v>101.42700000000001</v>
      </c>
      <c r="J91" s="51">
        <v>7.16</v>
      </c>
      <c r="K91" s="51">
        <v>8.9350000000000005</v>
      </c>
      <c r="L91" s="51">
        <v>16.094999999999999</v>
      </c>
      <c r="M91" s="177">
        <v>38.156999999999996</v>
      </c>
      <c r="N91" s="178">
        <v>20.339269274558617</v>
      </c>
      <c r="O91" s="176">
        <v>15.851632338441258</v>
      </c>
      <c r="P91" s="176">
        <v>36.190901612999873</v>
      </c>
      <c r="Q91" s="51">
        <v>16.464057893854694</v>
      </c>
      <c r="R91" s="51">
        <v>22.353022370769125</v>
      </c>
      <c r="S91" s="51">
        <v>38.817080264623819</v>
      </c>
      <c r="T91" s="176">
        <v>18.764577928034175</v>
      </c>
      <c r="U91" s="176">
        <v>23.416411143433706</v>
      </c>
      <c r="V91" s="179">
        <v>42.180989071467884</v>
      </c>
    </row>
    <row r="92" spans="1:22" x14ac:dyDescent="0.25">
      <c r="A92" s="92" t="s">
        <v>221</v>
      </c>
      <c r="B92" s="93">
        <v>9.5830000000000002</v>
      </c>
      <c r="C92" s="51">
        <v>9.8420000000000005</v>
      </c>
      <c r="D92" s="51">
        <v>19.425000000000001</v>
      </c>
      <c r="E92" s="51">
        <v>71.039000000000001</v>
      </c>
      <c r="F92" s="176">
        <v>7.3810000000000002</v>
      </c>
      <c r="G92" s="176">
        <v>6.3719999999999999</v>
      </c>
      <c r="H92" s="176">
        <v>13.753</v>
      </c>
      <c r="I92" s="176">
        <v>47.530999999999999</v>
      </c>
      <c r="J92" s="51">
        <v>2.9990000000000001</v>
      </c>
      <c r="K92" s="51">
        <v>3.5139999999999998</v>
      </c>
      <c r="L92" s="51">
        <v>6.5129999999999999</v>
      </c>
      <c r="M92" s="177">
        <v>18.007999999999999</v>
      </c>
      <c r="N92" s="178">
        <v>13.48977322315911</v>
      </c>
      <c r="O92" s="176">
        <v>13.854361688649897</v>
      </c>
      <c r="P92" s="176">
        <v>27.344134911809004</v>
      </c>
      <c r="Q92" s="51">
        <v>15.528812774820643</v>
      </c>
      <c r="R92" s="51">
        <v>13.405987671204056</v>
      </c>
      <c r="S92" s="51">
        <v>28.934800446024699</v>
      </c>
      <c r="T92" s="176">
        <v>16.653709462461126</v>
      </c>
      <c r="U92" s="176">
        <v>19.513549533540647</v>
      </c>
      <c r="V92" s="179">
        <v>36.167258996001777</v>
      </c>
    </row>
    <row r="93" spans="1:22" x14ac:dyDescent="0.25">
      <c r="A93" s="92" t="s">
        <v>222</v>
      </c>
      <c r="B93" s="93">
        <v>66.430000000000007</v>
      </c>
      <c r="C93" s="51">
        <v>52.719000000000001</v>
      </c>
      <c r="D93" s="51">
        <v>119.149</v>
      </c>
      <c r="E93" s="51">
        <v>412.63</v>
      </c>
      <c r="F93" s="176">
        <v>45.994999999999997</v>
      </c>
      <c r="G93" s="176">
        <v>39.070999999999998</v>
      </c>
      <c r="H93" s="176">
        <v>85.066000000000003</v>
      </c>
      <c r="I93" s="176">
        <v>224.57</v>
      </c>
      <c r="J93" s="51">
        <v>12.845000000000001</v>
      </c>
      <c r="K93" s="51">
        <v>19.678000000000001</v>
      </c>
      <c r="L93" s="51">
        <v>32.523000000000003</v>
      </c>
      <c r="M93" s="177">
        <v>78.760999999999996</v>
      </c>
      <c r="N93" s="178">
        <v>16.099168746819185</v>
      </c>
      <c r="O93" s="176">
        <v>12.776337154351355</v>
      </c>
      <c r="P93" s="176">
        <v>28.875505901170541</v>
      </c>
      <c r="Q93" s="51">
        <v>20.481364385269625</v>
      </c>
      <c r="R93" s="51">
        <v>17.398138665004232</v>
      </c>
      <c r="S93" s="51">
        <v>37.879503050273854</v>
      </c>
      <c r="T93" s="176">
        <v>16.308833051891163</v>
      </c>
      <c r="U93" s="176">
        <v>24.984446616980485</v>
      </c>
      <c r="V93" s="179">
        <v>41.293279668871655</v>
      </c>
    </row>
    <row r="94" spans="1:22" x14ac:dyDescent="0.25">
      <c r="A94" s="92" t="s">
        <v>223</v>
      </c>
      <c r="B94" s="93">
        <v>11.02</v>
      </c>
      <c r="C94" s="51">
        <v>7.383</v>
      </c>
      <c r="D94" s="51">
        <v>18.402999999999999</v>
      </c>
      <c r="E94" s="51">
        <v>63.856999999999999</v>
      </c>
      <c r="F94" s="176">
        <v>5.0199999999999996</v>
      </c>
      <c r="G94" s="176">
        <v>5.73</v>
      </c>
      <c r="H94" s="176">
        <v>10.75</v>
      </c>
      <c r="I94" s="176">
        <v>41.438000000000002</v>
      </c>
      <c r="J94" s="51">
        <v>2.1379999999999999</v>
      </c>
      <c r="K94" s="51">
        <v>2.927</v>
      </c>
      <c r="L94" s="51">
        <v>5.0650000000000004</v>
      </c>
      <c r="M94" s="177">
        <v>13.952</v>
      </c>
      <c r="N94" s="178">
        <v>17.257309300468236</v>
      </c>
      <c r="O94" s="176">
        <v>11.561770831702084</v>
      </c>
      <c r="P94" s="176">
        <v>28.819080132170317</v>
      </c>
      <c r="Q94" s="51">
        <v>12.114484289782325</v>
      </c>
      <c r="R94" s="51">
        <v>13.827887446305324</v>
      </c>
      <c r="S94" s="51">
        <v>25.942371736087651</v>
      </c>
      <c r="T94" s="176">
        <v>15.323967889908257</v>
      </c>
      <c r="U94" s="176">
        <v>20.97907110091743</v>
      </c>
      <c r="V94" s="179">
        <v>36.303038990825684</v>
      </c>
    </row>
    <row r="95" spans="1:22" x14ac:dyDescent="0.25">
      <c r="A95" s="92" t="s">
        <v>224</v>
      </c>
      <c r="B95" s="93">
        <v>11.782999999999999</v>
      </c>
      <c r="C95" s="51">
        <v>11.586</v>
      </c>
      <c r="D95" s="51">
        <v>23.369</v>
      </c>
      <c r="E95" s="51">
        <v>76.778999999999996</v>
      </c>
      <c r="F95" s="176">
        <v>8.02</v>
      </c>
      <c r="G95" s="176">
        <v>6.9870000000000001</v>
      </c>
      <c r="H95" s="176">
        <v>15.007</v>
      </c>
      <c r="I95" s="176">
        <v>46.18</v>
      </c>
      <c r="J95" s="51">
        <v>2.294</v>
      </c>
      <c r="K95" s="51">
        <v>4.6959999999999997</v>
      </c>
      <c r="L95" s="51">
        <v>6.99</v>
      </c>
      <c r="M95" s="177">
        <v>18.311</v>
      </c>
      <c r="N95" s="178">
        <v>15.346644264707798</v>
      </c>
      <c r="O95" s="176">
        <v>15.090063689290039</v>
      </c>
      <c r="P95" s="176">
        <v>30.436707953997839</v>
      </c>
      <c r="Q95" s="51">
        <v>17.366825465569509</v>
      </c>
      <c r="R95" s="51">
        <v>15.129926375054136</v>
      </c>
      <c r="S95" s="51">
        <v>32.496751840623645</v>
      </c>
      <c r="T95" s="176">
        <v>12.527988640707772</v>
      </c>
      <c r="U95" s="176">
        <v>25.645786685598821</v>
      </c>
      <c r="V95" s="179">
        <v>38.17377532630659</v>
      </c>
    </row>
    <row r="96" spans="1:22" x14ac:dyDescent="0.25">
      <c r="A96" s="92" t="s">
        <v>225</v>
      </c>
      <c r="B96" s="93">
        <v>47.975000000000001</v>
      </c>
      <c r="C96" s="51">
        <v>37.107999999999997</v>
      </c>
      <c r="D96" s="51">
        <v>85.082999999999998</v>
      </c>
      <c r="E96" s="51">
        <v>340.11500000000001</v>
      </c>
      <c r="F96" s="176">
        <v>29.053999999999998</v>
      </c>
      <c r="G96" s="176">
        <v>24.507000000000001</v>
      </c>
      <c r="H96" s="176">
        <v>53.561</v>
      </c>
      <c r="I96" s="176">
        <v>203.65</v>
      </c>
      <c r="J96" s="51">
        <v>10.557</v>
      </c>
      <c r="K96" s="51">
        <v>11.718</v>
      </c>
      <c r="L96" s="51">
        <v>22.274999999999999</v>
      </c>
      <c r="M96" s="177">
        <v>77.111999999999995</v>
      </c>
      <c r="N96" s="178">
        <v>14.105523131881863</v>
      </c>
      <c r="O96" s="176">
        <v>10.910427355453303</v>
      </c>
      <c r="P96" s="176">
        <v>25.015950487335164</v>
      </c>
      <c r="Q96" s="51">
        <v>14.266633930763565</v>
      </c>
      <c r="R96" s="51">
        <v>12.033881659710287</v>
      </c>
      <c r="S96" s="51">
        <v>26.30051559047385</v>
      </c>
      <c r="T96" s="176">
        <v>13.690476190476192</v>
      </c>
      <c r="U96" s="176">
        <v>15.196078431372548</v>
      </c>
      <c r="V96" s="179">
        <v>28.886554621848738</v>
      </c>
    </row>
    <row r="97" spans="1:22" x14ac:dyDescent="0.25">
      <c r="A97" s="92" t="s">
        <v>226</v>
      </c>
      <c r="B97" s="93">
        <v>10.631</v>
      </c>
      <c r="C97" s="51">
        <v>10.922000000000001</v>
      </c>
      <c r="D97" s="51">
        <v>21.553000000000001</v>
      </c>
      <c r="E97" s="51">
        <v>65.745999999999995</v>
      </c>
      <c r="F97" s="176">
        <v>6.3520000000000003</v>
      </c>
      <c r="G97" s="176">
        <v>7.9020000000000001</v>
      </c>
      <c r="H97" s="176">
        <v>14.254</v>
      </c>
      <c r="I97" s="176">
        <v>36.036999999999999</v>
      </c>
      <c r="J97" s="51">
        <v>1.8380000000000001</v>
      </c>
      <c r="K97" s="51">
        <v>3.9910000000000001</v>
      </c>
      <c r="L97" s="51">
        <v>5.8289999999999997</v>
      </c>
      <c r="M97" s="177">
        <v>13.343999999999999</v>
      </c>
      <c r="N97" s="178">
        <v>16.169805007148724</v>
      </c>
      <c r="O97" s="176">
        <v>16.612417485474403</v>
      </c>
      <c r="P97" s="176">
        <v>32.782222492623127</v>
      </c>
      <c r="Q97" s="51">
        <v>17.626328495712741</v>
      </c>
      <c r="R97" s="51">
        <v>21.92746344035297</v>
      </c>
      <c r="S97" s="51">
        <v>39.553791936065707</v>
      </c>
      <c r="T97" s="176">
        <v>13.773980815347722</v>
      </c>
      <c r="U97" s="176">
        <v>29.908573141486812</v>
      </c>
      <c r="V97" s="179">
        <v>43.682553956834532</v>
      </c>
    </row>
    <row r="98" spans="1:22" x14ac:dyDescent="0.25">
      <c r="A98" s="92" t="s">
        <v>227</v>
      </c>
      <c r="B98" s="93">
        <v>9.5440000000000005</v>
      </c>
      <c r="C98" s="51">
        <v>8.6440000000000001</v>
      </c>
      <c r="D98" s="51">
        <v>18.187999999999999</v>
      </c>
      <c r="E98" s="51">
        <v>81.207999999999998</v>
      </c>
      <c r="F98" s="176">
        <v>6.6529999999999996</v>
      </c>
      <c r="G98" s="176">
        <v>5.7629999999999999</v>
      </c>
      <c r="H98" s="176">
        <v>12.416</v>
      </c>
      <c r="I98" s="176">
        <v>47.585000000000001</v>
      </c>
      <c r="J98" s="51">
        <v>3.294</v>
      </c>
      <c r="K98" s="51">
        <v>3.5369999999999999</v>
      </c>
      <c r="L98" s="51">
        <v>6.8310000000000004</v>
      </c>
      <c r="M98" s="177">
        <v>19.238</v>
      </c>
      <c r="N98" s="178">
        <v>11.752536695892029</v>
      </c>
      <c r="O98" s="176">
        <v>10.644271500344793</v>
      </c>
      <c r="P98" s="176">
        <v>22.396808196236822</v>
      </c>
      <c r="Q98" s="51">
        <v>13.981296627088369</v>
      </c>
      <c r="R98" s="51">
        <v>12.110959335925187</v>
      </c>
      <c r="S98" s="51">
        <v>26.092255963013557</v>
      </c>
      <c r="T98" s="176">
        <v>17.122361991891051</v>
      </c>
      <c r="U98" s="176">
        <v>18.385487056866616</v>
      </c>
      <c r="V98" s="179">
        <v>35.50784904875767</v>
      </c>
    </row>
    <row r="99" spans="1:22" x14ac:dyDescent="0.25">
      <c r="A99" s="92" t="s">
        <v>228</v>
      </c>
      <c r="B99" s="93">
        <v>50.603999999999999</v>
      </c>
      <c r="C99" s="51">
        <v>56.253</v>
      </c>
      <c r="D99" s="51">
        <v>106.857</v>
      </c>
      <c r="E99" s="51">
        <v>343.85300000000001</v>
      </c>
      <c r="F99" s="176">
        <v>43.606000000000002</v>
      </c>
      <c r="G99" s="176">
        <v>44.08</v>
      </c>
      <c r="H99" s="176">
        <v>87.686000000000007</v>
      </c>
      <c r="I99" s="176">
        <v>264.01</v>
      </c>
      <c r="J99" s="51">
        <v>15.813000000000001</v>
      </c>
      <c r="K99" s="51">
        <v>17.718</v>
      </c>
      <c r="L99" s="51">
        <v>33.530999999999999</v>
      </c>
      <c r="M99" s="177">
        <v>93.28</v>
      </c>
      <c r="N99" s="178">
        <v>14.716753961722015</v>
      </c>
      <c r="O99" s="176">
        <v>16.359607157709835</v>
      </c>
      <c r="P99" s="176">
        <v>31.076361119431851</v>
      </c>
      <c r="Q99" s="51">
        <v>16.516798606113404</v>
      </c>
      <c r="R99" s="51">
        <v>16.696337259952273</v>
      </c>
      <c r="S99" s="51">
        <v>33.213135866065677</v>
      </c>
      <c r="T99" s="176">
        <v>16.952186963979418</v>
      </c>
      <c r="U99" s="176">
        <v>18.994425385934822</v>
      </c>
      <c r="V99" s="179">
        <v>35.94661234991424</v>
      </c>
    </row>
    <row r="100" spans="1:22" x14ac:dyDescent="0.25">
      <c r="A100" s="92" t="s">
        <v>229</v>
      </c>
      <c r="B100" s="93">
        <v>10.544</v>
      </c>
      <c r="C100" s="51">
        <v>9.593</v>
      </c>
      <c r="D100" s="51">
        <v>20.137</v>
      </c>
      <c r="E100" s="51">
        <v>74.61</v>
      </c>
      <c r="F100" s="176">
        <v>7.0110000000000001</v>
      </c>
      <c r="G100" s="176">
        <v>6.32</v>
      </c>
      <c r="H100" s="176">
        <v>13.331</v>
      </c>
      <c r="I100" s="176">
        <v>45.162999999999997</v>
      </c>
      <c r="J100" s="51">
        <v>2.8460000000000001</v>
      </c>
      <c r="K100" s="51">
        <v>2.2810000000000001</v>
      </c>
      <c r="L100" s="51">
        <v>5.1269999999999998</v>
      </c>
      <c r="M100" s="177">
        <v>14.815</v>
      </c>
      <c r="N100" s="178">
        <v>14.132153866773892</v>
      </c>
      <c r="O100" s="176">
        <v>12.857525800830988</v>
      </c>
      <c r="P100" s="176">
        <v>26.989679667604875</v>
      </c>
      <c r="Q100" s="51">
        <v>15.523769457299116</v>
      </c>
      <c r="R100" s="51">
        <v>13.993755950667582</v>
      </c>
      <c r="S100" s="51">
        <v>29.517525407966698</v>
      </c>
      <c r="T100" s="176">
        <v>19.210259871751603</v>
      </c>
      <c r="U100" s="176">
        <v>15.396557543030712</v>
      </c>
      <c r="V100" s="179">
        <v>34.606817414782313</v>
      </c>
    </row>
    <row r="101" spans="1:22" x14ac:dyDescent="0.25">
      <c r="A101" s="92" t="s">
        <v>230</v>
      </c>
      <c r="B101" s="93">
        <v>18.437999999999999</v>
      </c>
      <c r="C101" s="51">
        <v>15.584</v>
      </c>
      <c r="D101" s="51">
        <v>34.021999999999998</v>
      </c>
      <c r="E101" s="51">
        <v>112.621</v>
      </c>
      <c r="F101" s="176">
        <v>12.275</v>
      </c>
      <c r="G101" s="176">
        <v>11.238</v>
      </c>
      <c r="H101" s="176">
        <v>23.513000000000002</v>
      </c>
      <c r="I101" s="176">
        <v>90.63</v>
      </c>
      <c r="J101" s="51">
        <v>4.6159999999999997</v>
      </c>
      <c r="K101" s="51">
        <v>5.2060000000000004</v>
      </c>
      <c r="L101" s="51">
        <v>9.8219999999999992</v>
      </c>
      <c r="M101" s="177">
        <v>29.417000000000002</v>
      </c>
      <c r="N101" s="178">
        <v>16.371724633949263</v>
      </c>
      <c r="O101" s="176">
        <v>13.837561378428534</v>
      </c>
      <c r="P101" s="176">
        <v>30.209286012377802</v>
      </c>
      <c r="Q101" s="51">
        <v>13.544080326602669</v>
      </c>
      <c r="R101" s="51">
        <v>12.399867593512081</v>
      </c>
      <c r="S101" s="51">
        <v>25.943947920114752</v>
      </c>
      <c r="T101" s="176">
        <v>15.691606893972873</v>
      </c>
      <c r="U101" s="176">
        <v>17.697249889519664</v>
      </c>
      <c r="V101" s="179">
        <v>33.388856783492535</v>
      </c>
    </row>
    <row r="102" spans="1:22" x14ac:dyDescent="0.25">
      <c r="A102" s="92" t="s">
        <v>231</v>
      </c>
      <c r="B102" s="93">
        <v>12.760999999999999</v>
      </c>
      <c r="C102" s="51">
        <v>10.467000000000001</v>
      </c>
      <c r="D102" s="51">
        <v>23.228000000000002</v>
      </c>
      <c r="E102" s="51">
        <v>108.018</v>
      </c>
      <c r="F102" s="176">
        <v>10.744999999999999</v>
      </c>
      <c r="G102" s="176">
        <v>6.976</v>
      </c>
      <c r="H102" s="176">
        <v>17.721</v>
      </c>
      <c r="I102" s="176">
        <v>69.343000000000004</v>
      </c>
      <c r="J102" s="51">
        <v>3.262</v>
      </c>
      <c r="K102" s="51">
        <v>4.68</v>
      </c>
      <c r="L102" s="51">
        <v>7.9420000000000002</v>
      </c>
      <c r="M102" s="177">
        <v>22.045999999999999</v>
      </c>
      <c r="N102" s="178">
        <v>11.81377177877761</v>
      </c>
      <c r="O102" s="176">
        <v>9.6900516580569906</v>
      </c>
      <c r="P102" s="176">
        <v>21.503823436834601</v>
      </c>
      <c r="Q102" s="51">
        <v>15.495435732518063</v>
      </c>
      <c r="R102" s="51">
        <v>10.060135846444487</v>
      </c>
      <c r="S102" s="51">
        <v>25.555571578962549</v>
      </c>
      <c r="T102" s="176">
        <v>14.796334936042822</v>
      </c>
      <c r="U102" s="176">
        <v>21.228340742084733</v>
      </c>
      <c r="V102" s="179">
        <v>36.024675678127551</v>
      </c>
    </row>
    <row r="103" spans="1:22" x14ac:dyDescent="0.25">
      <c r="A103" s="92" t="s">
        <v>232</v>
      </c>
      <c r="B103" s="93">
        <v>15.303000000000001</v>
      </c>
      <c r="C103" s="51">
        <v>13.613</v>
      </c>
      <c r="D103" s="51">
        <v>28.916</v>
      </c>
      <c r="E103" s="51">
        <v>87.91</v>
      </c>
      <c r="F103" s="176">
        <v>11.598000000000001</v>
      </c>
      <c r="G103" s="176">
        <v>8.8149999999999995</v>
      </c>
      <c r="H103" s="176">
        <v>20.413</v>
      </c>
      <c r="I103" s="176">
        <v>61.048000000000002</v>
      </c>
      <c r="J103" s="51">
        <v>3.1859999999999999</v>
      </c>
      <c r="K103" s="51">
        <v>4.99</v>
      </c>
      <c r="L103" s="51">
        <v>8.1760000000000002</v>
      </c>
      <c r="M103" s="177">
        <v>25.984000000000002</v>
      </c>
      <c r="N103" s="178">
        <v>17.407575929928335</v>
      </c>
      <c r="O103" s="176">
        <v>15.485155272437719</v>
      </c>
      <c r="P103" s="176">
        <v>32.892731202366058</v>
      </c>
      <c r="Q103" s="51">
        <v>18.998165378063163</v>
      </c>
      <c r="R103" s="51">
        <v>14.439457476084391</v>
      </c>
      <c r="S103" s="51">
        <v>33.437622854147556</v>
      </c>
      <c r="T103" s="176">
        <v>12.261391625615763</v>
      </c>
      <c r="U103" s="176">
        <v>19.204125615763548</v>
      </c>
      <c r="V103" s="179">
        <v>31.46551724137931</v>
      </c>
    </row>
    <row r="104" spans="1:22" x14ac:dyDescent="0.25">
      <c r="A104" s="92" t="s">
        <v>233</v>
      </c>
      <c r="B104" s="93">
        <v>32.124000000000002</v>
      </c>
      <c r="C104" s="51">
        <v>26.297999999999998</v>
      </c>
      <c r="D104" s="51">
        <v>58.421999999999997</v>
      </c>
      <c r="E104" s="51">
        <v>189.249</v>
      </c>
      <c r="F104" s="176">
        <v>21.632999999999999</v>
      </c>
      <c r="G104" s="176">
        <v>15.468</v>
      </c>
      <c r="H104" s="176">
        <v>37.100999999999999</v>
      </c>
      <c r="I104" s="176">
        <v>112.96899999999999</v>
      </c>
      <c r="J104" s="51">
        <v>4.4530000000000003</v>
      </c>
      <c r="K104" s="51">
        <v>8.68</v>
      </c>
      <c r="L104" s="51">
        <v>13.132999999999999</v>
      </c>
      <c r="M104" s="177">
        <v>37.027999999999999</v>
      </c>
      <c r="N104" s="178">
        <v>16.974462216445001</v>
      </c>
      <c r="O104" s="176">
        <v>13.895978314284354</v>
      </c>
      <c r="P104" s="176">
        <v>30.870440530729354</v>
      </c>
      <c r="Q104" s="51">
        <v>19.149501190592108</v>
      </c>
      <c r="R104" s="51">
        <v>13.692251856704052</v>
      </c>
      <c r="S104" s="51">
        <v>32.841753047296166</v>
      </c>
      <c r="T104" s="176">
        <v>12.026034352381981</v>
      </c>
      <c r="U104" s="176">
        <v>23.441719779626229</v>
      </c>
      <c r="V104" s="179">
        <v>35.46775413200821</v>
      </c>
    </row>
    <row r="105" spans="1:22" x14ac:dyDescent="0.25">
      <c r="A105" s="92" t="s">
        <v>234</v>
      </c>
      <c r="B105" s="93">
        <v>101.246</v>
      </c>
      <c r="C105" s="51">
        <v>82.738</v>
      </c>
      <c r="D105" s="51">
        <v>183.98400000000001</v>
      </c>
      <c r="E105" s="51">
        <v>655.25900000000001</v>
      </c>
      <c r="F105" s="176">
        <v>55.890999999999998</v>
      </c>
      <c r="G105" s="176">
        <v>55.743000000000002</v>
      </c>
      <c r="H105" s="176">
        <v>111.634</v>
      </c>
      <c r="I105" s="176">
        <v>340.71800000000002</v>
      </c>
      <c r="J105" s="51">
        <v>16.221</v>
      </c>
      <c r="K105" s="51">
        <v>24.2</v>
      </c>
      <c r="L105" s="51">
        <v>40.420999999999999</v>
      </c>
      <c r="M105" s="177">
        <v>100.697</v>
      </c>
      <c r="N105" s="178">
        <v>15.451294831509374</v>
      </c>
      <c r="O105" s="176">
        <v>12.626762852551435</v>
      </c>
      <c r="P105" s="176">
        <v>28.078057684060809</v>
      </c>
      <c r="Q105" s="51">
        <v>16.403888259499059</v>
      </c>
      <c r="R105" s="51">
        <v>16.360450577897264</v>
      </c>
      <c r="S105" s="51">
        <v>32.764338837396323</v>
      </c>
      <c r="T105" s="176">
        <v>16.108722206222627</v>
      </c>
      <c r="U105" s="176">
        <v>24.032493520164451</v>
      </c>
      <c r="V105" s="179">
        <v>40.141215726387081</v>
      </c>
    </row>
    <row r="106" spans="1:22" x14ac:dyDescent="0.25">
      <c r="A106" s="92" t="s">
        <v>235</v>
      </c>
      <c r="B106" s="93">
        <v>10.557</v>
      </c>
      <c r="C106" s="51">
        <v>7.0060000000000002</v>
      </c>
      <c r="D106" s="51">
        <v>17.562999999999999</v>
      </c>
      <c r="E106" s="51">
        <v>70.251000000000005</v>
      </c>
      <c r="F106" s="176">
        <v>4.5460000000000003</v>
      </c>
      <c r="G106" s="176">
        <v>5.2939999999999996</v>
      </c>
      <c r="H106" s="176">
        <v>9.84</v>
      </c>
      <c r="I106" s="176">
        <v>40.993000000000002</v>
      </c>
      <c r="J106" s="51">
        <v>2.637</v>
      </c>
      <c r="K106" s="51">
        <v>2.1389999999999998</v>
      </c>
      <c r="L106" s="51">
        <v>4.7759999999999998</v>
      </c>
      <c r="M106" s="177">
        <v>15.842000000000001</v>
      </c>
      <c r="N106" s="178">
        <v>15.027544091899047</v>
      </c>
      <c r="O106" s="176">
        <v>9.9728117749213538</v>
      </c>
      <c r="P106" s="176">
        <v>25.000355866820399</v>
      </c>
      <c r="Q106" s="51">
        <v>11.089698241163125</v>
      </c>
      <c r="R106" s="51">
        <v>12.914400019515526</v>
      </c>
      <c r="S106" s="51">
        <v>24.004098260678653</v>
      </c>
      <c r="T106" s="176">
        <v>16.645625552329253</v>
      </c>
      <c r="U106" s="176">
        <v>13.502083070319404</v>
      </c>
      <c r="V106" s="179">
        <v>30.147708622648654</v>
      </c>
    </row>
    <row r="107" spans="1:22" x14ac:dyDescent="0.25">
      <c r="A107" s="92" t="s">
        <v>236</v>
      </c>
      <c r="B107" s="93">
        <v>10.628</v>
      </c>
      <c r="C107" s="51">
        <v>9.7370000000000001</v>
      </c>
      <c r="D107" s="51">
        <v>20.364999999999998</v>
      </c>
      <c r="E107" s="51">
        <v>78.334000000000003</v>
      </c>
      <c r="F107" s="176">
        <v>6.5830000000000002</v>
      </c>
      <c r="G107" s="176">
        <v>8.5389999999999997</v>
      </c>
      <c r="H107" s="176">
        <v>15.122</v>
      </c>
      <c r="I107" s="176">
        <v>51.896999999999998</v>
      </c>
      <c r="J107" s="51">
        <v>2.9910000000000001</v>
      </c>
      <c r="K107" s="51">
        <v>1.865</v>
      </c>
      <c r="L107" s="51">
        <v>4.8559999999999999</v>
      </c>
      <c r="M107" s="177">
        <v>17.143999999999998</v>
      </c>
      <c r="N107" s="178">
        <v>13.56754410600761</v>
      </c>
      <c r="O107" s="176">
        <v>12.430106977812954</v>
      </c>
      <c r="P107" s="176">
        <v>25.997651083820561</v>
      </c>
      <c r="Q107" s="51">
        <v>12.68474092914812</v>
      </c>
      <c r="R107" s="51">
        <v>16.453744917817986</v>
      </c>
      <c r="S107" s="51">
        <v>29.138485846966105</v>
      </c>
      <c r="T107" s="176">
        <v>17.44633691087261</v>
      </c>
      <c r="U107" s="176">
        <v>10.878441437237516</v>
      </c>
      <c r="V107" s="179">
        <v>28.324778348110126</v>
      </c>
    </row>
    <row r="108" spans="1:22" ht="15.75" thickBot="1" x14ac:dyDescent="0.3">
      <c r="A108" s="98" t="s">
        <v>237</v>
      </c>
      <c r="B108" s="99">
        <v>16.666</v>
      </c>
      <c r="C108" s="100">
        <v>15.397</v>
      </c>
      <c r="D108" s="100">
        <v>32.063000000000002</v>
      </c>
      <c r="E108" s="100">
        <v>118.164</v>
      </c>
      <c r="F108" s="180">
        <v>11.441000000000001</v>
      </c>
      <c r="G108" s="180">
        <v>10.404999999999999</v>
      </c>
      <c r="H108" s="180">
        <v>21.846</v>
      </c>
      <c r="I108" s="180">
        <v>62.110999999999997</v>
      </c>
      <c r="J108" s="100">
        <v>5.3760000000000003</v>
      </c>
      <c r="K108" s="100">
        <v>3.9689999999999999</v>
      </c>
      <c r="L108" s="100">
        <v>9.3450000000000006</v>
      </c>
      <c r="M108" s="181">
        <v>20.390999999999998</v>
      </c>
      <c r="N108" s="182">
        <v>14.104126468298297</v>
      </c>
      <c r="O108" s="180">
        <v>13.030195321756203</v>
      </c>
      <c r="P108" s="180">
        <v>27.1343217900545</v>
      </c>
      <c r="Q108" s="100">
        <v>18.420247621194314</v>
      </c>
      <c r="R108" s="100">
        <v>16.752266104232742</v>
      </c>
      <c r="S108" s="100">
        <v>35.172513725427059</v>
      </c>
      <c r="T108" s="180">
        <v>26.364572605561275</v>
      </c>
      <c r="U108" s="180">
        <v>19.464469618949536</v>
      </c>
      <c r="V108" s="183">
        <v>45.829042224510815</v>
      </c>
    </row>
    <row r="109" spans="1:22" ht="15" customHeight="1" x14ac:dyDescent="0.25">
      <c r="B109" s="24"/>
      <c r="C109" s="24"/>
      <c r="D109" s="24"/>
      <c r="E109" s="24"/>
      <c r="F109" s="24"/>
      <c r="G109" s="24"/>
      <c r="H109" s="24"/>
      <c r="I109" s="24"/>
      <c r="J109" s="24"/>
      <c r="K109" s="24"/>
      <c r="L109" s="24"/>
      <c r="M109" s="24"/>
      <c r="N109" s="24"/>
      <c r="O109" s="24"/>
      <c r="P109" s="24"/>
      <c r="Q109" s="24"/>
      <c r="R109" s="24"/>
      <c r="S109" s="24"/>
    </row>
    <row r="110" spans="1:22" ht="27.6" customHeight="1" x14ac:dyDescent="0.25">
      <c r="A110" s="567" t="s">
        <v>111</v>
      </c>
      <c r="B110" s="567"/>
      <c r="C110" s="567"/>
      <c r="D110" s="567"/>
      <c r="E110" s="567"/>
      <c r="F110" s="567"/>
      <c r="G110" s="567"/>
      <c r="H110" s="567"/>
      <c r="I110" s="567"/>
      <c r="J110" s="567"/>
      <c r="K110" s="567"/>
      <c r="L110" s="567"/>
      <c r="M110" s="567"/>
      <c r="N110" s="567"/>
      <c r="O110" s="567"/>
      <c r="P110" s="567"/>
      <c r="Q110" s="567"/>
      <c r="R110" s="567"/>
      <c r="S110" s="567"/>
    </row>
    <row r="111" spans="1:22" s="105" customFormat="1" ht="16.5" customHeight="1" x14ac:dyDescent="0.25">
      <c r="A111" s="568" t="s">
        <v>238</v>
      </c>
      <c r="B111" s="568"/>
      <c r="C111" s="568"/>
      <c r="D111" s="568"/>
      <c r="E111" s="568"/>
      <c r="F111" s="568"/>
      <c r="G111" s="568"/>
      <c r="H111" s="568"/>
      <c r="I111" s="568"/>
      <c r="J111" s="568"/>
      <c r="K111" s="568"/>
      <c r="L111" s="568"/>
      <c r="M111" s="568"/>
      <c r="N111" s="568"/>
      <c r="O111" s="568"/>
      <c r="P111" s="568"/>
      <c r="Q111" s="568"/>
      <c r="R111" s="568"/>
      <c r="S111" s="568"/>
    </row>
  </sheetData>
  <mergeCells count="11">
    <mergeCell ref="B5:M5"/>
    <mergeCell ref="A5:A7"/>
    <mergeCell ref="N5:V5"/>
    <mergeCell ref="B6:E6"/>
    <mergeCell ref="F6:I6"/>
    <mergeCell ref="J6:M6"/>
    <mergeCell ref="A111:S111"/>
    <mergeCell ref="N6:P6"/>
    <mergeCell ref="Q6:S6"/>
    <mergeCell ref="T6:V6"/>
    <mergeCell ref="A110:S110"/>
  </mergeCells>
  <hyperlinks>
    <hyperlink ref="A2" location="'Appendix Table Menu'!A1" display="Return to Appendix Table Menu" xr:uid="{00000000-0004-0000-0C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J41"/>
  <sheetViews>
    <sheetView zoomScale="85" zoomScaleNormal="85" workbookViewId="0">
      <pane ySplit="5" topLeftCell="A6" activePane="bottomLeft" state="frozen"/>
      <selection pane="bottomLeft" activeCell="C19" sqref="C19"/>
    </sheetView>
  </sheetViews>
  <sheetFormatPr defaultRowHeight="15" x14ac:dyDescent="0.25"/>
  <cols>
    <col min="1" max="1" width="31.5703125" style="326" customWidth="1"/>
    <col min="2" max="16384" width="9.140625" style="326"/>
  </cols>
  <sheetData>
    <row r="1" spans="1:10" s="329" customFormat="1" ht="21" x14ac:dyDescent="0.35">
      <c r="A1" s="327" t="s">
        <v>282</v>
      </c>
    </row>
    <row r="2" spans="1:10" ht="15" customHeight="1" x14ac:dyDescent="0.25">
      <c r="A2" s="364" t="s">
        <v>3</v>
      </c>
    </row>
    <row r="4" spans="1:10" ht="15.75" thickBot="1" x14ac:dyDescent="0.3">
      <c r="A4" s="326" t="s">
        <v>12</v>
      </c>
    </row>
    <row r="5" spans="1:10" ht="30.75" thickBot="1" x14ac:dyDescent="0.3">
      <c r="A5" s="352"/>
      <c r="B5" s="397" t="s">
        <v>274</v>
      </c>
      <c r="C5" s="353" t="s">
        <v>275</v>
      </c>
      <c r="D5" s="353" t="s">
        <v>276</v>
      </c>
      <c r="E5" s="353" t="s">
        <v>277</v>
      </c>
      <c r="F5" s="353" t="s">
        <v>278</v>
      </c>
      <c r="G5" s="353" t="s">
        <v>279</v>
      </c>
      <c r="H5" s="354" t="s">
        <v>280</v>
      </c>
      <c r="I5" s="353" t="s">
        <v>281</v>
      </c>
      <c r="J5" s="355" t="s">
        <v>4</v>
      </c>
    </row>
    <row r="6" spans="1:10" x14ac:dyDescent="0.25">
      <c r="A6" s="199" t="s">
        <v>14</v>
      </c>
      <c r="B6" s="205"/>
      <c r="C6" s="264"/>
      <c r="D6" s="264"/>
      <c r="E6" s="264"/>
      <c r="F6" s="264"/>
      <c r="G6" s="356"/>
      <c r="H6" s="357"/>
      <c r="I6" s="356"/>
      <c r="J6" s="358"/>
    </row>
    <row r="7" spans="1:10" x14ac:dyDescent="0.25">
      <c r="A7" s="332"/>
      <c r="B7" s="398">
        <v>53810.271999999997</v>
      </c>
      <c r="C7" s="359">
        <v>11817.821</v>
      </c>
      <c r="D7" s="360">
        <v>12051.522000000001</v>
      </c>
      <c r="E7" s="360">
        <v>11317.794</v>
      </c>
      <c r="F7" s="360">
        <v>9962.9629999999997</v>
      </c>
      <c r="G7" s="360">
        <v>7219.0990000000002</v>
      </c>
      <c r="H7" s="360">
        <v>5137.7539999999999</v>
      </c>
      <c r="I7" s="360">
        <v>7542.8280000000004</v>
      </c>
      <c r="J7" s="481">
        <v>118860.053</v>
      </c>
    </row>
    <row r="8" spans="1:10" x14ac:dyDescent="0.25">
      <c r="A8" s="266" t="s">
        <v>18</v>
      </c>
      <c r="B8" s="205"/>
      <c r="C8" s="265"/>
      <c r="D8" s="263"/>
      <c r="E8" s="263"/>
      <c r="F8" s="263"/>
      <c r="G8" s="263"/>
      <c r="H8" s="263"/>
      <c r="I8" s="263"/>
      <c r="J8" s="267"/>
    </row>
    <row r="9" spans="1:10" x14ac:dyDescent="0.25">
      <c r="A9" s="200" t="s">
        <v>0</v>
      </c>
      <c r="B9" s="398">
        <v>32175.580999999998</v>
      </c>
      <c r="C9" s="361">
        <v>7965.3850000000002</v>
      </c>
      <c r="D9" s="362">
        <v>8610.7289999999994</v>
      </c>
      <c r="E9" s="362">
        <v>8334.9419999999991</v>
      </c>
      <c r="F9" s="362">
        <v>7644.1440000000002</v>
      </c>
      <c r="G9" s="362">
        <v>5676.68</v>
      </c>
      <c r="H9" s="362">
        <v>4089.6559999999999</v>
      </c>
      <c r="I9" s="362">
        <v>6289.7539999999999</v>
      </c>
      <c r="J9" s="482">
        <v>80786.870999999999</v>
      </c>
    </row>
    <row r="10" spans="1:10" x14ac:dyDescent="0.25">
      <c r="A10" s="269" t="s">
        <v>1</v>
      </c>
      <c r="B10" s="477">
        <v>7203.86</v>
      </c>
      <c r="C10" s="268">
        <v>1498.3779999999999</v>
      </c>
      <c r="D10" s="363">
        <v>1464.346</v>
      </c>
      <c r="E10" s="363">
        <v>1351.0940000000001</v>
      </c>
      <c r="F10" s="363">
        <v>1080.049</v>
      </c>
      <c r="G10" s="363">
        <v>705.40499999999997</v>
      </c>
      <c r="H10" s="363">
        <v>481.47800000000001</v>
      </c>
      <c r="I10" s="363">
        <v>563.95000000000005</v>
      </c>
      <c r="J10" s="483">
        <v>14348.56</v>
      </c>
    </row>
    <row r="11" spans="1:10" x14ac:dyDescent="0.25">
      <c r="A11" s="269" t="s">
        <v>2</v>
      </c>
      <c r="B11" s="477">
        <v>9558.8510000000006</v>
      </c>
      <c r="C11" s="268">
        <v>1538.8630000000001</v>
      </c>
      <c r="D11" s="363">
        <v>1259.0260000000001</v>
      </c>
      <c r="E11" s="363">
        <v>996.553</v>
      </c>
      <c r="F11" s="363">
        <v>745.01900000000001</v>
      </c>
      <c r="G11" s="363">
        <v>506.36900000000003</v>
      </c>
      <c r="H11" s="363">
        <v>342.988</v>
      </c>
      <c r="I11" s="363">
        <v>414.012</v>
      </c>
      <c r="J11" s="483">
        <v>15361.681</v>
      </c>
    </row>
    <row r="12" spans="1:10" x14ac:dyDescent="0.25">
      <c r="A12" s="269" t="s">
        <v>7</v>
      </c>
      <c r="B12" s="477">
        <v>4871.9799999999996</v>
      </c>
      <c r="C12" s="268">
        <v>815.19500000000005</v>
      </c>
      <c r="D12" s="363">
        <v>717.42100000000005</v>
      </c>
      <c r="E12" s="363">
        <v>635.20500000000004</v>
      </c>
      <c r="F12" s="363">
        <v>493.75099999999998</v>
      </c>
      <c r="G12" s="363">
        <v>330.64499999999998</v>
      </c>
      <c r="H12" s="363">
        <v>223.63200000000001</v>
      </c>
      <c r="I12" s="363">
        <v>275.11200000000002</v>
      </c>
      <c r="J12" s="483">
        <v>8362.9410000000007</v>
      </c>
    </row>
    <row r="13" spans="1:10" x14ac:dyDescent="0.25">
      <c r="A13" s="266" t="s">
        <v>19</v>
      </c>
      <c r="B13" s="205"/>
      <c r="C13" s="265"/>
      <c r="D13" s="263"/>
      <c r="E13" s="263"/>
      <c r="F13" s="263"/>
      <c r="G13" s="263"/>
      <c r="H13" s="263"/>
      <c r="I13" s="263"/>
      <c r="J13" s="267"/>
    </row>
    <row r="14" spans="1:10" x14ac:dyDescent="0.25">
      <c r="A14" s="200" t="s">
        <v>20</v>
      </c>
      <c r="B14" s="398">
        <v>6682.18</v>
      </c>
      <c r="C14" s="361">
        <v>4045.297</v>
      </c>
      <c r="D14" s="362">
        <v>5449.7650000000003</v>
      </c>
      <c r="E14" s="362">
        <v>5615.1980000000003</v>
      </c>
      <c r="F14" s="362">
        <v>5078.1469999999999</v>
      </c>
      <c r="G14" s="362">
        <v>3531.34</v>
      </c>
      <c r="H14" s="362">
        <v>2256.08</v>
      </c>
      <c r="I14" s="362">
        <v>2141.0140000000001</v>
      </c>
      <c r="J14" s="482">
        <v>34799.021000000001</v>
      </c>
    </row>
    <row r="15" spans="1:10" x14ac:dyDescent="0.25">
      <c r="A15" s="269" t="s">
        <v>21</v>
      </c>
      <c r="B15" s="477">
        <v>18741.687999999998</v>
      </c>
      <c r="C15" s="268">
        <v>2223.6210000000001</v>
      </c>
      <c r="D15" s="363">
        <v>867.41499999999996</v>
      </c>
      <c r="E15" s="363">
        <v>250.101</v>
      </c>
      <c r="F15" s="363">
        <v>72.867000000000004</v>
      </c>
      <c r="G15" s="363">
        <v>25.335000000000001</v>
      </c>
      <c r="H15" s="363">
        <v>6.9509999999999996</v>
      </c>
      <c r="I15" s="363">
        <v>1.462</v>
      </c>
      <c r="J15" s="483">
        <v>22189.439999999999</v>
      </c>
    </row>
    <row r="16" spans="1:10" x14ac:dyDescent="0.25">
      <c r="A16" s="269" t="s">
        <v>22</v>
      </c>
      <c r="B16" s="477">
        <v>9516.7829999999994</v>
      </c>
      <c r="C16" s="268">
        <v>773.82600000000002</v>
      </c>
      <c r="D16" s="363">
        <v>275.92200000000003</v>
      </c>
      <c r="E16" s="363">
        <v>78.257000000000005</v>
      </c>
      <c r="F16" s="363">
        <v>21.21</v>
      </c>
      <c r="G16" s="363">
        <v>6.6230000000000002</v>
      </c>
      <c r="H16" s="363">
        <v>1.677</v>
      </c>
      <c r="I16" s="363">
        <v>0.71799999999999997</v>
      </c>
      <c r="J16" s="483">
        <v>10675.016</v>
      </c>
    </row>
    <row r="17" spans="1:10" x14ac:dyDescent="0.25">
      <c r="A17" s="269" t="s">
        <v>23</v>
      </c>
      <c r="B17" s="477">
        <v>2960.0659999999998</v>
      </c>
      <c r="C17" s="268">
        <v>1370.624</v>
      </c>
      <c r="D17" s="363">
        <v>1441.5239999999999</v>
      </c>
      <c r="E17" s="363">
        <v>1232.925</v>
      </c>
      <c r="F17" s="363">
        <v>965.29399999999998</v>
      </c>
      <c r="G17" s="363">
        <v>689.89700000000005</v>
      </c>
      <c r="H17" s="363">
        <v>550.55799999999999</v>
      </c>
      <c r="I17" s="363">
        <v>942.95100000000002</v>
      </c>
      <c r="J17" s="483">
        <v>10153.839</v>
      </c>
    </row>
    <row r="18" spans="1:10" x14ac:dyDescent="0.25">
      <c r="A18" s="269" t="s">
        <v>24</v>
      </c>
      <c r="B18" s="477">
        <v>10603.736999999999</v>
      </c>
      <c r="C18" s="268">
        <v>2821.5320000000002</v>
      </c>
      <c r="D18" s="363">
        <v>3451.2460000000001</v>
      </c>
      <c r="E18" s="363">
        <v>3661.672</v>
      </c>
      <c r="F18" s="363">
        <v>3479.529</v>
      </c>
      <c r="G18" s="363">
        <v>2750.1060000000002</v>
      </c>
      <c r="H18" s="363">
        <v>2197.7559999999999</v>
      </c>
      <c r="I18" s="363">
        <v>4330.2560000000003</v>
      </c>
      <c r="J18" s="483">
        <v>33295.834000000003</v>
      </c>
    </row>
    <row r="19" spans="1:10" x14ac:dyDescent="0.25">
      <c r="A19" s="269" t="s">
        <v>25</v>
      </c>
      <c r="B19" s="477">
        <v>5305.8180000000002</v>
      </c>
      <c r="C19" s="268">
        <v>582.92100000000005</v>
      </c>
      <c r="D19" s="363">
        <v>565.65</v>
      </c>
      <c r="E19" s="363">
        <v>479.64100000000002</v>
      </c>
      <c r="F19" s="363">
        <v>345.916</v>
      </c>
      <c r="G19" s="363">
        <v>215.798</v>
      </c>
      <c r="H19" s="363">
        <v>124.732</v>
      </c>
      <c r="I19" s="363">
        <v>126.42700000000001</v>
      </c>
      <c r="J19" s="483">
        <v>7746.9030000000002</v>
      </c>
    </row>
    <row r="20" spans="1:10" x14ac:dyDescent="0.25">
      <c r="A20" s="266" t="s">
        <v>26</v>
      </c>
      <c r="B20" s="205"/>
      <c r="C20" s="265"/>
      <c r="D20" s="263"/>
      <c r="E20" s="263"/>
      <c r="F20" s="263"/>
      <c r="G20" s="263"/>
      <c r="H20" s="263"/>
      <c r="I20" s="263"/>
      <c r="J20" s="267"/>
    </row>
    <row r="21" spans="1:10" x14ac:dyDescent="0.25">
      <c r="A21" s="200" t="s">
        <v>27</v>
      </c>
      <c r="B21" s="398">
        <v>4774.3739999999998</v>
      </c>
      <c r="C21" s="361">
        <v>1194.9490000000001</v>
      </c>
      <c r="D21" s="362">
        <v>1237.789</v>
      </c>
      <c r="E21" s="362">
        <v>1096.8630000000001</v>
      </c>
      <c r="F21" s="362">
        <v>990.28599999999994</v>
      </c>
      <c r="G21" s="362">
        <v>949.32</v>
      </c>
      <c r="H21" s="362">
        <v>837.73900000000003</v>
      </c>
      <c r="I21" s="362">
        <v>1551.057</v>
      </c>
      <c r="J21" s="482">
        <v>12632.377</v>
      </c>
    </row>
    <row r="22" spans="1:10" x14ac:dyDescent="0.25">
      <c r="A22" s="269" t="s">
        <v>28</v>
      </c>
      <c r="B22" s="477">
        <v>11051.519</v>
      </c>
      <c r="C22" s="268">
        <v>3015.6019999999999</v>
      </c>
      <c r="D22" s="363">
        <v>3249.7919999999999</v>
      </c>
      <c r="E22" s="363">
        <v>2944.34</v>
      </c>
      <c r="F22" s="363">
        <v>2482.261</v>
      </c>
      <c r="G22" s="363">
        <v>2060.3319999999999</v>
      </c>
      <c r="H22" s="363">
        <v>1645.9280000000001</v>
      </c>
      <c r="I22" s="363">
        <v>2680.2919999999999</v>
      </c>
      <c r="J22" s="483">
        <v>29130.065999999999</v>
      </c>
    </row>
    <row r="23" spans="1:10" x14ac:dyDescent="0.25">
      <c r="A23" s="269" t="s">
        <v>29</v>
      </c>
      <c r="B23" s="477">
        <v>17548.427</v>
      </c>
      <c r="C23" s="268">
        <v>3715.7779999999998</v>
      </c>
      <c r="D23" s="363">
        <v>3822.9319999999998</v>
      </c>
      <c r="E23" s="363">
        <v>3619.6840000000002</v>
      </c>
      <c r="F23" s="363">
        <v>3081.701</v>
      </c>
      <c r="G23" s="363">
        <v>2037.0250000000001</v>
      </c>
      <c r="H23" s="363">
        <v>1321.394</v>
      </c>
      <c r="I23" s="363">
        <v>1607.8409999999999</v>
      </c>
      <c r="J23" s="483">
        <v>36754.781999999999</v>
      </c>
    </row>
    <row r="24" spans="1:10" x14ac:dyDescent="0.25">
      <c r="A24" s="269" t="s">
        <v>30</v>
      </c>
      <c r="B24" s="477">
        <v>20435.952000000001</v>
      </c>
      <c r="C24" s="268">
        <v>3891.4920000000002</v>
      </c>
      <c r="D24" s="363">
        <v>3741.009</v>
      </c>
      <c r="E24" s="363">
        <v>3656.9070000000002</v>
      </c>
      <c r="F24" s="363">
        <v>3408.7150000000001</v>
      </c>
      <c r="G24" s="363">
        <v>2172.422</v>
      </c>
      <c r="H24" s="363">
        <v>1332.693</v>
      </c>
      <c r="I24" s="363">
        <v>1703.6379999999999</v>
      </c>
      <c r="J24" s="483">
        <v>40342.828000000001</v>
      </c>
    </row>
    <row r="25" spans="1:10" x14ac:dyDescent="0.25">
      <c r="A25" s="266" t="s">
        <v>31</v>
      </c>
      <c r="B25" s="205"/>
      <c r="C25" s="265"/>
      <c r="D25" s="263"/>
      <c r="E25" s="263"/>
      <c r="F25" s="263"/>
      <c r="G25" s="263"/>
      <c r="H25" s="263"/>
      <c r="I25" s="263"/>
      <c r="J25" s="267"/>
    </row>
    <row r="26" spans="1:10" x14ac:dyDescent="0.25">
      <c r="A26" s="200" t="s">
        <v>32</v>
      </c>
      <c r="B26" s="398">
        <v>40502.800000000003</v>
      </c>
      <c r="C26" s="361">
        <v>8641.7900000000009</v>
      </c>
      <c r="D26" s="362">
        <v>7963.4480000000003</v>
      </c>
      <c r="E26" s="362">
        <v>5751.01</v>
      </c>
      <c r="F26" s="362">
        <v>2696.9740000000002</v>
      </c>
      <c r="G26" s="362">
        <v>1054.181</v>
      </c>
      <c r="H26" s="362">
        <v>445.60500000000002</v>
      </c>
      <c r="I26" s="362">
        <v>244.661</v>
      </c>
      <c r="J26" s="482">
        <v>67300.468999999997</v>
      </c>
    </row>
    <row r="27" spans="1:10" x14ac:dyDescent="0.25">
      <c r="A27" s="269" t="s">
        <v>33</v>
      </c>
      <c r="B27" s="477">
        <v>4425.3599999999997</v>
      </c>
      <c r="C27" s="268">
        <v>814.98299999999995</v>
      </c>
      <c r="D27" s="363">
        <v>843.00599999999997</v>
      </c>
      <c r="E27" s="363">
        <v>784.79</v>
      </c>
      <c r="F27" s="363">
        <v>577.06700000000001</v>
      </c>
      <c r="G27" s="363">
        <v>294.08100000000002</v>
      </c>
      <c r="H27" s="363">
        <v>130.11099999999999</v>
      </c>
      <c r="I27" s="363">
        <v>65.183999999999997</v>
      </c>
      <c r="J27" s="483">
        <v>7934.5820000000003</v>
      </c>
    </row>
    <row r="28" spans="1:10" x14ac:dyDescent="0.25">
      <c r="A28" s="269" t="s">
        <v>34</v>
      </c>
      <c r="B28" s="477">
        <v>2735.0479999999998</v>
      </c>
      <c r="C28" s="268">
        <v>435.16699999999997</v>
      </c>
      <c r="D28" s="363">
        <v>515.10900000000004</v>
      </c>
      <c r="E28" s="363">
        <v>644.779</v>
      </c>
      <c r="F28" s="363">
        <v>651.26700000000005</v>
      </c>
      <c r="G28" s="363">
        <v>349.23200000000003</v>
      </c>
      <c r="H28" s="363">
        <v>176.476</v>
      </c>
      <c r="I28" s="363">
        <v>113.25</v>
      </c>
      <c r="J28" s="483">
        <v>5620.3280000000004</v>
      </c>
    </row>
    <row r="29" spans="1:10" x14ac:dyDescent="0.25">
      <c r="A29" s="269" t="s">
        <v>35</v>
      </c>
      <c r="B29" s="477">
        <v>663.21299999999997</v>
      </c>
      <c r="C29" s="268">
        <v>152.01300000000001</v>
      </c>
      <c r="D29" s="363">
        <v>136.03399999999999</v>
      </c>
      <c r="E29" s="363">
        <v>99.611999999999995</v>
      </c>
      <c r="F29" s="363">
        <v>56.362000000000002</v>
      </c>
      <c r="G29" s="363">
        <v>24.994</v>
      </c>
      <c r="H29" s="363">
        <v>13.859</v>
      </c>
      <c r="I29" s="363">
        <v>6.9740000000000002</v>
      </c>
      <c r="J29" s="483">
        <v>1153.0609999999999</v>
      </c>
    </row>
    <row r="30" spans="1:10" x14ac:dyDescent="0.25">
      <c r="A30" s="269" t="s">
        <v>36</v>
      </c>
      <c r="B30" s="477">
        <v>5483.8509999999997</v>
      </c>
      <c r="C30" s="268">
        <v>1773.8679999999999</v>
      </c>
      <c r="D30" s="363">
        <v>2593.9250000000002</v>
      </c>
      <c r="E30" s="363">
        <v>4037.6030000000001</v>
      </c>
      <c r="F30" s="363">
        <v>5981.2929999999997</v>
      </c>
      <c r="G30" s="363">
        <v>5496.6109999999999</v>
      </c>
      <c r="H30" s="363">
        <v>4371.7030000000004</v>
      </c>
      <c r="I30" s="363">
        <v>7112.759</v>
      </c>
      <c r="J30" s="483">
        <v>36851.612999999998</v>
      </c>
    </row>
    <row r="31" spans="1:10" x14ac:dyDescent="0.25">
      <c r="A31" s="266" t="s">
        <v>294</v>
      </c>
      <c r="B31" s="205"/>
      <c r="C31" s="265"/>
      <c r="D31" s="263"/>
      <c r="E31" s="263"/>
      <c r="F31" s="263"/>
      <c r="G31" s="263"/>
      <c r="H31" s="263"/>
      <c r="I31" s="263"/>
      <c r="J31" s="267"/>
    </row>
    <row r="32" spans="1:10" x14ac:dyDescent="0.25">
      <c r="A32" s="202">
        <v>0</v>
      </c>
      <c r="B32" s="398">
        <v>25537.62</v>
      </c>
      <c r="C32" s="361">
        <v>8813.0709999999999</v>
      </c>
      <c r="D32" s="362">
        <v>10905.636</v>
      </c>
      <c r="E32" s="362">
        <v>10988.954</v>
      </c>
      <c r="F32" s="362">
        <v>9868.6139999999996</v>
      </c>
      <c r="G32" s="362">
        <v>7187.067</v>
      </c>
      <c r="H32" s="362">
        <v>5128.9939999999997</v>
      </c>
      <c r="I32" s="362">
        <v>7540.6480000000001</v>
      </c>
      <c r="J32" s="482">
        <v>85970.604000000007</v>
      </c>
    </row>
    <row r="33" spans="1:10" x14ac:dyDescent="0.25">
      <c r="A33" s="203">
        <v>1</v>
      </c>
      <c r="B33" s="477">
        <v>10752.200999999999</v>
      </c>
      <c r="C33" s="268">
        <v>1904.2739999999999</v>
      </c>
      <c r="D33" s="363">
        <v>819.02</v>
      </c>
      <c r="E33" s="363">
        <v>244.96600000000001</v>
      </c>
      <c r="F33" s="363">
        <v>69.298000000000002</v>
      </c>
      <c r="G33" s="363">
        <v>24.495000000000001</v>
      </c>
      <c r="H33" s="363">
        <v>7.298</v>
      </c>
      <c r="I33" s="363">
        <v>1.5669999999999999</v>
      </c>
      <c r="J33" s="483">
        <v>13823.119000000001</v>
      </c>
    </row>
    <row r="34" spans="1:10" x14ac:dyDescent="0.25">
      <c r="A34" s="203" t="s">
        <v>45</v>
      </c>
      <c r="B34" s="477">
        <v>17520.451000000001</v>
      </c>
      <c r="C34" s="268">
        <v>1100.4760000000001</v>
      </c>
      <c r="D34" s="363">
        <v>326.86599999999999</v>
      </c>
      <c r="E34" s="363">
        <v>83.873999999999995</v>
      </c>
      <c r="F34" s="363">
        <v>25.050999999999998</v>
      </c>
      <c r="G34" s="363">
        <v>7.5369999999999999</v>
      </c>
      <c r="H34" s="363">
        <v>1.462</v>
      </c>
      <c r="I34" s="363">
        <v>0.61299999999999999</v>
      </c>
      <c r="J34" s="483">
        <v>19066.330000000002</v>
      </c>
    </row>
    <row r="35" spans="1:10" x14ac:dyDescent="0.25">
      <c r="A35" s="266" t="s">
        <v>38</v>
      </c>
      <c r="B35" s="205"/>
      <c r="C35" s="265"/>
      <c r="D35" s="263"/>
      <c r="E35" s="263"/>
      <c r="F35" s="263"/>
      <c r="G35" s="263"/>
      <c r="H35" s="263"/>
      <c r="I35" s="263"/>
      <c r="J35" s="267"/>
    </row>
    <row r="36" spans="1:10" x14ac:dyDescent="0.25">
      <c r="A36" s="202" t="s">
        <v>39</v>
      </c>
      <c r="B36" s="398">
        <v>8901.9509999999991</v>
      </c>
      <c r="C36" s="361">
        <v>2227.9270000000001</v>
      </c>
      <c r="D36" s="362">
        <v>2249.9319999999998</v>
      </c>
      <c r="E36" s="362">
        <v>2111.2199999999998</v>
      </c>
      <c r="F36" s="362">
        <v>1785.403</v>
      </c>
      <c r="G36" s="362">
        <v>1291.644</v>
      </c>
      <c r="H36" s="362">
        <v>907.39499999999998</v>
      </c>
      <c r="I36" s="362">
        <v>1517.9169999999999</v>
      </c>
      <c r="J36" s="482">
        <v>20993.388999999999</v>
      </c>
    </row>
    <row r="37" spans="1:10" x14ac:dyDescent="0.25">
      <c r="A37" s="203" t="s">
        <v>40</v>
      </c>
      <c r="B37" s="477">
        <v>11908.133</v>
      </c>
      <c r="C37" s="268">
        <v>2605</v>
      </c>
      <c r="D37" s="363">
        <v>2741.1120000000001</v>
      </c>
      <c r="E37" s="363">
        <v>2562.8910000000001</v>
      </c>
      <c r="F37" s="363">
        <v>2185.8009999999999</v>
      </c>
      <c r="G37" s="363">
        <v>1542.84</v>
      </c>
      <c r="H37" s="363">
        <v>1139.771</v>
      </c>
      <c r="I37" s="363">
        <v>1781.547</v>
      </c>
      <c r="J37" s="483">
        <v>26467.095000000001</v>
      </c>
    </row>
    <row r="38" spans="1:10" x14ac:dyDescent="0.25">
      <c r="A38" s="203" t="s">
        <v>41</v>
      </c>
      <c r="B38" s="477">
        <v>20488.514999999999</v>
      </c>
      <c r="C38" s="268">
        <v>4396.7489999999998</v>
      </c>
      <c r="D38" s="363">
        <v>4468.375</v>
      </c>
      <c r="E38" s="363">
        <v>4165.0609999999997</v>
      </c>
      <c r="F38" s="363">
        <v>3792.2779999999998</v>
      </c>
      <c r="G38" s="363">
        <v>2817.7559999999999</v>
      </c>
      <c r="H38" s="363">
        <v>1996.7449999999999</v>
      </c>
      <c r="I38" s="363">
        <v>2650.4879999999998</v>
      </c>
      <c r="J38" s="483">
        <v>44775.966999999997</v>
      </c>
    </row>
    <row r="39" spans="1:10" ht="15.75" thickBot="1" x14ac:dyDescent="0.3">
      <c r="A39" s="270" t="s">
        <v>42</v>
      </c>
      <c r="B39" s="478">
        <v>12511.673000000001</v>
      </c>
      <c r="C39" s="479">
        <v>2588.145</v>
      </c>
      <c r="D39" s="480">
        <v>2592.1030000000001</v>
      </c>
      <c r="E39" s="480">
        <v>2478.6219999999998</v>
      </c>
      <c r="F39" s="480">
        <v>2199.4810000000002</v>
      </c>
      <c r="G39" s="480">
        <v>1566.8589999999999</v>
      </c>
      <c r="H39" s="480">
        <v>1093.8430000000001</v>
      </c>
      <c r="I39" s="480">
        <v>1592.876</v>
      </c>
      <c r="J39" s="484">
        <v>26623.601999999999</v>
      </c>
    </row>
    <row r="41" spans="1:10" x14ac:dyDescent="0.25">
      <c r="A41" s="326" t="s">
        <v>44</v>
      </c>
    </row>
  </sheetData>
  <hyperlinks>
    <hyperlink ref="A2" location="'Appendix Table Menu'!A1" display="Return to Appendix Table Menu" xr:uid="{00000000-0004-0000-0100-000003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V35"/>
  <sheetViews>
    <sheetView zoomScale="85" zoomScaleNormal="85" workbookViewId="0">
      <pane ySplit="6" topLeftCell="A7" activePane="bottomLeft" state="frozen"/>
      <selection pane="bottomLeft" activeCell="A4" sqref="A4"/>
    </sheetView>
  </sheetViews>
  <sheetFormatPr defaultRowHeight="15" x14ac:dyDescent="0.25"/>
  <cols>
    <col min="1" max="1" width="14.42578125" style="299" customWidth="1"/>
    <col min="2" max="3" width="10.7109375" style="299" customWidth="1"/>
    <col min="4" max="5" width="11.85546875" style="299" customWidth="1"/>
    <col min="6" max="7" width="11.28515625" style="299" customWidth="1"/>
    <col min="8" max="8" width="12.5703125" style="299" customWidth="1"/>
    <col min="9" max="9" width="12.28515625" style="299" bestFit="1" customWidth="1"/>
    <col min="10" max="11" width="11.28515625" style="299" customWidth="1"/>
    <col min="12" max="12" width="13" style="299" customWidth="1"/>
    <col min="13" max="13" width="12.28515625" style="299" bestFit="1" customWidth="1"/>
    <col min="14" max="15" width="10.7109375" style="299" customWidth="1"/>
    <col min="16" max="16" width="11.85546875" style="299" customWidth="1"/>
    <col min="17" max="17" width="11.85546875" style="300" customWidth="1"/>
    <col min="18" max="16384" width="9.140625" style="299"/>
  </cols>
  <sheetData>
    <row r="1" spans="1:22" s="298" customFormat="1" ht="21" x14ac:dyDescent="0.35">
      <c r="A1" s="295" t="s">
        <v>293</v>
      </c>
      <c r="B1" s="296"/>
      <c r="C1" s="296"/>
      <c r="D1" s="297"/>
      <c r="E1" s="297"/>
      <c r="N1" s="296"/>
      <c r="O1" s="296"/>
      <c r="P1" s="297"/>
    </row>
    <row r="2" spans="1:22" s="326" customFormat="1" ht="15" customHeight="1" x14ac:dyDescent="0.25">
      <c r="A2" s="364" t="s">
        <v>3</v>
      </c>
      <c r="B2" s="330"/>
      <c r="C2" s="330"/>
      <c r="D2" s="330"/>
      <c r="E2" s="330"/>
      <c r="F2" s="330"/>
      <c r="G2" s="330"/>
      <c r="H2" s="330"/>
      <c r="I2" s="330"/>
      <c r="J2" s="330"/>
    </row>
    <row r="3" spans="1:22" s="326" customFormat="1" ht="15" customHeight="1" x14ac:dyDescent="0.25">
      <c r="A3" s="364"/>
      <c r="B3" s="330"/>
      <c r="C3" s="330"/>
      <c r="D3" s="330"/>
      <c r="E3" s="330"/>
      <c r="F3" s="330"/>
      <c r="G3" s="330"/>
      <c r="H3" s="330"/>
      <c r="I3" s="330"/>
      <c r="J3" s="330"/>
    </row>
    <row r="4" spans="1:22" ht="15.75" thickBot="1" x14ac:dyDescent="0.3">
      <c r="A4" s="299" t="s">
        <v>12</v>
      </c>
    </row>
    <row r="5" spans="1:22" ht="15" customHeight="1" x14ac:dyDescent="0.25">
      <c r="A5" s="486" t="s">
        <v>254</v>
      </c>
      <c r="B5" s="488" t="s">
        <v>14</v>
      </c>
      <c r="C5" s="489"/>
      <c r="D5" s="489"/>
      <c r="E5" s="490"/>
      <c r="F5" s="491" t="s">
        <v>296</v>
      </c>
      <c r="G5" s="491"/>
      <c r="H5" s="491"/>
      <c r="I5" s="491"/>
      <c r="J5" s="492" t="s">
        <v>54</v>
      </c>
      <c r="K5" s="491"/>
      <c r="L5" s="491"/>
      <c r="M5" s="493"/>
      <c r="N5" s="489" t="s">
        <v>297</v>
      </c>
      <c r="O5" s="489"/>
      <c r="P5" s="489"/>
      <c r="Q5" s="494"/>
      <c r="R5" s="370"/>
    </row>
    <row r="6" spans="1:22" ht="15.75" thickBot="1" x14ac:dyDescent="0.3">
      <c r="A6" s="487"/>
      <c r="B6" s="301" t="s">
        <v>255</v>
      </c>
      <c r="C6" s="302" t="s">
        <v>242</v>
      </c>
      <c r="D6" s="302" t="s">
        <v>295</v>
      </c>
      <c r="E6" s="386" t="s">
        <v>132</v>
      </c>
      <c r="F6" s="301" t="s">
        <v>255</v>
      </c>
      <c r="G6" s="302" t="s">
        <v>242</v>
      </c>
      <c r="H6" s="302" t="s">
        <v>295</v>
      </c>
      <c r="I6" s="386" t="s">
        <v>132</v>
      </c>
      <c r="J6" s="301" t="s">
        <v>255</v>
      </c>
      <c r="K6" s="302" t="s">
        <v>242</v>
      </c>
      <c r="L6" s="302" t="s">
        <v>295</v>
      </c>
      <c r="M6" s="379" t="s">
        <v>132</v>
      </c>
      <c r="N6" s="301" t="s">
        <v>255</v>
      </c>
      <c r="O6" s="302" t="s">
        <v>242</v>
      </c>
      <c r="P6" s="302" t="s">
        <v>295</v>
      </c>
      <c r="Q6" s="371" t="s">
        <v>132</v>
      </c>
    </row>
    <row r="7" spans="1:22" x14ac:dyDescent="0.25">
      <c r="A7" s="303" t="s">
        <v>251</v>
      </c>
      <c r="B7" s="304"/>
      <c r="C7" s="305"/>
      <c r="D7" s="305"/>
      <c r="E7" s="305"/>
      <c r="F7" s="306"/>
      <c r="G7" s="306"/>
      <c r="H7" s="306"/>
      <c r="I7" s="306"/>
      <c r="J7" s="306"/>
      <c r="K7" s="306"/>
      <c r="L7" s="306"/>
      <c r="M7" s="306"/>
      <c r="N7" s="305"/>
      <c r="O7" s="305"/>
      <c r="P7" s="305"/>
      <c r="Q7" s="372"/>
    </row>
    <row r="8" spans="1:22" x14ac:dyDescent="0.25">
      <c r="A8" s="307">
        <v>2000</v>
      </c>
      <c r="B8" s="308">
        <v>58535</v>
      </c>
      <c r="C8" s="309">
        <v>22886</v>
      </c>
      <c r="D8" s="310">
        <v>21162</v>
      </c>
      <c r="E8" s="312">
        <v>102584</v>
      </c>
      <c r="F8" s="383">
        <v>33980</v>
      </c>
      <c r="G8" s="311">
        <v>18214</v>
      </c>
      <c r="H8" s="311">
        <v>17030</v>
      </c>
      <c r="I8" s="380">
        <v>69222</v>
      </c>
      <c r="J8" s="308">
        <v>24555</v>
      </c>
      <c r="K8" s="310">
        <v>4672</v>
      </c>
      <c r="L8" s="310">
        <v>4132</v>
      </c>
      <c r="M8" s="312">
        <v>33362</v>
      </c>
      <c r="N8" s="388">
        <v>58.050738874177846</v>
      </c>
      <c r="O8" s="388">
        <v>79.585772961635939</v>
      </c>
      <c r="P8" s="389">
        <v>80.474435308571969</v>
      </c>
      <c r="Q8" s="390">
        <v>67.47835919831553</v>
      </c>
      <c r="S8" s="387"/>
      <c r="T8" s="387"/>
      <c r="U8" s="387"/>
      <c r="V8" s="387"/>
    </row>
    <row r="9" spans="1:22" x14ac:dyDescent="0.25">
      <c r="A9" s="313">
        <v>2001</v>
      </c>
      <c r="B9" s="314">
        <v>58986</v>
      </c>
      <c r="C9" s="315">
        <v>23764</v>
      </c>
      <c r="D9" s="316">
        <v>21198</v>
      </c>
      <c r="E9" s="318">
        <v>103949</v>
      </c>
      <c r="F9" s="384">
        <v>34488</v>
      </c>
      <c r="G9" s="317">
        <v>19014</v>
      </c>
      <c r="H9" s="317">
        <v>17028</v>
      </c>
      <c r="I9" s="381">
        <v>70529</v>
      </c>
      <c r="J9" s="314">
        <v>24498</v>
      </c>
      <c r="K9" s="316">
        <v>4750</v>
      </c>
      <c r="L9" s="316">
        <v>4170</v>
      </c>
      <c r="M9" s="318">
        <v>33420</v>
      </c>
      <c r="N9" s="391">
        <v>58.468111077204767</v>
      </c>
      <c r="O9" s="391">
        <v>80.011782528193905</v>
      </c>
      <c r="P9" s="392">
        <v>80.32833286159071</v>
      </c>
      <c r="Q9" s="393">
        <v>67.849618562949146</v>
      </c>
      <c r="S9" s="387"/>
      <c r="T9" s="387"/>
      <c r="U9" s="387"/>
      <c r="V9" s="387"/>
    </row>
    <row r="10" spans="1:22" x14ac:dyDescent="0.25">
      <c r="A10" s="313">
        <v>2002</v>
      </c>
      <c r="B10" s="314">
        <v>58944</v>
      </c>
      <c r="C10" s="315">
        <v>24890</v>
      </c>
      <c r="D10" s="316">
        <v>21485</v>
      </c>
      <c r="E10" s="318">
        <v>105320</v>
      </c>
      <c r="F10" s="384">
        <v>34348</v>
      </c>
      <c r="G10" s="317">
        <v>19862</v>
      </c>
      <c r="H10" s="317">
        <v>17308</v>
      </c>
      <c r="I10" s="381">
        <v>71517</v>
      </c>
      <c r="J10" s="314">
        <v>24596</v>
      </c>
      <c r="K10" s="316">
        <v>5028</v>
      </c>
      <c r="L10" s="316">
        <v>4177</v>
      </c>
      <c r="M10" s="318">
        <v>33803</v>
      </c>
      <c r="N10" s="391">
        <v>58.272258414766554</v>
      </c>
      <c r="O10" s="391">
        <v>79.799116110887908</v>
      </c>
      <c r="P10" s="392">
        <v>80.558529206423088</v>
      </c>
      <c r="Q10" s="393">
        <v>67.904481579946832</v>
      </c>
      <c r="S10" s="387"/>
      <c r="T10" s="387"/>
      <c r="U10" s="387"/>
      <c r="V10" s="387"/>
    </row>
    <row r="11" spans="1:22" x14ac:dyDescent="0.25">
      <c r="A11" s="307">
        <v>2003</v>
      </c>
      <c r="B11" s="314">
        <v>58915</v>
      </c>
      <c r="C11" s="315">
        <v>25654</v>
      </c>
      <c r="D11" s="316">
        <v>21546</v>
      </c>
      <c r="E11" s="318">
        <v>106111</v>
      </c>
      <c r="F11" s="384">
        <v>34569</v>
      </c>
      <c r="G11" s="317">
        <v>20519</v>
      </c>
      <c r="H11" s="317">
        <v>17342</v>
      </c>
      <c r="I11" s="381">
        <v>72428</v>
      </c>
      <c r="J11" s="314">
        <v>24346</v>
      </c>
      <c r="K11" s="316">
        <v>5135</v>
      </c>
      <c r="L11" s="316">
        <v>4204</v>
      </c>
      <c r="M11" s="318">
        <v>33683</v>
      </c>
      <c r="N11" s="391">
        <v>58.676058728676907</v>
      </c>
      <c r="O11" s="391">
        <v>79.983628284088255</v>
      </c>
      <c r="P11" s="392">
        <v>80.488257681240142</v>
      </c>
      <c r="Q11" s="393">
        <v>68.256825399817174</v>
      </c>
      <c r="S11" s="387"/>
      <c r="T11" s="387"/>
      <c r="U11" s="387"/>
      <c r="V11" s="387"/>
    </row>
    <row r="12" spans="1:22" x14ac:dyDescent="0.25">
      <c r="A12" s="313">
        <v>2004</v>
      </c>
      <c r="B12" s="314">
        <v>59249</v>
      </c>
      <c r="C12" s="315">
        <v>26606</v>
      </c>
      <c r="D12" s="316">
        <v>21751</v>
      </c>
      <c r="E12" s="318">
        <v>107606</v>
      </c>
      <c r="F12" s="384">
        <v>35261</v>
      </c>
      <c r="G12" s="317">
        <v>21384</v>
      </c>
      <c r="H12" s="317">
        <v>17630</v>
      </c>
      <c r="I12" s="381">
        <v>74274</v>
      </c>
      <c r="J12" s="314">
        <v>23988</v>
      </c>
      <c r="K12" s="316">
        <v>5222</v>
      </c>
      <c r="L12" s="316">
        <v>4121</v>
      </c>
      <c r="M12" s="318">
        <v>33332</v>
      </c>
      <c r="N12" s="391">
        <v>59.513240729801339</v>
      </c>
      <c r="O12" s="391">
        <v>80.372848229722621</v>
      </c>
      <c r="P12" s="392">
        <v>81.053744655418143</v>
      </c>
      <c r="Q12" s="393">
        <v>69.02403211716819</v>
      </c>
      <c r="S12" s="387"/>
      <c r="T12" s="387"/>
      <c r="U12" s="387"/>
      <c r="V12" s="387"/>
    </row>
    <row r="13" spans="1:22" x14ac:dyDescent="0.25">
      <c r="A13" s="313">
        <v>2005</v>
      </c>
      <c r="B13" s="314">
        <v>59625</v>
      </c>
      <c r="C13" s="315">
        <v>27752</v>
      </c>
      <c r="D13" s="316">
        <v>22107</v>
      </c>
      <c r="E13" s="318">
        <v>109484</v>
      </c>
      <c r="F13" s="384">
        <v>35370</v>
      </c>
      <c r="G13" s="317">
        <v>22217</v>
      </c>
      <c r="H13" s="317">
        <v>17825</v>
      </c>
      <c r="I13" s="381">
        <v>75412</v>
      </c>
      <c r="J13" s="314">
        <v>24255</v>
      </c>
      <c r="K13" s="316">
        <v>5535</v>
      </c>
      <c r="L13" s="316">
        <v>4282</v>
      </c>
      <c r="M13" s="318">
        <v>34072</v>
      </c>
      <c r="N13" s="391">
        <v>59.320754716981128</v>
      </c>
      <c r="O13" s="391">
        <v>80.055491496108388</v>
      </c>
      <c r="P13" s="392">
        <v>80.63056950287239</v>
      </c>
      <c r="Q13" s="393">
        <v>68.87947097292755</v>
      </c>
      <c r="S13" s="387"/>
      <c r="T13" s="387"/>
      <c r="U13" s="387"/>
      <c r="V13" s="387"/>
    </row>
    <row r="14" spans="1:22" x14ac:dyDescent="0.25">
      <c r="A14" s="307">
        <v>2006</v>
      </c>
      <c r="B14" s="308">
        <v>59576</v>
      </c>
      <c r="C14" s="309">
        <v>28707</v>
      </c>
      <c r="D14" s="310">
        <v>22411</v>
      </c>
      <c r="E14" s="312">
        <v>110693</v>
      </c>
      <c r="F14" s="383">
        <v>35134</v>
      </c>
      <c r="G14" s="311">
        <v>22865</v>
      </c>
      <c r="H14" s="311">
        <v>18134</v>
      </c>
      <c r="I14" s="380">
        <v>76131</v>
      </c>
      <c r="J14" s="308">
        <v>24442</v>
      </c>
      <c r="K14" s="310">
        <v>5842</v>
      </c>
      <c r="L14" s="310">
        <v>4277</v>
      </c>
      <c r="M14" s="312">
        <v>34562</v>
      </c>
      <c r="N14" s="388">
        <v>58.973412112259972</v>
      </c>
      <c r="O14" s="388">
        <v>79.649562824398231</v>
      </c>
      <c r="P14" s="389">
        <v>80.915621792869572</v>
      </c>
      <c r="Q14" s="390">
        <v>68.776706747490806</v>
      </c>
      <c r="S14" s="387"/>
      <c r="T14" s="387"/>
      <c r="U14" s="387"/>
      <c r="V14" s="387"/>
    </row>
    <row r="15" spans="1:22" x14ac:dyDescent="0.25">
      <c r="A15" s="313">
        <v>2007</v>
      </c>
      <c r="B15" s="314">
        <v>59152</v>
      </c>
      <c r="C15" s="315">
        <v>29455</v>
      </c>
      <c r="D15" s="316">
        <v>22651</v>
      </c>
      <c r="E15" s="318">
        <v>111258</v>
      </c>
      <c r="F15" s="384">
        <v>34254</v>
      </c>
      <c r="G15" s="317">
        <v>23328</v>
      </c>
      <c r="H15" s="317">
        <v>18210</v>
      </c>
      <c r="I15" s="381">
        <v>75792</v>
      </c>
      <c r="J15" s="314">
        <v>24898</v>
      </c>
      <c r="K15" s="316">
        <v>6127</v>
      </c>
      <c r="L15" s="316">
        <v>4441</v>
      </c>
      <c r="M15" s="318">
        <v>35466</v>
      </c>
      <c r="N15" s="391">
        <v>57.908439275087908</v>
      </c>
      <c r="O15" s="391">
        <v>79.198777796638936</v>
      </c>
      <c r="P15" s="392">
        <v>80.393801598163435</v>
      </c>
      <c r="Q15" s="393">
        <v>68.122741735425762</v>
      </c>
      <c r="S15" s="387"/>
      <c r="T15" s="387"/>
      <c r="U15" s="387"/>
      <c r="V15" s="387"/>
    </row>
    <row r="16" spans="1:22" x14ac:dyDescent="0.25">
      <c r="A16" s="313">
        <v>2008</v>
      </c>
      <c r="B16" s="314">
        <v>58337</v>
      </c>
      <c r="C16" s="315">
        <v>30305</v>
      </c>
      <c r="D16" s="316">
        <v>23030</v>
      </c>
      <c r="E16" s="318">
        <v>111672</v>
      </c>
      <c r="F16" s="384">
        <v>33424</v>
      </c>
      <c r="G16" s="317">
        <v>23847</v>
      </c>
      <c r="H16" s="317">
        <v>18454</v>
      </c>
      <c r="I16" s="381">
        <v>75725</v>
      </c>
      <c r="J16" s="314">
        <v>24913</v>
      </c>
      <c r="K16" s="316">
        <v>6458</v>
      </c>
      <c r="L16" s="316">
        <v>4576</v>
      </c>
      <c r="M16" s="318">
        <v>35947</v>
      </c>
      <c r="N16" s="391">
        <v>57.294684334127567</v>
      </c>
      <c r="O16" s="391">
        <v>78.689985150965185</v>
      </c>
      <c r="P16" s="392">
        <v>80.130264871906206</v>
      </c>
      <c r="Q16" s="393">
        <v>67.810194139981377</v>
      </c>
      <c r="S16" s="387"/>
      <c r="T16" s="387"/>
      <c r="U16" s="387"/>
      <c r="V16" s="387"/>
    </row>
    <row r="17" spans="1:22" x14ac:dyDescent="0.25">
      <c r="A17" s="307">
        <v>2009</v>
      </c>
      <c r="B17" s="314">
        <v>57754</v>
      </c>
      <c r="C17" s="315">
        <v>31014</v>
      </c>
      <c r="D17" s="316">
        <v>23527</v>
      </c>
      <c r="E17" s="318">
        <v>112295</v>
      </c>
      <c r="F17" s="384">
        <v>32405</v>
      </c>
      <c r="G17" s="317">
        <v>24298</v>
      </c>
      <c r="H17" s="317">
        <v>18931</v>
      </c>
      <c r="I17" s="381">
        <v>75635</v>
      </c>
      <c r="J17" s="314">
        <v>25349</v>
      </c>
      <c r="K17" s="316">
        <v>6716</v>
      </c>
      <c r="L17" s="316">
        <v>4596</v>
      </c>
      <c r="M17" s="318">
        <v>36660</v>
      </c>
      <c r="N17" s="391">
        <v>56.108667797901447</v>
      </c>
      <c r="O17" s="391">
        <v>78.345263429418978</v>
      </c>
      <c r="P17" s="392">
        <v>80.464997662260387</v>
      </c>
      <c r="Q17" s="393">
        <v>67.353844783828308</v>
      </c>
      <c r="S17" s="387"/>
      <c r="T17" s="387"/>
      <c r="U17" s="387"/>
      <c r="V17" s="387"/>
    </row>
    <row r="18" spans="1:22" x14ac:dyDescent="0.25">
      <c r="A18" s="313">
        <v>2010</v>
      </c>
      <c r="B18" s="314">
        <v>57117</v>
      </c>
      <c r="C18" s="315">
        <v>31793</v>
      </c>
      <c r="D18" s="316">
        <v>23989</v>
      </c>
      <c r="E18" s="318">
        <v>112899</v>
      </c>
      <c r="F18" s="384">
        <v>31506</v>
      </c>
      <c r="G18" s="317">
        <v>24638</v>
      </c>
      <c r="H18" s="317">
        <v>19316</v>
      </c>
      <c r="I18" s="381">
        <v>75460</v>
      </c>
      <c r="J18" s="314">
        <v>25611</v>
      </c>
      <c r="K18" s="316">
        <v>7155</v>
      </c>
      <c r="L18" s="316">
        <v>4673</v>
      </c>
      <c r="M18" s="318">
        <v>37439</v>
      </c>
      <c r="N18" s="391">
        <v>55.160460108198961</v>
      </c>
      <c r="O18" s="391">
        <v>77.495046079325633</v>
      </c>
      <c r="P18" s="392">
        <v>80.520238442619529</v>
      </c>
      <c r="Q18" s="393">
        <v>66.838501669633928</v>
      </c>
      <c r="S18" s="387"/>
      <c r="T18" s="387"/>
      <c r="U18" s="387"/>
      <c r="V18" s="387"/>
    </row>
    <row r="19" spans="1:22" x14ac:dyDescent="0.25">
      <c r="A19" s="313">
        <v>2011</v>
      </c>
      <c r="B19" s="314">
        <v>56734</v>
      </c>
      <c r="C19" s="315">
        <v>32477</v>
      </c>
      <c r="D19" s="316">
        <v>24334</v>
      </c>
      <c r="E19" s="318">
        <v>113545</v>
      </c>
      <c r="F19" s="384">
        <v>30397</v>
      </c>
      <c r="G19" s="317">
        <v>25005</v>
      </c>
      <c r="H19" s="317">
        <v>19695</v>
      </c>
      <c r="I19" s="381">
        <v>75097</v>
      </c>
      <c r="J19" s="314">
        <v>26337</v>
      </c>
      <c r="K19" s="316">
        <v>7472</v>
      </c>
      <c r="L19" s="316">
        <v>4639</v>
      </c>
      <c r="M19" s="318">
        <v>38448</v>
      </c>
      <c r="N19" s="391">
        <v>53.578101314908167</v>
      </c>
      <c r="O19" s="391">
        <v>76.992948856113557</v>
      </c>
      <c r="P19" s="392">
        <v>80.936138735925041</v>
      </c>
      <c r="Q19" s="393">
        <v>66.138535382447486</v>
      </c>
      <c r="S19" s="387"/>
      <c r="T19" s="387"/>
      <c r="U19" s="387"/>
      <c r="V19" s="387"/>
    </row>
    <row r="20" spans="1:22" x14ac:dyDescent="0.25">
      <c r="A20" s="307">
        <v>2012</v>
      </c>
      <c r="B20" s="308">
        <v>56047</v>
      </c>
      <c r="C20" s="309">
        <v>33099</v>
      </c>
      <c r="D20" s="310">
        <v>25423</v>
      </c>
      <c r="E20" s="312">
        <v>114568</v>
      </c>
      <c r="F20" s="383">
        <v>29204</v>
      </c>
      <c r="G20" s="311">
        <v>25132</v>
      </c>
      <c r="H20" s="311">
        <v>20630</v>
      </c>
      <c r="I20" s="380">
        <v>74966</v>
      </c>
      <c r="J20" s="308">
        <v>26843</v>
      </c>
      <c r="K20" s="310">
        <v>7967</v>
      </c>
      <c r="L20" s="310">
        <v>4793</v>
      </c>
      <c r="M20" s="312">
        <v>39602</v>
      </c>
      <c r="N20" s="388">
        <v>52.10626795368173</v>
      </c>
      <c r="O20" s="388">
        <v>75.929786398380614</v>
      </c>
      <c r="P20" s="389">
        <v>81.146992880462577</v>
      </c>
      <c r="Q20" s="390">
        <v>65.433628936526773</v>
      </c>
      <c r="S20" s="387"/>
      <c r="T20" s="387"/>
      <c r="U20" s="387"/>
      <c r="V20" s="387"/>
    </row>
    <row r="21" spans="1:22" x14ac:dyDescent="0.25">
      <c r="A21" s="313">
        <v>2013</v>
      </c>
      <c r="B21" s="314">
        <v>55685</v>
      </c>
      <c r="C21" s="315">
        <v>33297</v>
      </c>
      <c r="D21" s="316">
        <v>26329</v>
      </c>
      <c r="E21" s="318">
        <v>115309</v>
      </c>
      <c r="F21" s="384">
        <v>28772</v>
      </c>
      <c r="G21" s="317">
        <v>25032</v>
      </c>
      <c r="H21" s="317">
        <v>21273</v>
      </c>
      <c r="I21" s="381">
        <v>75077</v>
      </c>
      <c r="J21" s="314">
        <v>26913</v>
      </c>
      <c r="K21" s="316">
        <v>8265</v>
      </c>
      <c r="L21" s="316">
        <v>5056</v>
      </c>
      <c r="M21" s="318">
        <v>40232</v>
      </c>
      <c r="N21" s="391">
        <v>51.66921073897818</v>
      </c>
      <c r="O21" s="391">
        <v>75.177943958915222</v>
      </c>
      <c r="P21" s="392">
        <v>80.796839986326859</v>
      </c>
      <c r="Q21" s="393">
        <v>65.109401694577187</v>
      </c>
      <c r="S21" s="387"/>
      <c r="T21" s="387"/>
      <c r="U21" s="387"/>
      <c r="V21" s="387"/>
    </row>
    <row r="22" spans="1:22" x14ac:dyDescent="0.25">
      <c r="A22" s="313">
        <v>2014</v>
      </c>
      <c r="B22" s="314">
        <v>55713</v>
      </c>
      <c r="C22" s="315">
        <v>33423</v>
      </c>
      <c r="D22" s="316">
        <v>27280</v>
      </c>
      <c r="E22" s="318">
        <v>116415</v>
      </c>
      <c r="F22" s="384">
        <v>28183</v>
      </c>
      <c r="G22" s="317">
        <v>25068</v>
      </c>
      <c r="H22" s="317">
        <v>21787</v>
      </c>
      <c r="I22" s="381">
        <v>75038</v>
      </c>
      <c r="J22" s="314">
        <v>27530</v>
      </c>
      <c r="K22" s="316">
        <v>8355</v>
      </c>
      <c r="L22" s="316">
        <v>5493</v>
      </c>
      <c r="M22" s="318">
        <v>41377</v>
      </c>
      <c r="N22" s="391">
        <v>50.586039165006369</v>
      </c>
      <c r="O22" s="391">
        <v>75.002243963737541</v>
      </c>
      <c r="P22" s="392">
        <v>79.864369501466271</v>
      </c>
      <c r="Q22" s="393">
        <v>64.457329381952505</v>
      </c>
      <c r="S22" s="387"/>
      <c r="T22" s="387"/>
      <c r="U22" s="387"/>
      <c r="V22" s="387"/>
    </row>
    <row r="23" spans="1:22" x14ac:dyDescent="0.25">
      <c r="A23" s="307">
        <v>2015</v>
      </c>
      <c r="B23" s="314">
        <v>55929</v>
      </c>
      <c r="C23" s="315">
        <v>33649</v>
      </c>
      <c r="D23" s="316">
        <v>28268</v>
      </c>
      <c r="E23" s="318">
        <v>117846</v>
      </c>
      <c r="F23" s="384">
        <v>27768</v>
      </c>
      <c r="G23" s="317">
        <v>24962</v>
      </c>
      <c r="H23" s="317">
        <v>22293</v>
      </c>
      <c r="I23" s="381">
        <v>75022</v>
      </c>
      <c r="J23" s="314">
        <v>28161</v>
      </c>
      <c r="K23" s="316">
        <v>8687</v>
      </c>
      <c r="L23" s="316">
        <v>5975</v>
      </c>
      <c r="M23" s="318">
        <v>42824</v>
      </c>
      <c r="N23" s="391">
        <v>49.648661696078953</v>
      </c>
      <c r="O23" s="391">
        <v>74.183482421468696</v>
      </c>
      <c r="P23" s="392">
        <v>78.863025328993913</v>
      </c>
      <c r="Q23" s="393">
        <v>63.661049165860526</v>
      </c>
      <c r="S23" s="387"/>
      <c r="T23" s="387"/>
      <c r="U23" s="387"/>
      <c r="V23" s="387"/>
    </row>
    <row r="24" spans="1:22" x14ac:dyDescent="0.25">
      <c r="A24" s="313">
        <v>2016</v>
      </c>
      <c r="B24" s="308">
        <v>56107</v>
      </c>
      <c r="C24" s="309">
        <v>33695</v>
      </c>
      <c r="D24" s="310">
        <v>29088</v>
      </c>
      <c r="E24" s="312">
        <v>118887</v>
      </c>
      <c r="F24" s="383">
        <v>27591</v>
      </c>
      <c r="G24" s="311">
        <v>24897</v>
      </c>
      <c r="H24" s="311">
        <v>22913</v>
      </c>
      <c r="I24" s="380">
        <v>75401</v>
      </c>
      <c r="J24" s="308">
        <v>28516</v>
      </c>
      <c r="K24" s="310">
        <v>8798</v>
      </c>
      <c r="L24" s="310">
        <v>6175</v>
      </c>
      <c r="M24" s="312">
        <v>43486</v>
      </c>
      <c r="N24" s="388">
        <v>49.175682178694281</v>
      </c>
      <c r="O24" s="388">
        <v>73.889301083246778</v>
      </c>
      <c r="P24" s="389">
        <v>78.771314631463156</v>
      </c>
      <c r="Q24" s="390">
        <v>63.422409514917518</v>
      </c>
      <c r="R24" s="319"/>
      <c r="S24" s="387"/>
      <c r="T24" s="387"/>
      <c r="U24" s="387"/>
      <c r="V24" s="387"/>
    </row>
    <row r="25" spans="1:22" ht="15.75" thickBot="1" x14ac:dyDescent="0.3">
      <c r="A25" s="373">
        <v>2017</v>
      </c>
      <c r="B25" s="374">
        <v>56221</v>
      </c>
      <c r="C25" s="375">
        <v>33614</v>
      </c>
      <c r="D25" s="376">
        <v>30127</v>
      </c>
      <c r="E25" s="378">
        <v>119962</v>
      </c>
      <c r="F25" s="385">
        <v>28032</v>
      </c>
      <c r="G25" s="377">
        <v>24857</v>
      </c>
      <c r="H25" s="377">
        <v>23717</v>
      </c>
      <c r="I25" s="382">
        <v>76605</v>
      </c>
      <c r="J25" s="374">
        <v>28189</v>
      </c>
      <c r="K25" s="376">
        <v>8757</v>
      </c>
      <c r="L25" s="376">
        <v>6410</v>
      </c>
      <c r="M25" s="378">
        <v>43357</v>
      </c>
      <c r="N25" s="394">
        <v>49.86037245868981</v>
      </c>
      <c r="O25" s="394">
        <v>73.948354852144931</v>
      </c>
      <c r="P25" s="395">
        <v>78.723404255319153</v>
      </c>
      <c r="Q25" s="396">
        <v>63.857721611843758</v>
      </c>
      <c r="S25" s="387"/>
      <c r="T25" s="387"/>
      <c r="U25" s="387"/>
      <c r="V25" s="387"/>
    </row>
    <row r="26" spans="1:22" x14ac:dyDescent="0.25">
      <c r="C26" s="319"/>
    </row>
    <row r="27" spans="1:22" ht="15" customHeight="1" x14ac:dyDescent="0.25">
      <c r="A27" s="485" t="s">
        <v>256</v>
      </c>
      <c r="B27" s="485"/>
      <c r="C27" s="485"/>
      <c r="D27" s="485"/>
      <c r="E27" s="485"/>
      <c r="F27" s="485"/>
      <c r="G27" s="485"/>
      <c r="H27" s="485"/>
      <c r="I27" s="485"/>
      <c r="J27" s="485"/>
      <c r="K27" s="485"/>
      <c r="L27" s="485"/>
      <c r="M27" s="485"/>
      <c r="Q27" s="299"/>
    </row>
    <row r="28" spans="1:22" x14ac:dyDescent="0.25">
      <c r="A28" s="299" t="s">
        <v>257</v>
      </c>
    </row>
    <row r="29" spans="1:22" x14ac:dyDescent="0.25">
      <c r="Q29" s="320"/>
    </row>
    <row r="31" spans="1:22" x14ac:dyDescent="0.25">
      <c r="Q31" s="320"/>
    </row>
    <row r="35" spans="4:16" x14ac:dyDescent="0.25">
      <c r="D35" s="300"/>
      <c r="P35" s="300"/>
    </row>
  </sheetData>
  <mergeCells count="6">
    <mergeCell ref="N5:Q5"/>
    <mergeCell ref="A27:M27"/>
    <mergeCell ref="A5:A6"/>
    <mergeCell ref="B5:E5"/>
    <mergeCell ref="F5:I5"/>
    <mergeCell ref="J5:M5"/>
  </mergeCells>
  <hyperlinks>
    <hyperlink ref="A2" location="'Appendix Table Menu'!A1" display="Return to Appendix Table Menu"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M40"/>
  <sheetViews>
    <sheetView zoomScale="85" zoomScaleNormal="85" workbookViewId="0">
      <pane ySplit="6" topLeftCell="A7" activePane="bottomLeft" state="frozen"/>
      <selection pane="bottomLeft" activeCell="H29" sqref="H29"/>
    </sheetView>
  </sheetViews>
  <sheetFormatPr defaultRowHeight="15" x14ac:dyDescent="0.25"/>
  <cols>
    <col min="1" max="16384" width="9.140625" style="326"/>
  </cols>
  <sheetData>
    <row r="1" spans="1:13" ht="21" x14ac:dyDescent="0.35">
      <c r="A1" s="327" t="s">
        <v>287</v>
      </c>
    </row>
    <row r="2" spans="1:13" x14ac:dyDescent="0.25">
      <c r="A2" s="366" t="s">
        <v>3</v>
      </c>
    </row>
    <row r="4" spans="1:13" ht="15.75" thickBot="1" x14ac:dyDescent="0.3">
      <c r="A4" s="404" t="s">
        <v>303</v>
      </c>
    </row>
    <row r="5" spans="1:13" ht="30" customHeight="1" x14ac:dyDescent="0.25">
      <c r="A5" s="496"/>
      <c r="B5" s="498" t="s">
        <v>14</v>
      </c>
      <c r="C5" s="499"/>
      <c r="D5" s="499"/>
      <c r="E5" s="499"/>
      <c r="F5" s="500" t="s">
        <v>48</v>
      </c>
      <c r="G5" s="501"/>
      <c r="H5" s="501"/>
      <c r="I5" s="502"/>
      <c r="J5" s="503" t="s">
        <v>54</v>
      </c>
      <c r="K5" s="501"/>
      <c r="L5" s="501"/>
      <c r="M5" s="504"/>
    </row>
    <row r="6" spans="1:13" ht="30.75" thickBot="1" x14ac:dyDescent="0.3">
      <c r="A6" s="497"/>
      <c r="B6" s="7" t="s">
        <v>246</v>
      </c>
      <c r="C6" s="5" t="s">
        <v>247</v>
      </c>
      <c r="D6" s="5" t="s">
        <v>241</v>
      </c>
      <c r="E6" s="406" t="s">
        <v>248</v>
      </c>
      <c r="F6" s="4" t="s">
        <v>246</v>
      </c>
      <c r="G6" s="5" t="s">
        <v>247</v>
      </c>
      <c r="H6" s="5" t="s">
        <v>241</v>
      </c>
      <c r="I6" s="6" t="s">
        <v>248</v>
      </c>
      <c r="J6" s="7" t="s">
        <v>246</v>
      </c>
      <c r="K6" s="5" t="s">
        <v>247</v>
      </c>
      <c r="L6" s="5" t="s">
        <v>241</v>
      </c>
      <c r="M6" s="8" t="s">
        <v>248</v>
      </c>
    </row>
    <row r="7" spans="1:13" x14ac:dyDescent="0.25">
      <c r="A7" s="405">
        <v>1986</v>
      </c>
      <c r="B7" s="408">
        <v>61746.116666666669</v>
      </c>
      <c r="C7" s="409">
        <v>32175.25333333333</v>
      </c>
      <c r="D7" s="409">
        <v>21339.403333333332</v>
      </c>
      <c r="E7" s="410">
        <v>42449.356666666667</v>
      </c>
      <c r="F7" s="411">
        <v>70160.176666666652</v>
      </c>
      <c r="G7" s="412">
        <v>36647.863333333335</v>
      </c>
      <c r="H7" s="412">
        <v>24877.26</v>
      </c>
      <c r="I7" s="413">
        <v>49562.693333333329</v>
      </c>
      <c r="J7" s="414">
        <v>32854.423333333332</v>
      </c>
      <c r="K7" s="412">
        <v>19493.283333333336</v>
      </c>
      <c r="L7" s="412">
        <v>16045.383333333333</v>
      </c>
      <c r="M7" s="415">
        <v>23236.320000000003</v>
      </c>
    </row>
    <row r="8" spans="1:13" x14ac:dyDescent="0.25">
      <c r="A8" s="292">
        <v>1987</v>
      </c>
      <c r="B8" s="416">
        <v>63009.77</v>
      </c>
      <c r="C8" s="417">
        <v>32572.423333333329</v>
      </c>
      <c r="D8" s="417">
        <v>21417.83</v>
      </c>
      <c r="E8" s="418">
        <v>43093.086666666662</v>
      </c>
      <c r="F8" s="419">
        <v>71672.219999999987</v>
      </c>
      <c r="G8" s="72">
        <v>37640.703333333338</v>
      </c>
      <c r="H8" s="72">
        <v>25077.776666666668</v>
      </c>
      <c r="I8" s="123">
        <v>50291.07666666666</v>
      </c>
      <c r="J8" s="420">
        <v>33985.503333333334</v>
      </c>
      <c r="K8" s="72">
        <v>19087.68</v>
      </c>
      <c r="L8" s="72">
        <v>15997.87</v>
      </c>
      <c r="M8" s="73">
        <v>23188.013333333336</v>
      </c>
    </row>
    <row r="9" spans="1:13" x14ac:dyDescent="0.25">
      <c r="A9" s="292">
        <v>1988</v>
      </c>
      <c r="B9" s="416">
        <v>63886.456666666665</v>
      </c>
      <c r="C9" s="417">
        <v>32977.023333333331</v>
      </c>
      <c r="D9" s="417">
        <v>21313.126666666667</v>
      </c>
      <c r="E9" s="418">
        <v>43351.823333333334</v>
      </c>
      <c r="F9" s="419">
        <v>72820.113333333327</v>
      </c>
      <c r="G9" s="72">
        <v>38049.58</v>
      </c>
      <c r="H9" s="72">
        <v>24901.186666666665</v>
      </c>
      <c r="I9" s="123">
        <v>50780.593333333331</v>
      </c>
      <c r="J9" s="420">
        <v>35094.94</v>
      </c>
      <c r="K9" s="72">
        <v>19031.576666666664</v>
      </c>
      <c r="L9" s="72">
        <v>16011.626666666669</v>
      </c>
      <c r="M9" s="73">
        <v>23373.943333333333</v>
      </c>
    </row>
    <row r="10" spans="1:13" x14ac:dyDescent="0.25">
      <c r="A10" s="292">
        <v>1989</v>
      </c>
      <c r="B10" s="416">
        <v>64554.570000000007</v>
      </c>
      <c r="C10" s="417">
        <v>33027.043333333335</v>
      </c>
      <c r="D10" s="417">
        <v>21482.819999999996</v>
      </c>
      <c r="E10" s="418">
        <v>43605.693333333329</v>
      </c>
      <c r="F10" s="419">
        <v>73631.173333333325</v>
      </c>
      <c r="G10" s="72">
        <v>38202.28666666666</v>
      </c>
      <c r="H10" s="72">
        <v>25032.183333333334</v>
      </c>
      <c r="I10" s="123">
        <v>51097.233333333337</v>
      </c>
      <c r="J10" s="420">
        <v>36243.549999999996</v>
      </c>
      <c r="K10" s="72">
        <v>18896.323333333334</v>
      </c>
      <c r="L10" s="72">
        <v>16020.44</v>
      </c>
      <c r="M10" s="73">
        <v>23279.983333333334</v>
      </c>
    </row>
    <row r="11" spans="1:13" x14ac:dyDescent="0.25">
      <c r="A11" s="292">
        <v>1990</v>
      </c>
      <c r="B11" s="416">
        <v>64733.316666666673</v>
      </c>
      <c r="C11" s="417">
        <v>33331.826666666668</v>
      </c>
      <c r="D11" s="417">
        <v>21443.956666666665</v>
      </c>
      <c r="E11" s="418">
        <v>43744.716666666667</v>
      </c>
      <c r="F11" s="419">
        <v>73504.27</v>
      </c>
      <c r="G11" s="72">
        <v>38472.43</v>
      </c>
      <c r="H11" s="72">
        <v>24737.553333333333</v>
      </c>
      <c r="I11" s="123">
        <v>51234.609999999993</v>
      </c>
      <c r="J11" s="420">
        <v>36846.493333333339</v>
      </c>
      <c r="K11" s="72">
        <v>18982.026666666668</v>
      </c>
      <c r="L11" s="72">
        <v>16246.1</v>
      </c>
      <c r="M11" s="73">
        <v>23353.75</v>
      </c>
    </row>
    <row r="12" spans="1:13" x14ac:dyDescent="0.25">
      <c r="A12" s="292">
        <v>1991</v>
      </c>
      <c r="B12" s="416">
        <v>64715.526666666672</v>
      </c>
      <c r="C12" s="417">
        <v>33371.68</v>
      </c>
      <c r="D12" s="417">
        <v>21658.01</v>
      </c>
      <c r="E12" s="418">
        <v>43512.889999999992</v>
      </c>
      <c r="F12" s="419">
        <v>73828.996666666673</v>
      </c>
      <c r="G12" s="72">
        <v>38502.43</v>
      </c>
      <c r="H12" s="72">
        <v>24589.463333333333</v>
      </c>
      <c r="I12" s="123">
        <v>50608.160000000003</v>
      </c>
      <c r="J12" s="420">
        <v>36136.97</v>
      </c>
      <c r="K12" s="72">
        <v>18675.62</v>
      </c>
      <c r="L12" s="72">
        <v>16314.433333333334</v>
      </c>
      <c r="M12" s="73">
        <v>22919.623333333333</v>
      </c>
    </row>
    <row r="13" spans="1:13" x14ac:dyDescent="0.25">
      <c r="A13" s="292">
        <v>1992</v>
      </c>
      <c r="B13" s="416">
        <v>63893.273333333338</v>
      </c>
      <c r="C13" s="417">
        <v>33144.450000000004</v>
      </c>
      <c r="D13" s="417">
        <v>21293.563333333335</v>
      </c>
      <c r="E13" s="418">
        <v>42904.106666666667</v>
      </c>
      <c r="F13" s="419">
        <v>73385.993333333347</v>
      </c>
      <c r="G13" s="72">
        <v>38087.39</v>
      </c>
      <c r="H13" s="72">
        <v>24121.183333333334</v>
      </c>
      <c r="I13" s="123">
        <v>49820.486666666664</v>
      </c>
      <c r="J13" s="420">
        <v>35042.380000000005</v>
      </c>
      <c r="K13" s="72">
        <v>18441.536666666667</v>
      </c>
      <c r="L13" s="72">
        <v>16070.406666666668</v>
      </c>
      <c r="M13" s="73">
        <v>22539.396666666667</v>
      </c>
    </row>
    <row r="14" spans="1:13" x14ac:dyDescent="0.25">
      <c r="A14" s="292">
        <v>1993</v>
      </c>
      <c r="B14" s="416">
        <v>63331.6</v>
      </c>
      <c r="C14" s="417">
        <v>32735.08666666667</v>
      </c>
      <c r="D14" s="417">
        <v>21128.53</v>
      </c>
      <c r="E14" s="418">
        <v>42243.356666666667</v>
      </c>
      <c r="F14" s="419">
        <v>73083.87</v>
      </c>
      <c r="G14" s="72">
        <v>37337.936666666668</v>
      </c>
      <c r="H14" s="72">
        <v>24075.10666666667</v>
      </c>
      <c r="I14" s="123">
        <v>49058.23</v>
      </c>
      <c r="J14" s="420">
        <v>34292.83666666667</v>
      </c>
      <c r="K14" s="72">
        <v>18225.596666666668</v>
      </c>
      <c r="L14" s="72">
        <v>15817.733333333332</v>
      </c>
      <c r="M14" s="73">
        <v>22159.819999999996</v>
      </c>
    </row>
    <row r="15" spans="1:13" x14ac:dyDescent="0.25">
      <c r="A15" s="292">
        <v>1994</v>
      </c>
      <c r="B15" s="416">
        <v>63582.446666666663</v>
      </c>
      <c r="C15" s="417">
        <v>32669.136666666669</v>
      </c>
      <c r="D15" s="417">
        <v>20941.36</v>
      </c>
      <c r="E15" s="418">
        <v>42007.993333333332</v>
      </c>
      <c r="F15" s="419">
        <v>72759.736666666679</v>
      </c>
      <c r="G15" s="72">
        <v>36888.49</v>
      </c>
      <c r="H15" s="72">
        <v>23784.430000000004</v>
      </c>
      <c r="I15" s="123">
        <v>48925.883333333331</v>
      </c>
      <c r="J15" s="420">
        <v>34061.223333333335</v>
      </c>
      <c r="K15" s="72">
        <v>18775.483333333334</v>
      </c>
      <c r="L15" s="72">
        <v>15925.413333333336</v>
      </c>
      <c r="M15" s="73">
        <v>22331.41333333333</v>
      </c>
    </row>
    <row r="16" spans="1:13" x14ac:dyDescent="0.25">
      <c r="A16" s="292">
        <v>1995</v>
      </c>
      <c r="B16" s="416">
        <v>64062.07666666666</v>
      </c>
      <c r="C16" s="417">
        <v>33019.433333333334</v>
      </c>
      <c r="D16" s="417">
        <v>21460.176666666666</v>
      </c>
      <c r="E16" s="418">
        <v>42216.843333333331</v>
      </c>
      <c r="F16" s="419">
        <v>72971.7</v>
      </c>
      <c r="G16" s="72">
        <v>37029.61</v>
      </c>
      <c r="H16" s="72">
        <v>24082.583333333332</v>
      </c>
      <c r="I16" s="123">
        <v>48994.636666666665</v>
      </c>
      <c r="J16" s="420">
        <v>33720.276666666665</v>
      </c>
      <c r="K16" s="72">
        <v>19065.566666666669</v>
      </c>
      <c r="L16" s="72">
        <v>16400.063333333335</v>
      </c>
      <c r="M16" s="73">
        <v>22679.366666666669</v>
      </c>
    </row>
    <row r="17" spans="1:13" x14ac:dyDescent="0.25">
      <c r="A17" s="292">
        <v>1996</v>
      </c>
      <c r="B17" s="416">
        <v>65622.083333333328</v>
      </c>
      <c r="C17" s="417">
        <v>32913.136666666665</v>
      </c>
      <c r="D17" s="417">
        <v>22012.236666666668</v>
      </c>
      <c r="E17" s="418">
        <v>42647.843333333331</v>
      </c>
      <c r="F17" s="419">
        <v>74723.773333333331</v>
      </c>
      <c r="G17" s="72">
        <v>36835.216666666667</v>
      </c>
      <c r="H17" s="72">
        <v>24471.02</v>
      </c>
      <c r="I17" s="123">
        <v>49457.880000000005</v>
      </c>
      <c r="J17" s="420">
        <v>33807.33</v>
      </c>
      <c r="K17" s="72">
        <v>19454.11</v>
      </c>
      <c r="L17" s="72">
        <v>16727.149999999998</v>
      </c>
      <c r="M17" s="73">
        <v>23076.283333333336</v>
      </c>
    </row>
    <row r="18" spans="1:13" x14ac:dyDescent="0.25">
      <c r="A18" s="292">
        <v>1997</v>
      </c>
      <c r="B18" s="416">
        <v>66574.67333333334</v>
      </c>
      <c r="C18" s="417">
        <v>33514.720000000001</v>
      </c>
      <c r="D18" s="417">
        <v>22473.193333333333</v>
      </c>
      <c r="E18" s="418">
        <v>43933.42333333334</v>
      </c>
      <c r="F18" s="419">
        <v>76079.016666666663</v>
      </c>
      <c r="G18" s="72">
        <v>37492.85</v>
      </c>
      <c r="H18" s="72">
        <v>25240.433333333331</v>
      </c>
      <c r="I18" s="123">
        <v>50745.873333333329</v>
      </c>
      <c r="J18" s="420">
        <v>34161.426666666666</v>
      </c>
      <c r="K18" s="72">
        <v>19394.663333333334</v>
      </c>
      <c r="L18" s="72">
        <v>16882.37</v>
      </c>
      <c r="M18" s="73">
        <v>23606.01</v>
      </c>
    </row>
    <row r="19" spans="1:13" x14ac:dyDescent="0.25">
      <c r="A19" s="292">
        <v>1998</v>
      </c>
      <c r="B19" s="416">
        <v>68546.87</v>
      </c>
      <c r="C19" s="417">
        <v>34250.093333333331</v>
      </c>
      <c r="D19" s="417">
        <v>23027.423333333336</v>
      </c>
      <c r="E19" s="418">
        <v>45363.950000000004</v>
      </c>
      <c r="F19" s="419">
        <v>78052.95</v>
      </c>
      <c r="G19" s="72">
        <v>38384.456666666665</v>
      </c>
      <c r="H19" s="72">
        <v>25977.329999999998</v>
      </c>
      <c r="I19" s="123">
        <v>52594.91333333333</v>
      </c>
      <c r="J19" s="420">
        <v>35118.023333333331</v>
      </c>
      <c r="K19" s="72">
        <v>19259.563333333332</v>
      </c>
      <c r="L19" s="72">
        <v>17044.623333333333</v>
      </c>
      <c r="M19" s="73">
        <v>23950.42</v>
      </c>
    </row>
    <row r="20" spans="1:13" x14ac:dyDescent="0.25">
      <c r="A20" s="292">
        <v>1999</v>
      </c>
      <c r="B20" s="416">
        <v>70175.443333333344</v>
      </c>
      <c r="C20" s="417">
        <v>35449.35</v>
      </c>
      <c r="D20" s="417">
        <v>23690.41333333333</v>
      </c>
      <c r="E20" s="418">
        <v>47269.416666666664</v>
      </c>
      <c r="F20" s="419">
        <v>79921.573333333348</v>
      </c>
      <c r="G20" s="72">
        <v>39601.343333333331</v>
      </c>
      <c r="H20" s="72">
        <v>26455.433333333334</v>
      </c>
      <c r="I20" s="123">
        <v>54369.543333333335</v>
      </c>
      <c r="J20" s="420">
        <v>35805.276666666665</v>
      </c>
      <c r="K20" s="72">
        <v>19330.596666666665</v>
      </c>
      <c r="L20" s="72">
        <v>17609.303333333333</v>
      </c>
      <c r="M20" s="73">
        <v>24747.186666666665</v>
      </c>
    </row>
    <row r="21" spans="1:13" x14ac:dyDescent="0.25">
      <c r="A21" s="292">
        <v>2000</v>
      </c>
      <c r="B21" s="416">
        <v>70934.91333333333</v>
      </c>
      <c r="C21" s="417">
        <v>35806.420000000006</v>
      </c>
      <c r="D21" s="417">
        <v>24186.843333333334</v>
      </c>
      <c r="E21" s="418">
        <v>47960.953333333331</v>
      </c>
      <c r="F21" s="419">
        <v>80999.086666666655</v>
      </c>
      <c r="G21" s="72">
        <v>39980.06</v>
      </c>
      <c r="H21" s="72">
        <v>26980.493333333332</v>
      </c>
      <c r="I21" s="123">
        <v>55170.986666666664</v>
      </c>
      <c r="J21" s="420">
        <v>35808.16333333333</v>
      </c>
      <c r="K21" s="72">
        <v>19376.716666666667</v>
      </c>
      <c r="L21" s="72">
        <v>17626.743333333336</v>
      </c>
      <c r="M21" s="73">
        <v>25078</v>
      </c>
    </row>
    <row r="22" spans="1:13" x14ac:dyDescent="0.25">
      <c r="A22" s="292">
        <v>2001</v>
      </c>
      <c r="B22" s="416">
        <v>70247.55</v>
      </c>
      <c r="C22" s="417">
        <v>35477.903333333328</v>
      </c>
      <c r="D22" s="417">
        <v>24219.673333333336</v>
      </c>
      <c r="E22" s="418">
        <v>47926.77</v>
      </c>
      <c r="F22" s="419">
        <v>80570.58</v>
      </c>
      <c r="G22" s="72">
        <v>39487.299999999996</v>
      </c>
      <c r="H22" s="72">
        <v>27062.853333333333</v>
      </c>
      <c r="I22" s="123">
        <v>54784.773333333324</v>
      </c>
      <c r="J22" s="420">
        <v>36026.32</v>
      </c>
      <c r="K22" s="72">
        <v>19323.793333333335</v>
      </c>
      <c r="L22" s="72">
        <v>17583.02</v>
      </c>
      <c r="M22" s="73">
        <v>25555.706666666665</v>
      </c>
    </row>
    <row r="23" spans="1:13" x14ac:dyDescent="0.25">
      <c r="A23" s="292">
        <v>2002</v>
      </c>
      <c r="B23" s="416">
        <v>68973.78333333334</v>
      </c>
      <c r="C23" s="417">
        <v>34968.65</v>
      </c>
      <c r="D23" s="417">
        <v>23830.589999999997</v>
      </c>
      <c r="E23" s="418">
        <v>47215.026666666672</v>
      </c>
      <c r="F23" s="419">
        <v>79514.87</v>
      </c>
      <c r="G23" s="72">
        <v>38928.833333333336</v>
      </c>
      <c r="H23" s="72">
        <v>26731.443333333333</v>
      </c>
      <c r="I23" s="123">
        <v>54162.96</v>
      </c>
      <c r="J23" s="420">
        <v>35639.133333333331</v>
      </c>
      <c r="K23" s="72">
        <v>19228.446666666667</v>
      </c>
      <c r="L23" s="72">
        <v>17412.34</v>
      </c>
      <c r="M23" s="73">
        <v>25438.906666666666</v>
      </c>
    </row>
    <row r="24" spans="1:13" x14ac:dyDescent="0.25">
      <c r="A24" s="292">
        <v>2003</v>
      </c>
      <c r="B24" s="416">
        <v>68547.036666666667</v>
      </c>
      <c r="C24" s="417">
        <v>34755.403333333328</v>
      </c>
      <c r="D24" s="417">
        <v>23573.573333333334</v>
      </c>
      <c r="E24" s="418">
        <v>47226.106666666667</v>
      </c>
      <c r="F24" s="419">
        <v>79262.78333333334</v>
      </c>
      <c r="G24" s="72">
        <v>38672.876666666671</v>
      </c>
      <c r="H24" s="72">
        <v>26196.603333333333</v>
      </c>
      <c r="I24" s="123">
        <v>54150.346666666672</v>
      </c>
      <c r="J24" s="420">
        <v>35869.68</v>
      </c>
      <c r="K24" s="72">
        <v>19155.576666666668</v>
      </c>
      <c r="L24" s="72">
        <v>17185.289999999997</v>
      </c>
      <c r="M24" s="73">
        <v>25371.136666666669</v>
      </c>
    </row>
    <row r="25" spans="1:13" x14ac:dyDescent="0.25">
      <c r="A25" s="292">
        <v>2004</v>
      </c>
      <c r="B25" s="416">
        <v>68610.41333333333</v>
      </c>
      <c r="C25" s="417">
        <v>34895.713333333326</v>
      </c>
      <c r="D25" s="417">
        <v>23521.453333333335</v>
      </c>
      <c r="E25" s="418">
        <v>47271.83666666667</v>
      </c>
      <c r="F25" s="419">
        <v>79304.03</v>
      </c>
      <c r="G25" s="72">
        <v>38752.273333333338</v>
      </c>
      <c r="H25" s="72">
        <v>26073.839999999997</v>
      </c>
      <c r="I25" s="123">
        <v>54543.610000000008</v>
      </c>
      <c r="J25" s="420">
        <v>35311.230000000003</v>
      </c>
      <c r="K25" s="72">
        <v>19684.490000000002</v>
      </c>
      <c r="L25" s="72">
        <v>17439.463333333333</v>
      </c>
      <c r="M25" s="73">
        <v>25536.326666666671</v>
      </c>
    </row>
    <row r="26" spans="1:13" x14ac:dyDescent="0.25">
      <c r="A26" s="292">
        <v>2005</v>
      </c>
      <c r="B26" s="416">
        <v>68713.469999999987</v>
      </c>
      <c r="C26" s="417">
        <v>35268.986666666664</v>
      </c>
      <c r="D26" s="417">
        <v>23898.98</v>
      </c>
      <c r="E26" s="418">
        <v>48046.903333333343</v>
      </c>
      <c r="F26" s="419">
        <v>79050.096666666665</v>
      </c>
      <c r="G26" s="72">
        <v>39172.613333333335</v>
      </c>
      <c r="H26" s="72">
        <v>26595.396666666667</v>
      </c>
      <c r="I26" s="123">
        <v>55410.393333333333</v>
      </c>
      <c r="J26" s="420">
        <v>35232.44</v>
      </c>
      <c r="K26" s="72">
        <v>19852.933333333334</v>
      </c>
      <c r="L26" s="72">
        <v>17487.490000000002</v>
      </c>
      <c r="M26" s="73">
        <v>25829.903333333335</v>
      </c>
    </row>
    <row r="27" spans="1:13" x14ac:dyDescent="0.25">
      <c r="A27" s="292">
        <v>2006</v>
      </c>
      <c r="B27" s="416">
        <v>69247.92333333334</v>
      </c>
      <c r="C27" s="417">
        <v>35971.203333333331</v>
      </c>
      <c r="D27" s="417">
        <v>24624.363333333331</v>
      </c>
      <c r="E27" s="418">
        <v>48797.186666666668</v>
      </c>
      <c r="F27" s="419">
        <v>79554.976666666669</v>
      </c>
      <c r="G27" s="72">
        <v>39928.883333333331</v>
      </c>
      <c r="H27" s="72">
        <v>27349.579999999998</v>
      </c>
      <c r="I27" s="123">
        <v>56588.253333333334</v>
      </c>
      <c r="J27" s="420">
        <v>35267.64</v>
      </c>
      <c r="K27" s="72">
        <v>20569.726666666666</v>
      </c>
      <c r="L27" s="72">
        <v>18004.503333333334</v>
      </c>
      <c r="M27" s="73">
        <v>26393.276666666668</v>
      </c>
    </row>
    <row r="28" spans="1:13" x14ac:dyDescent="0.25">
      <c r="A28" s="292">
        <v>2007</v>
      </c>
      <c r="B28" s="416">
        <v>69637.066666666666</v>
      </c>
      <c r="C28" s="417">
        <v>36763.143333333333</v>
      </c>
      <c r="D28" s="417">
        <v>24705.206666666665</v>
      </c>
      <c r="E28" s="418">
        <v>49886.906666666669</v>
      </c>
      <c r="F28" s="419">
        <v>80374.97</v>
      </c>
      <c r="G28" s="72">
        <v>41017.513333333336</v>
      </c>
      <c r="H28" s="72">
        <v>27416.7</v>
      </c>
      <c r="I28" s="123">
        <v>57944.276666666665</v>
      </c>
      <c r="J28" s="420">
        <v>35577.110000000008</v>
      </c>
      <c r="K28" s="72">
        <v>20636.189999999999</v>
      </c>
      <c r="L28" s="72">
        <v>18415.623333333333</v>
      </c>
      <c r="M28" s="73">
        <v>26685.513333333332</v>
      </c>
    </row>
    <row r="29" spans="1:13" x14ac:dyDescent="0.25">
      <c r="A29" s="292">
        <v>2008</v>
      </c>
      <c r="B29" s="416">
        <v>69051.95</v>
      </c>
      <c r="C29" s="417">
        <v>37401.26</v>
      </c>
      <c r="D29" s="417">
        <v>24803.883333333331</v>
      </c>
      <c r="E29" s="418">
        <v>49850.909999999996</v>
      </c>
      <c r="F29" s="419">
        <v>80145.80333333333</v>
      </c>
      <c r="G29" s="72">
        <v>41812.85</v>
      </c>
      <c r="H29" s="72">
        <v>27257.52</v>
      </c>
      <c r="I29" s="123">
        <v>58124.329999999994</v>
      </c>
      <c r="J29" s="420">
        <v>34810.093333333331</v>
      </c>
      <c r="K29" s="72">
        <v>21016.803333333333</v>
      </c>
      <c r="L29" s="72">
        <v>18714.73</v>
      </c>
      <c r="M29" s="73">
        <v>26836.25</v>
      </c>
    </row>
    <row r="30" spans="1:13" x14ac:dyDescent="0.25">
      <c r="A30" s="292">
        <v>2009</v>
      </c>
      <c r="B30" s="416">
        <v>68012.986666666679</v>
      </c>
      <c r="C30" s="417">
        <v>38407.773333333331</v>
      </c>
      <c r="D30" s="417">
        <v>25197.203333333335</v>
      </c>
      <c r="E30" s="418">
        <v>49802.233333333337</v>
      </c>
      <c r="F30" s="419">
        <v>79396.916666666672</v>
      </c>
      <c r="G30" s="72">
        <v>42879.073333333334</v>
      </c>
      <c r="H30" s="72">
        <v>27565.190000000002</v>
      </c>
      <c r="I30" s="123">
        <v>57883.69</v>
      </c>
      <c r="J30" s="420">
        <v>34092.193333333336</v>
      </c>
      <c r="K30" s="72">
        <v>20916.456666666665</v>
      </c>
      <c r="L30" s="72">
        <v>19412.506666666664</v>
      </c>
      <c r="M30" s="73">
        <v>26879.556666666667</v>
      </c>
    </row>
    <row r="31" spans="1:13" x14ac:dyDescent="0.25">
      <c r="A31" s="292">
        <v>2010</v>
      </c>
      <c r="B31" s="416">
        <v>66135.903333333335</v>
      </c>
      <c r="C31" s="417">
        <v>39298.576666666668</v>
      </c>
      <c r="D31" s="417">
        <v>25744.686666666665</v>
      </c>
      <c r="E31" s="418">
        <v>49428.063333333332</v>
      </c>
      <c r="F31" s="419">
        <v>77975.693333333329</v>
      </c>
      <c r="G31" s="72">
        <v>43808.389999999992</v>
      </c>
      <c r="H31" s="72">
        <v>28208.23</v>
      </c>
      <c r="I31" s="123">
        <v>57426.056666666671</v>
      </c>
      <c r="J31" s="420">
        <v>32726.49</v>
      </c>
      <c r="K31" s="72">
        <v>20986.87</v>
      </c>
      <c r="L31" s="72">
        <v>19128.733333333334</v>
      </c>
      <c r="M31" s="73">
        <v>26393.173333333336</v>
      </c>
    </row>
    <row r="32" spans="1:13" x14ac:dyDescent="0.25">
      <c r="A32" s="292">
        <v>2011</v>
      </c>
      <c r="B32" s="416">
        <v>64825.166666666664</v>
      </c>
      <c r="C32" s="417">
        <v>40255.703333333331</v>
      </c>
      <c r="D32" s="417">
        <v>26166.263333333332</v>
      </c>
      <c r="E32" s="418">
        <v>49225.603333333333</v>
      </c>
      <c r="F32" s="419">
        <v>77348.346666666665</v>
      </c>
      <c r="G32" s="72">
        <v>44976.79</v>
      </c>
      <c r="H32" s="72">
        <v>28511.666666666668</v>
      </c>
      <c r="I32" s="123">
        <v>57511.79</v>
      </c>
      <c r="J32" s="420">
        <v>31670.976666666666</v>
      </c>
      <c r="K32" s="72">
        <v>21183.146666666667</v>
      </c>
      <c r="L32" s="72">
        <v>19395.490000000002</v>
      </c>
      <c r="M32" s="73">
        <v>26275.45</v>
      </c>
    </row>
    <row r="33" spans="1:13" x14ac:dyDescent="0.25">
      <c r="A33" s="292">
        <v>2012</v>
      </c>
      <c r="B33" s="416">
        <v>63468.29</v>
      </c>
      <c r="C33" s="417">
        <v>40418.346666666672</v>
      </c>
      <c r="D33" s="417">
        <v>25959.296666666665</v>
      </c>
      <c r="E33" s="418">
        <v>48880.71333333334</v>
      </c>
      <c r="F33" s="419">
        <v>76223.676666666652</v>
      </c>
      <c r="G33" s="72">
        <v>45473.079999999994</v>
      </c>
      <c r="H33" s="72">
        <v>28327.42</v>
      </c>
      <c r="I33" s="123">
        <v>57356.57666666666</v>
      </c>
      <c r="J33" s="420">
        <v>30968.320000000003</v>
      </c>
      <c r="K33" s="72">
        <v>21457.556666666667</v>
      </c>
      <c r="L33" s="72">
        <v>18810.013333333332</v>
      </c>
      <c r="M33" s="73">
        <v>26014.593333333334</v>
      </c>
    </row>
    <row r="34" spans="1:13" x14ac:dyDescent="0.25">
      <c r="A34" s="292">
        <v>2013</v>
      </c>
      <c r="B34" s="416">
        <v>62950.30000000001</v>
      </c>
      <c r="C34" s="417">
        <v>41259.696666666663</v>
      </c>
      <c r="D34" s="417">
        <v>26124.756666666668</v>
      </c>
      <c r="E34" s="418">
        <v>49100.600000000006</v>
      </c>
      <c r="F34" s="419">
        <v>75894.506666666668</v>
      </c>
      <c r="G34" s="72">
        <v>46644.959999999999</v>
      </c>
      <c r="H34" s="72">
        <v>28735.34</v>
      </c>
      <c r="I34" s="123">
        <v>57545.47</v>
      </c>
      <c r="J34" s="420">
        <v>30887.993333333332</v>
      </c>
      <c r="K34" s="72">
        <v>22116.2</v>
      </c>
      <c r="L34" s="72">
        <v>18827.86</v>
      </c>
      <c r="M34" s="73">
        <v>26182.096666666665</v>
      </c>
    </row>
    <row r="35" spans="1:13" x14ac:dyDescent="0.25">
      <c r="A35" s="292">
        <v>2014</v>
      </c>
      <c r="B35" s="416">
        <v>63259.42333333334</v>
      </c>
      <c r="C35" s="417">
        <v>41969.226666666662</v>
      </c>
      <c r="D35" s="417">
        <v>26218.430000000004</v>
      </c>
      <c r="E35" s="418">
        <v>49705.506666666661</v>
      </c>
      <c r="F35" s="419">
        <v>76199.67333333334</v>
      </c>
      <c r="G35" s="72">
        <v>47626.1</v>
      </c>
      <c r="H35" s="72">
        <v>29159.226666666666</v>
      </c>
      <c r="I35" s="123">
        <v>58336.35</v>
      </c>
      <c r="J35" s="420">
        <v>31513.366666666669</v>
      </c>
      <c r="K35" s="72">
        <v>22869.113333333331</v>
      </c>
      <c r="L35" s="72">
        <v>18516.453333333335</v>
      </c>
      <c r="M35" s="73">
        <v>26278.02</v>
      </c>
    </row>
    <row r="36" spans="1:13" x14ac:dyDescent="0.25">
      <c r="A36" s="292">
        <v>2015</v>
      </c>
      <c r="B36" s="416">
        <v>64492.41333333333</v>
      </c>
      <c r="C36" s="417">
        <v>43286.936666666668</v>
      </c>
      <c r="D36" s="417">
        <v>26778.226666666666</v>
      </c>
      <c r="E36" s="418">
        <v>50591.553333333337</v>
      </c>
      <c r="F36" s="419">
        <v>77948.363333333327</v>
      </c>
      <c r="G36" s="72">
        <v>49023.346666666672</v>
      </c>
      <c r="H36" s="72">
        <v>29991.263333333336</v>
      </c>
      <c r="I36" s="123">
        <v>59689.206666666665</v>
      </c>
      <c r="J36" s="420">
        <v>32506.466666666664</v>
      </c>
      <c r="K36" s="72">
        <v>23652.903333333332</v>
      </c>
      <c r="L36" s="72">
        <v>18920.856666666667</v>
      </c>
      <c r="M36" s="73">
        <v>27088.35666666667</v>
      </c>
    </row>
    <row r="37" spans="1:13" ht="15.75" thickBot="1" x14ac:dyDescent="0.3">
      <c r="A37" s="293">
        <v>2016</v>
      </c>
      <c r="B37" s="421">
        <v>66497.73</v>
      </c>
      <c r="C37" s="422">
        <v>44121.450000000004</v>
      </c>
      <c r="D37" s="422">
        <v>27522.09</v>
      </c>
      <c r="E37" s="423">
        <v>51536.623333333329</v>
      </c>
      <c r="F37" s="424">
        <v>79637.973333333328</v>
      </c>
      <c r="G37" s="425">
        <v>50085.156666666669</v>
      </c>
      <c r="H37" s="425">
        <v>30953.16</v>
      </c>
      <c r="I37" s="426">
        <v>61111.07</v>
      </c>
      <c r="J37" s="427">
        <v>34203.836666666662</v>
      </c>
      <c r="K37" s="425">
        <v>24008.693333333333</v>
      </c>
      <c r="L37" s="425">
        <v>19219.276666666668</v>
      </c>
      <c r="M37" s="428">
        <v>27988.503333333338</v>
      </c>
    </row>
    <row r="39" spans="1:13" ht="15" customHeight="1" x14ac:dyDescent="0.25">
      <c r="A39" s="505" t="s">
        <v>252</v>
      </c>
      <c r="B39" s="505"/>
      <c r="C39" s="505"/>
      <c r="D39" s="505"/>
      <c r="E39" s="505"/>
      <c r="F39" s="505"/>
      <c r="G39" s="505"/>
      <c r="H39" s="505"/>
      <c r="I39" s="505"/>
      <c r="J39" s="505"/>
      <c r="K39" s="505"/>
      <c r="L39" s="505"/>
      <c r="M39" s="505"/>
    </row>
    <row r="40" spans="1:13" x14ac:dyDescent="0.25">
      <c r="A40" s="495" t="s">
        <v>253</v>
      </c>
      <c r="B40" s="495"/>
      <c r="C40" s="495"/>
      <c r="D40" s="495"/>
      <c r="E40" s="495"/>
      <c r="F40" s="495"/>
      <c r="G40" s="495"/>
      <c r="H40" s="495"/>
      <c r="I40" s="495"/>
      <c r="J40" s="495"/>
      <c r="K40" s="495"/>
      <c r="L40" s="495"/>
      <c r="M40" s="495"/>
    </row>
  </sheetData>
  <mergeCells count="6">
    <mergeCell ref="A40:M40"/>
    <mergeCell ref="A5:A6"/>
    <mergeCell ref="B5:E5"/>
    <mergeCell ref="F5:I5"/>
    <mergeCell ref="J5:M5"/>
    <mergeCell ref="A39:M39"/>
  </mergeCells>
  <hyperlinks>
    <hyperlink ref="A2" location="'Appendix Table Menu'!A1" display="Return to Appendix Table Menu"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Q50"/>
  <sheetViews>
    <sheetView zoomScale="85" zoomScaleNormal="85" workbookViewId="0">
      <pane ySplit="6" topLeftCell="A7" activePane="bottomLeft" state="frozen"/>
      <selection pane="bottomLeft" activeCell="E16" sqref="E16"/>
    </sheetView>
  </sheetViews>
  <sheetFormatPr defaultRowHeight="15" x14ac:dyDescent="0.25"/>
  <cols>
    <col min="1" max="1" width="9.85546875" customWidth="1"/>
  </cols>
  <sheetData>
    <row r="1" spans="1:17" ht="21" x14ac:dyDescent="0.35">
      <c r="A1" s="327" t="s">
        <v>292</v>
      </c>
      <c r="B1" s="328"/>
      <c r="C1" s="328"/>
      <c r="D1" s="328"/>
      <c r="E1" s="328"/>
      <c r="F1" s="328"/>
      <c r="G1" s="329"/>
      <c r="H1" s="329"/>
      <c r="I1" s="329"/>
      <c r="J1" s="329"/>
      <c r="K1" s="329"/>
      <c r="L1" s="329"/>
      <c r="M1" s="329"/>
      <c r="N1" s="329"/>
      <c r="O1" s="329"/>
      <c r="P1" s="329"/>
      <c r="Q1" s="329"/>
    </row>
    <row r="2" spans="1:17" s="326" customFormat="1" ht="15" customHeight="1" x14ac:dyDescent="0.25">
      <c r="A2" s="364" t="s">
        <v>3</v>
      </c>
      <c r="B2" s="330"/>
      <c r="C2" s="330"/>
      <c r="D2" s="330"/>
      <c r="E2" s="330"/>
      <c r="F2" s="330"/>
      <c r="G2" s="330"/>
      <c r="H2" s="330"/>
      <c r="I2" s="330"/>
      <c r="J2" s="330"/>
    </row>
    <row r="4" spans="1:17" ht="15.75" thickBot="1" x14ac:dyDescent="0.3">
      <c r="A4" s="326" t="s">
        <v>266</v>
      </c>
      <c r="B4" s="326"/>
      <c r="C4" s="326"/>
      <c r="D4" s="326"/>
      <c r="E4" s="326"/>
      <c r="F4" s="326"/>
      <c r="G4" s="326"/>
      <c r="H4" s="326"/>
      <c r="I4" s="326"/>
      <c r="J4" s="326"/>
      <c r="K4" s="326"/>
      <c r="L4" s="326"/>
      <c r="M4" s="326"/>
      <c r="N4" s="326"/>
      <c r="O4" s="326"/>
      <c r="P4" s="326"/>
      <c r="Q4" s="326"/>
    </row>
    <row r="5" spans="1:17" ht="15" customHeight="1" x14ac:dyDescent="0.25">
      <c r="A5" s="509" t="s">
        <v>251</v>
      </c>
      <c r="B5" s="507" t="s">
        <v>14</v>
      </c>
      <c r="C5" s="507"/>
      <c r="D5" s="507"/>
      <c r="E5" s="507"/>
      <c r="F5" s="508"/>
      <c r="G5" s="499" t="s">
        <v>296</v>
      </c>
      <c r="H5" s="499"/>
      <c r="I5" s="499"/>
      <c r="J5" s="499"/>
      <c r="K5" s="511"/>
      <c r="L5" s="499" t="s">
        <v>54</v>
      </c>
      <c r="M5" s="499"/>
      <c r="N5" s="499"/>
      <c r="O5" s="499"/>
      <c r="P5" s="512"/>
      <c r="Q5" s="460"/>
    </row>
    <row r="6" spans="1:17" ht="30.75" thickBot="1" x14ac:dyDescent="0.3">
      <c r="A6" s="510"/>
      <c r="B6" s="7" t="s">
        <v>267</v>
      </c>
      <c r="C6" s="7" t="s">
        <v>268</v>
      </c>
      <c r="D6" s="7" t="s">
        <v>269</v>
      </c>
      <c r="E6" s="7" t="s">
        <v>270</v>
      </c>
      <c r="F6" s="473" t="s">
        <v>271</v>
      </c>
      <c r="G6" s="7" t="s">
        <v>267</v>
      </c>
      <c r="H6" s="5" t="s">
        <v>268</v>
      </c>
      <c r="I6" s="5" t="s">
        <v>269</v>
      </c>
      <c r="J6" s="5" t="s">
        <v>270</v>
      </c>
      <c r="K6" s="6" t="s">
        <v>271</v>
      </c>
      <c r="L6" s="7" t="s">
        <v>267</v>
      </c>
      <c r="M6" s="5" t="s">
        <v>268</v>
      </c>
      <c r="N6" s="5" t="s">
        <v>269</v>
      </c>
      <c r="O6" s="5" t="s">
        <v>270</v>
      </c>
      <c r="P6" s="8" t="s">
        <v>271</v>
      </c>
      <c r="Q6" s="326"/>
    </row>
    <row r="7" spans="1:17" s="326" customFormat="1" x14ac:dyDescent="0.25">
      <c r="A7" s="461" t="s">
        <v>307</v>
      </c>
      <c r="B7" s="470"/>
      <c r="C7" s="470"/>
      <c r="D7" s="470"/>
      <c r="E7" s="470"/>
      <c r="F7" s="474"/>
      <c r="G7" s="470"/>
      <c r="H7" s="471"/>
      <c r="I7" s="471"/>
      <c r="J7" s="471"/>
      <c r="K7" s="476"/>
      <c r="L7" s="470"/>
      <c r="M7" s="471"/>
      <c r="N7" s="471"/>
      <c r="O7" s="471"/>
      <c r="P7" s="472"/>
    </row>
    <row r="8" spans="1:17" x14ac:dyDescent="0.25">
      <c r="A8" s="342">
        <v>1989</v>
      </c>
      <c r="B8" s="336">
        <v>188825</v>
      </c>
      <c r="C8" s="333">
        <v>15990</v>
      </c>
      <c r="D8" s="333">
        <v>131170</v>
      </c>
      <c r="E8" s="333">
        <v>208883</v>
      </c>
      <c r="F8" s="337">
        <v>510107</v>
      </c>
      <c r="G8" s="336">
        <v>246947</v>
      </c>
      <c r="H8" s="333">
        <v>77321</v>
      </c>
      <c r="I8" s="333">
        <v>161453</v>
      </c>
      <c r="J8" s="333">
        <v>233233</v>
      </c>
      <c r="K8" s="337">
        <v>541137</v>
      </c>
      <c r="L8" s="336">
        <v>4198</v>
      </c>
      <c r="M8" s="335">
        <v>840</v>
      </c>
      <c r="N8" s="333">
        <v>20524</v>
      </c>
      <c r="O8" s="333">
        <v>35451</v>
      </c>
      <c r="P8" s="338">
        <v>313464</v>
      </c>
      <c r="Q8" s="326"/>
    </row>
    <row r="9" spans="1:17" x14ac:dyDescent="0.25">
      <c r="A9" s="342">
        <v>1992</v>
      </c>
      <c r="B9" s="336">
        <v>188402</v>
      </c>
      <c r="C9" s="333">
        <v>28158</v>
      </c>
      <c r="D9" s="333">
        <v>97018</v>
      </c>
      <c r="E9" s="333">
        <v>207487</v>
      </c>
      <c r="F9" s="337">
        <v>483532</v>
      </c>
      <c r="G9" s="336">
        <v>246026</v>
      </c>
      <c r="H9" s="333">
        <v>89220</v>
      </c>
      <c r="I9" s="333">
        <v>124539</v>
      </c>
      <c r="J9" s="333">
        <v>227746</v>
      </c>
      <c r="K9" s="337">
        <v>530457</v>
      </c>
      <c r="L9" s="336">
        <v>12830</v>
      </c>
      <c r="M9" s="335">
        <v>857</v>
      </c>
      <c r="N9" s="333">
        <v>19253</v>
      </c>
      <c r="O9" s="333">
        <v>35554</v>
      </c>
      <c r="P9" s="338">
        <v>155800</v>
      </c>
      <c r="Q9" s="326"/>
    </row>
    <row r="10" spans="1:17" x14ac:dyDescent="0.25">
      <c r="A10" s="342">
        <v>1995</v>
      </c>
      <c r="B10" s="336">
        <v>176958</v>
      </c>
      <c r="C10" s="333">
        <v>18166</v>
      </c>
      <c r="D10" s="333">
        <v>115258</v>
      </c>
      <c r="E10" s="333">
        <v>185321</v>
      </c>
      <c r="F10" s="337">
        <v>531502</v>
      </c>
      <c r="G10" s="336">
        <v>234039</v>
      </c>
      <c r="H10" s="333">
        <v>76421</v>
      </c>
      <c r="I10" s="333">
        <v>129148</v>
      </c>
      <c r="J10" s="333">
        <v>200292</v>
      </c>
      <c r="K10" s="337">
        <v>544187</v>
      </c>
      <c r="L10" s="336">
        <v>5559</v>
      </c>
      <c r="M10" s="335">
        <v>783</v>
      </c>
      <c r="N10" s="333">
        <v>13671</v>
      </c>
      <c r="O10" s="333">
        <v>27609</v>
      </c>
      <c r="P10" s="338">
        <v>186605</v>
      </c>
      <c r="Q10" s="326"/>
    </row>
    <row r="11" spans="1:17" x14ac:dyDescent="0.25">
      <c r="A11" s="342">
        <v>1998</v>
      </c>
      <c r="B11" s="336">
        <v>185613</v>
      </c>
      <c r="C11" s="333">
        <v>16422</v>
      </c>
      <c r="D11" s="333">
        <v>117196</v>
      </c>
      <c r="E11" s="333">
        <v>184137</v>
      </c>
      <c r="F11" s="337">
        <v>565986</v>
      </c>
      <c r="G11" s="336">
        <v>271853</v>
      </c>
      <c r="H11" s="333">
        <v>91257</v>
      </c>
      <c r="I11" s="333">
        <v>169058</v>
      </c>
      <c r="J11" s="333">
        <v>224565</v>
      </c>
      <c r="K11" s="337">
        <v>583853</v>
      </c>
      <c r="L11" s="336">
        <v>5459</v>
      </c>
      <c r="M11" s="333">
        <v>1771</v>
      </c>
      <c r="N11" s="333">
        <v>4148</v>
      </c>
      <c r="O11" s="333">
        <v>45857</v>
      </c>
      <c r="P11" s="338">
        <v>278566</v>
      </c>
      <c r="Q11" s="326"/>
    </row>
    <row r="12" spans="1:17" x14ac:dyDescent="0.25">
      <c r="A12" s="342">
        <v>2001</v>
      </c>
      <c r="B12" s="336">
        <v>231354</v>
      </c>
      <c r="C12" s="333">
        <v>31798</v>
      </c>
      <c r="D12" s="333">
        <v>114106</v>
      </c>
      <c r="E12" s="333">
        <v>220299</v>
      </c>
      <c r="F12" s="337">
        <v>736635</v>
      </c>
      <c r="G12" s="336">
        <v>313011</v>
      </c>
      <c r="H12" s="333">
        <v>92929</v>
      </c>
      <c r="I12" s="333">
        <v>146757</v>
      </c>
      <c r="J12" s="333">
        <v>252273</v>
      </c>
      <c r="K12" s="337">
        <v>778362</v>
      </c>
      <c r="L12" s="336">
        <v>8861</v>
      </c>
      <c r="M12" s="333">
        <v>1490</v>
      </c>
      <c r="N12" s="333">
        <v>15432</v>
      </c>
      <c r="O12" s="333">
        <v>32991</v>
      </c>
      <c r="P12" s="338">
        <v>118820</v>
      </c>
      <c r="Q12" s="326"/>
    </row>
    <row r="13" spans="1:17" x14ac:dyDescent="0.25">
      <c r="A13" s="342">
        <v>2004</v>
      </c>
      <c r="B13" s="336">
        <v>259444</v>
      </c>
      <c r="C13" s="333">
        <v>12718</v>
      </c>
      <c r="D13" s="333">
        <v>106855</v>
      </c>
      <c r="E13" s="333">
        <v>272416</v>
      </c>
      <c r="F13" s="337">
        <v>791659</v>
      </c>
      <c r="G13" s="336">
        <v>395397</v>
      </c>
      <c r="H13" s="333">
        <v>102251</v>
      </c>
      <c r="I13" s="333">
        <v>177732</v>
      </c>
      <c r="J13" s="333">
        <v>310315</v>
      </c>
      <c r="K13" s="337">
        <v>830728</v>
      </c>
      <c r="L13" s="336">
        <v>5036</v>
      </c>
      <c r="M13" s="333">
        <v>1272</v>
      </c>
      <c r="N13" s="333">
        <v>24965</v>
      </c>
      <c r="O13" s="333">
        <v>54954</v>
      </c>
      <c r="P13" s="338">
        <v>94748</v>
      </c>
      <c r="Q13" s="326"/>
    </row>
    <row r="14" spans="1:17" x14ac:dyDescent="0.25">
      <c r="A14" s="342">
        <v>2007</v>
      </c>
      <c r="B14" s="336">
        <v>271080</v>
      </c>
      <c r="C14" s="333">
        <v>39836</v>
      </c>
      <c r="D14" s="333">
        <v>135719</v>
      </c>
      <c r="E14" s="333">
        <v>290430</v>
      </c>
      <c r="F14" s="337">
        <v>777607</v>
      </c>
      <c r="G14" s="336">
        <v>366512</v>
      </c>
      <c r="H14" s="333">
        <v>111482</v>
      </c>
      <c r="I14" s="333">
        <v>192578</v>
      </c>
      <c r="J14" s="333">
        <v>348597</v>
      </c>
      <c r="K14" s="337">
        <v>804127</v>
      </c>
      <c r="L14" s="336">
        <v>9334</v>
      </c>
      <c r="M14" s="333">
        <v>2432</v>
      </c>
      <c r="N14" s="333">
        <v>12043</v>
      </c>
      <c r="O14" s="333">
        <v>48637</v>
      </c>
      <c r="P14" s="338">
        <v>241215</v>
      </c>
    </row>
    <row r="15" spans="1:17" x14ac:dyDescent="0.25">
      <c r="A15" s="342">
        <v>2010</v>
      </c>
      <c r="B15" s="336">
        <v>183153</v>
      </c>
      <c r="C15" s="333">
        <v>16613</v>
      </c>
      <c r="D15" s="333">
        <v>80822</v>
      </c>
      <c r="E15" s="333">
        <v>171989</v>
      </c>
      <c r="F15" s="337">
        <v>739797</v>
      </c>
      <c r="G15" s="336">
        <v>285341</v>
      </c>
      <c r="H15" s="333">
        <v>86768</v>
      </c>
      <c r="I15" s="333">
        <v>147341</v>
      </c>
      <c r="J15" s="333">
        <v>200396</v>
      </c>
      <c r="K15" s="337">
        <v>809322</v>
      </c>
      <c r="L15" s="336">
        <v>7295</v>
      </c>
      <c r="M15" s="333">
        <v>2796</v>
      </c>
      <c r="N15" s="333">
        <v>11606</v>
      </c>
      <c r="O15" s="333">
        <v>22880</v>
      </c>
      <c r="P15" s="338">
        <v>121918</v>
      </c>
    </row>
    <row r="16" spans="1:17" x14ac:dyDescent="0.25">
      <c r="A16" s="342">
        <v>2013</v>
      </c>
      <c r="B16" s="336">
        <v>147623</v>
      </c>
      <c r="C16" s="333">
        <v>7218</v>
      </c>
      <c r="D16" s="333">
        <v>50524</v>
      </c>
      <c r="E16" s="333">
        <v>177762</v>
      </c>
      <c r="F16" s="337">
        <v>675518</v>
      </c>
      <c r="G16" s="336">
        <v>268397</v>
      </c>
      <c r="H16" s="333">
        <v>73415</v>
      </c>
      <c r="I16" s="333">
        <v>92490</v>
      </c>
      <c r="J16" s="333">
        <v>214573</v>
      </c>
      <c r="K16" s="337">
        <v>699089</v>
      </c>
      <c r="L16" s="336">
        <v>5743</v>
      </c>
      <c r="M16" s="333">
        <v>1031</v>
      </c>
      <c r="N16" s="333">
        <v>7321</v>
      </c>
      <c r="O16" s="333">
        <v>27695</v>
      </c>
      <c r="P16" s="338">
        <v>169307</v>
      </c>
    </row>
    <row r="17" spans="1:16" ht="15.75" thickBot="1" x14ac:dyDescent="0.3">
      <c r="A17" s="325">
        <v>2016</v>
      </c>
      <c r="B17" s="341">
        <v>170350</v>
      </c>
      <c r="C17" s="334">
        <v>12900</v>
      </c>
      <c r="D17" s="334">
        <v>91900</v>
      </c>
      <c r="E17" s="334">
        <v>199000</v>
      </c>
      <c r="F17" s="340">
        <v>887100</v>
      </c>
      <c r="G17" s="341">
        <v>292020</v>
      </c>
      <c r="H17" s="334">
        <v>80700</v>
      </c>
      <c r="I17" s="334">
        <v>138880</v>
      </c>
      <c r="J17" s="334">
        <v>227400</v>
      </c>
      <c r="K17" s="340">
        <v>929320</v>
      </c>
      <c r="L17" s="341">
        <v>4990</v>
      </c>
      <c r="M17" s="334">
        <v>1900</v>
      </c>
      <c r="N17" s="334">
        <v>8840</v>
      </c>
      <c r="O17" s="334">
        <v>20520</v>
      </c>
      <c r="P17" s="339">
        <v>225700</v>
      </c>
    </row>
    <row r="18" spans="1:16" x14ac:dyDescent="0.25">
      <c r="A18" s="461" t="s">
        <v>114</v>
      </c>
      <c r="B18" s="462"/>
      <c r="C18" s="462"/>
      <c r="D18" s="462"/>
      <c r="E18" s="462"/>
      <c r="F18" s="475"/>
      <c r="G18" s="462"/>
      <c r="H18" s="401"/>
      <c r="I18" s="401"/>
      <c r="J18" s="401"/>
      <c r="K18" s="402"/>
      <c r="L18" s="462"/>
      <c r="M18" s="401"/>
      <c r="N18" s="401"/>
      <c r="O18" s="401"/>
      <c r="P18" s="403"/>
    </row>
    <row r="19" spans="1:16" s="326" customFormat="1" x14ac:dyDescent="0.25">
      <c r="A19" s="342">
        <v>1989</v>
      </c>
      <c r="B19" s="336">
        <v>144977</v>
      </c>
      <c r="C19" s="333">
        <v>43866</v>
      </c>
      <c r="D19" s="333">
        <v>164196</v>
      </c>
      <c r="E19" s="333">
        <v>410303</v>
      </c>
      <c r="F19" s="337">
        <v>1546798</v>
      </c>
      <c r="G19" s="336">
        <v>203062</v>
      </c>
      <c r="H19" s="333">
        <v>94715</v>
      </c>
      <c r="I19" s="333">
        <v>186978</v>
      </c>
      <c r="J19" s="333">
        <v>410303</v>
      </c>
      <c r="K19" s="337">
        <v>1575626</v>
      </c>
      <c r="L19" s="336">
        <v>5728</v>
      </c>
      <c r="M19" s="333">
        <v>2799</v>
      </c>
      <c r="N19" s="333">
        <v>25096</v>
      </c>
      <c r="O19" s="333">
        <v>267751</v>
      </c>
      <c r="P19" s="338">
        <v>692458</v>
      </c>
    </row>
    <row r="20" spans="1:16" s="326" customFormat="1" x14ac:dyDescent="0.25">
      <c r="A20" s="342">
        <v>1992</v>
      </c>
      <c r="B20" s="336">
        <v>172990</v>
      </c>
      <c r="C20" s="333">
        <v>59268</v>
      </c>
      <c r="D20" s="333">
        <v>177769</v>
      </c>
      <c r="E20" s="333">
        <v>377307</v>
      </c>
      <c r="F20" s="337">
        <v>854802</v>
      </c>
      <c r="G20" s="336">
        <v>213323</v>
      </c>
      <c r="H20" s="333">
        <v>103475</v>
      </c>
      <c r="I20" s="333">
        <v>196888</v>
      </c>
      <c r="J20" s="333">
        <v>392853</v>
      </c>
      <c r="K20" s="337">
        <v>855825</v>
      </c>
      <c r="L20" s="336">
        <v>5031</v>
      </c>
      <c r="M20" s="333">
        <v>2331</v>
      </c>
      <c r="N20" s="333">
        <v>22137</v>
      </c>
      <c r="O20" s="333">
        <v>184394</v>
      </c>
      <c r="P20" s="338">
        <v>150232</v>
      </c>
    </row>
    <row r="21" spans="1:16" s="326" customFormat="1" x14ac:dyDescent="0.25">
      <c r="A21" s="342">
        <v>1995</v>
      </c>
      <c r="B21" s="336">
        <v>167108</v>
      </c>
      <c r="C21" s="333">
        <v>75420</v>
      </c>
      <c r="D21" s="333">
        <v>212194</v>
      </c>
      <c r="E21" s="333">
        <v>351881</v>
      </c>
      <c r="F21" s="337">
        <v>923943</v>
      </c>
      <c r="G21" s="336">
        <v>228699</v>
      </c>
      <c r="H21" s="333">
        <v>126502</v>
      </c>
      <c r="I21" s="333">
        <v>231158</v>
      </c>
      <c r="J21" s="333">
        <v>368324</v>
      </c>
      <c r="K21" s="337">
        <v>1022601</v>
      </c>
      <c r="L21" s="336">
        <v>7908</v>
      </c>
      <c r="M21" s="333">
        <v>3477</v>
      </c>
      <c r="N21" s="333">
        <v>22707</v>
      </c>
      <c r="O21" s="333">
        <v>71723</v>
      </c>
      <c r="P21" s="338">
        <v>163334</v>
      </c>
    </row>
    <row r="22" spans="1:16" s="326" customFormat="1" x14ac:dyDescent="0.25">
      <c r="A22" s="342">
        <v>1998</v>
      </c>
      <c r="B22" s="336">
        <v>213794</v>
      </c>
      <c r="C22" s="333">
        <v>75248</v>
      </c>
      <c r="D22" s="333">
        <v>237991</v>
      </c>
      <c r="E22" s="333">
        <v>420948</v>
      </c>
      <c r="F22" s="337">
        <v>874091</v>
      </c>
      <c r="G22" s="336">
        <v>266320</v>
      </c>
      <c r="H22" s="333">
        <v>123806</v>
      </c>
      <c r="I22" s="333">
        <v>258943</v>
      </c>
      <c r="J22" s="333">
        <v>458764</v>
      </c>
      <c r="K22" s="337">
        <v>874164</v>
      </c>
      <c r="L22" s="336">
        <v>6049</v>
      </c>
      <c r="M22" s="335">
        <v>752</v>
      </c>
      <c r="N22" s="333">
        <v>31722</v>
      </c>
      <c r="O22" s="333">
        <v>183547</v>
      </c>
      <c r="P22" s="338">
        <v>812682</v>
      </c>
    </row>
    <row r="23" spans="1:16" s="326" customFormat="1" x14ac:dyDescent="0.25">
      <c r="A23" s="342">
        <v>2001</v>
      </c>
      <c r="B23" s="336">
        <v>235067</v>
      </c>
      <c r="C23" s="333">
        <v>89529</v>
      </c>
      <c r="D23" s="333">
        <v>239402</v>
      </c>
      <c r="E23" s="333">
        <v>580689</v>
      </c>
      <c r="F23" s="337">
        <v>1494943</v>
      </c>
      <c r="G23" s="336">
        <v>341151</v>
      </c>
      <c r="H23" s="333">
        <v>131529</v>
      </c>
      <c r="I23" s="333">
        <v>325232</v>
      </c>
      <c r="J23" s="333">
        <v>604670</v>
      </c>
      <c r="K23" s="337">
        <v>1540059</v>
      </c>
      <c r="L23" s="336">
        <v>7044</v>
      </c>
      <c r="M23" s="333">
        <v>2561</v>
      </c>
      <c r="N23" s="333">
        <v>31839</v>
      </c>
      <c r="O23" s="333">
        <v>142259</v>
      </c>
      <c r="P23" s="338">
        <v>734803</v>
      </c>
    </row>
    <row r="24" spans="1:16" s="326" customFormat="1" x14ac:dyDescent="0.25">
      <c r="A24" s="342">
        <v>2004</v>
      </c>
      <c r="B24" s="336">
        <v>219255</v>
      </c>
      <c r="C24" s="333">
        <v>69185</v>
      </c>
      <c r="D24" s="333">
        <v>241893</v>
      </c>
      <c r="E24" s="333">
        <v>498182</v>
      </c>
      <c r="F24" s="337">
        <v>1268692</v>
      </c>
      <c r="G24" s="336">
        <v>279054</v>
      </c>
      <c r="H24" s="333">
        <v>106321</v>
      </c>
      <c r="I24" s="333">
        <v>270381</v>
      </c>
      <c r="J24" s="333">
        <v>507301</v>
      </c>
      <c r="K24" s="337">
        <v>1320746</v>
      </c>
      <c r="L24" s="336">
        <v>6105</v>
      </c>
      <c r="M24" s="333">
        <v>4998</v>
      </c>
      <c r="N24" s="333">
        <v>14956</v>
      </c>
      <c r="O24" s="333">
        <v>29378</v>
      </c>
      <c r="P24" s="338">
        <v>203485</v>
      </c>
    </row>
    <row r="25" spans="1:16" s="326" customFormat="1" x14ac:dyDescent="0.25">
      <c r="A25" s="342">
        <v>2007</v>
      </c>
      <c r="B25" s="336">
        <v>261132</v>
      </c>
      <c r="C25" s="333">
        <v>85114</v>
      </c>
      <c r="D25" s="333">
        <v>259280</v>
      </c>
      <c r="E25" s="333">
        <v>531309</v>
      </c>
      <c r="F25" s="337">
        <v>1295471</v>
      </c>
      <c r="G25" s="336">
        <v>335940</v>
      </c>
      <c r="H25" s="333">
        <v>154803</v>
      </c>
      <c r="I25" s="333">
        <v>281595</v>
      </c>
      <c r="J25" s="333">
        <v>544267</v>
      </c>
      <c r="K25" s="337">
        <v>1314463</v>
      </c>
      <c r="L25" s="336">
        <v>4864</v>
      </c>
      <c r="M25" s="333">
        <v>2374</v>
      </c>
      <c r="N25" s="333">
        <v>107001</v>
      </c>
      <c r="O25" s="333">
        <v>16814</v>
      </c>
      <c r="P25" s="338">
        <v>314691</v>
      </c>
    </row>
    <row r="26" spans="1:16" s="326" customFormat="1" x14ac:dyDescent="0.25">
      <c r="A26" s="342">
        <v>2010</v>
      </c>
      <c r="B26" s="336">
        <v>227366</v>
      </c>
      <c r="C26" s="333">
        <v>45541</v>
      </c>
      <c r="D26" s="333">
        <v>208133</v>
      </c>
      <c r="E26" s="333">
        <v>376475</v>
      </c>
      <c r="F26" s="337">
        <v>1116382</v>
      </c>
      <c r="G26" s="336">
        <v>306817</v>
      </c>
      <c r="H26" s="333">
        <v>112854</v>
      </c>
      <c r="I26" s="333">
        <v>236540</v>
      </c>
      <c r="J26" s="333">
        <v>392535</v>
      </c>
      <c r="K26" s="337">
        <v>1156727</v>
      </c>
      <c r="L26" s="336">
        <v>4256</v>
      </c>
      <c r="M26" s="333">
        <v>1437</v>
      </c>
      <c r="N26" s="333">
        <v>12778</v>
      </c>
      <c r="O26" s="333">
        <v>88426</v>
      </c>
      <c r="P26" s="338">
        <v>306242</v>
      </c>
    </row>
    <row r="27" spans="1:16" s="326" customFormat="1" x14ac:dyDescent="0.25">
      <c r="A27" s="342">
        <v>2013</v>
      </c>
      <c r="B27" s="336">
        <v>228287</v>
      </c>
      <c r="C27" s="333">
        <v>41131</v>
      </c>
      <c r="D27" s="333">
        <v>168905</v>
      </c>
      <c r="E27" s="333">
        <v>329747</v>
      </c>
      <c r="F27" s="337">
        <v>1210104</v>
      </c>
      <c r="G27" s="336">
        <v>296649</v>
      </c>
      <c r="H27" s="333">
        <v>105905</v>
      </c>
      <c r="I27" s="333">
        <v>191940</v>
      </c>
      <c r="J27" s="333">
        <v>352029</v>
      </c>
      <c r="K27" s="337">
        <v>1229386</v>
      </c>
      <c r="L27" s="336">
        <v>5877</v>
      </c>
      <c r="M27" s="333">
        <v>1361</v>
      </c>
      <c r="N27" s="333">
        <v>21437</v>
      </c>
      <c r="O27" s="333">
        <v>72182</v>
      </c>
      <c r="P27" s="338">
        <v>604640</v>
      </c>
    </row>
    <row r="28" spans="1:16" s="326" customFormat="1" ht="15.75" thickBot="1" x14ac:dyDescent="0.3">
      <c r="A28" s="325">
        <v>2016</v>
      </c>
      <c r="B28" s="341">
        <v>229420</v>
      </c>
      <c r="C28" s="334">
        <v>48300</v>
      </c>
      <c r="D28" s="334">
        <v>178100</v>
      </c>
      <c r="E28" s="334">
        <v>384450</v>
      </c>
      <c r="F28" s="340">
        <v>1283420</v>
      </c>
      <c r="G28" s="341">
        <v>315650</v>
      </c>
      <c r="H28" s="334">
        <v>94450</v>
      </c>
      <c r="I28" s="334">
        <v>213100</v>
      </c>
      <c r="J28" s="334">
        <v>413640</v>
      </c>
      <c r="K28" s="340">
        <v>1378950</v>
      </c>
      <c r="L28" s="341">
        <v>6550</v>
      </c>
      <c r="M28" s="334">
        <v>1320</v>
      </c>
      <c r="N28" s="334">
        <v>13000</v>
      </c>
      <c r="O28" s="334">
        <v>69000</v>
      </c>
      <c r="P28" s="339">
        <v>336140</v>
      </c>
    </row>
    <row r="29" spans="1:16" s="326" customFormat="1" ht="15.75" customHeight="1" x14ac:dyDescent="0.25">
      <c r="A29" s="461" t="s">
        <v>309</v>
      </c>
      <c r="B29" s="462"/>
      <c r="C29" s="462"/>
      <c r="D29" s="462"/>
      <c r="E29" s="462"/>
      <c r="F29" s="475"/>
      <c r="G29" s="462"/>
      <c r="H29" s="401"/>
      <c r="I29" s="401"/>
      <c r="J29" s="401"/>
      <c r="K29" s="402"/>
      <c r="L29" s="462"/>
      <c r="M29" s="401"/>
      <c r="N29" s="401"/>
      <c r="O29" s="401"/>
      <c r="P29" s="403"/>
    </row>
    <row r="30" spans="1:16" s="326" customFormat="1" x14ac:dyDescent="0.25">
      <c r="A30" s="342">
        <v>1989</v>
      </c>
      <c r="B30" s="336">
        <v>134995</v>
      </c>
      <c r="C30" s="333">
        <v>64745</v>
      </c>
      <c r="D30" s="333">
        <v>275121</v>
      </c>
      <c r="E30" s="333">
        <v>593344</v>
      </c>
      <c r="F30" s="337">
        <v>686637</v>
      </c>
      <c r="G30" s="336">
        <v>275121</v>
      </c>
      <c r="H30" s="333">
        <v>89561</v>
      </c>
      <c r="I30" s="333">
        <v>333522</v>
      </c>
      <c r="J30" s="333">
        <v>593344</v>
      </c>
      <c r="K30" s="337">
        <v>686637</v>
      </c>
      <c r="L30" s="336">
        <v>15748</v>
      </c>
      <c r="M30" s="335">
        <v>933</v>
      </c>
      <c r="N30" s="333">
        <v>85830</v>
      </c>
      <c r="O30" s="333">
        <v>52244</v>
      </c>
      <c r="P30" s="338">
        <v>44781</v>
      </c>
    </row>
    <row r="31" spans="1:16" s="326" customFormat="1" x14ac:dyDescent="0.25">
      <c r="A31" s="342">
        <v>1992</v>
      </c>
      <c r="B31" s="336">
        <v>98159</v>
      </c>
      <c r="C31" s="333">
        <v>56685</v>
      </c>
      <c r="D31" s="333">
        <v>166197</v>
      </c>
      <c r="E31" s="333">
        <v>326525</v>
      </c>
      <c r="F31" s="337">
        <v>2272948</v>
      </c>
      <c r="G31" s="336">
        <v>136262</v>
      </c>
      <c r="H31" s="333">
        <v>94637</v>
      </c>
      <c r="I31" s="333">
        <v>212350</v>
      </c>
      <c r="J31" s="333">
        <v>335011</v>
      </c>
      <c r="K31" s="337">
        <v>2417830</v>
      </c>
      <c r="L31" s="336">
        <v>18280</v>
      </c>
      <c r="M31" s="333">
        <v>7698</v>
      </c>
      <c r="N31" s="333">
        <v>94754</v>
      </c>
      <c r="O31" s="333">
        <v>168210</v>
      </c>
      <c r="P31" s="338">
        <v>2087112</v>
      </c>
    </row>
    <row r="32" spans="1:16" s="326" customFormat="1" x14ac:dyDescent="0.25">
      <c r="A32" s="342">
        <v>1995</v>
      </c>
      <c r="B32" s="336">
        <v>140048</v>
      </c>
      <c r="C32" s="333">
        <v>61998</v>
      </c>
      <c r="D32" s="333">
        <v>144777</v>
      </c>
      <c r="E32" s="333">
        <v>307469</v>
      </c>
      <c r="F32" s="337">
        <v>999158</v>
      </c>
      <c r="G32" s="336">
        <v>174609</v>
      </c>
      <c r="H32" s="333">
        <v>119486</v>
      </c>
      <c r="I32" s="333">
        <v>177115</v>
      </c>
      <c r="J32" s="333">
        <v>307469</v>
      </c>
      <c r="K32" s="337">
        <v>2205717</v>
      </c>
      <c r="L32" s="336">
        <v>27953</v>
      </c>
      <c r="M32" s="333">
        <v>4228</v>
      </c>
      <c r="N32" s="333">
        <v>32573</v>
      </c>
      <c r="O32" s="333">
        <v>214543</v>
      </c>
      <c r="P32" s="338">
        <v>270903</v>
      </c>
    </row>
    <row r="33" spans="1:16" s="326" customFormat="1" x14ac:dyDescent="0.25">
      <c r="A33" s="342">
        <v>1998</v>
      </c>
      <c r="B33" s="336">
        <v>179268</v>
      </c>
      <c r="C33" s="333">
        <v>103430</v>
      </c>
      <c r="D33" s="333">
        <v>216789</v>
      </c>
      <c r="E33" s="333">
        <v>410472</v>
      </c>
      <c r="F33" s="337">
        <v>728138</v>
      </c>
      <c r="G33" s="336">
        <v>217069</v>
      </c>
      <c r="H33" s="333">
        <v>128985</v>
      </c>
      <c r="I33" s="333">
        <v>250459</v>
      </c>
      <c r="J33" s="333">
        <v>413571</v>
      </c>
      <c r="K33" s="337">
        <v>728138</v>
      </c>
      <c r="L33" s="336">
        <v>37845</v>
      </c>
      <c r="M33" s="333">
        <v>8705</v>
      </c>
      <c r="N33" s="333">
        <v>61231</v>
      </c>
      <c r="O33" s="333">
        <v>172629</v>
      </c>
      <c r="P33" s="338">
        <v>3104097</v>
      </c>
    </row>
    <row r="34" spans="1:16" s="326" customFormat="1" x14ac:dyDescent="0.25">
      <c r="A34" s="342">
        <v>2001</v>
      </c>
      <c r="B34" s="336">
        <v>193811</v>
      </c>
      <c r="C34" s="333">
        <v>87388</v>
      </c>
      <c r="D34" s="333">
        <v>350906</v>
      </c>
      <c r="E34" s="333">
        <v>589292</v>
      </c>
      <c r="F34" s="337">
        <v>1124526</v>
      </c>
      <c r="G34" s="336">
        <v>330584</v>
      </c>
      <c r="H34" s="333">
        <v>150388</v>
      </c>
      <c r="I34" s="333">
        <v>367503</v>
      </c>
      <c r="J34" s="333">
        <v>707232</v>
      </c>
      <c r="K34" s="337">
        <v>1003945</v>
      </c>
      <c r="L34" s="336">
        <v>12058</v>
      </c>
      <c r="M34" s="333">
        <v>8807</v>
      </c>
      <c r="N34" s="333">
        <v>110827</v>
      </c>
      <c r="O34" s="333">
        <v>127966</v>
      </c>
      <c r="P34" s="338">
        <v>1212456</v>
      </c>
    </row>
    <row r="35" spans="1:16" s="326" customFormat="1" x14ac:dyDescent="0.25">
      <c r="A35" s="342">
        <v>2004</v>
      </c>
      <c r="B35" s="336">
        <v>234135</v>
      </c>
      <c r="C35" s="333">
        <v>98182</v>
      </c>
      <c r="D35" s="333">
        <v>381662</v>
      </c>
      <c r="E35" s="333">
        <v>760907</v>
      </c>
      <c r="F35" s="337">
        <v>1900042</v>
      </c>
      <c r="G35" s="336">
        <v>360169</v>
      </c>
      <c r="H35" s="333">
        <v>169656</v>
      </c>
      <c r="I35" s="333">
        <v>409132</v>
      </c>
      <c r="J35" s="333">
        <v>823733</v>
      </c>
      <c r="K35" s="337">
        <v>1948370</v>
      </c>
      <c r="L35" s="336">
        <v>4960</v>
      </c>
      <c r="M35" s="333">
        <v>3815</v>
      </c>
      <c r="N35" s="333">
        <v>65751</v>
      </c>
      <c r="O35" s="333">
        <v>18950</v>
      </c>
      <c r="P35" s="338">
        <v>1435626</v>
      </c>
    </row>
    <row r="36" spans="1:16" s="326" customFormat="1" x14ac:dyDescent="0.25">
      <c r="A36" s="342">
        <v>2007</v>
      </c>
      <c r="B36" s="336">
        <v>253721</v>
      </c>
      <c r="C36" s="333">
        <v>169765</v>
      </c>
      <c r="D36" s="333">
        <v>299926</v>
      </c>
      <c r="E36" s="333">
        <v>656710</v>
      </c>
      <c r="F36" s="337">
        <v>3214650</v>
      </c>
      <c r="G36" s="336">
        <v>308032</v>
      </c>
      <c r="H36" s="333">
        <v>235656</v>
      </c>
      <c r="I36" s="333">
        <v>321002</v>
      </c>
      <c r="J36" s="333">
        <v>819064</v>
      </c>
      <c r="K36" s="337">
        <v>3046390</v>
      </c>
      <c r="L36" s="336">
        <v>8222</v>
      </c>
      <c r="M36" s="333">
        <v>1158</v>
      </c>
      <c r="N36" s="333">
        <v>43541</v>
      </c>
      <c r="O36" s="333">
        <v>472007</v>
      </c>
      <c r="P36" s="338">
        <v>5233070</v>
      </c>
    </row>
    <row r="37" spans="1:16" s="326" customFormat="1" x14ac:dyDescent="0.25">
      <c r="A37" s="342">
        <v>2010</v>
      </c>
      <c r="B37" s="336">
        <v>243062</v>
      </c>
      <c r="C37" s="333">
        <v>98651</v>
      </c>
      <c r="D37" s="333">
        <v>272132</v>
      </c>
      <c r="E37" s="333">
        <v>571842</v>
      </c>
      <c r="F37" s="337">
        <v>1515737</v>
      </c>
      <c r="G37" s="336">
        <v>297223</v>
      </c>
      <c r="H37" s="333">
        <v>164561</v>
      </c>
      <c r="I37" s="333">
        <v>297223</v>
      </c>
      <c r="J37" s="333">
        <v>573058</v>
      </c>
      <c r="K37" s="337">
        <v>1825672</v>
      </c>
      <c r="L37" s="336">
        <v>11053</v>
      </c>
      <c r="M37" s="333">
        <v>4576</v>
      </c>
      <c r="N37" s="333">
        <v>43439</v>
      </c>
      <c r="O37" s="333">
        <v>504030</v>
      </c>
      <c r="P37" s="338">
        <v>265942</v>
      </c>
    </row>
    <row r="38" spans="1:16" s="326" customFormat="1" x14ac:dyDescent="0.25">
      <c r="A38" s="342">
        <v>2013</v>
      </c>
      <c r="B38" s="336">
        <v>192817</v>
      </c>
      <c r="C38" s="333">
        <v>101048</v>
      </c>
      <c r="D38" s="333">
        <v>204664</v>
      </c>
      <c r="E38" s="333">
        <v>294195</v>
      </c>
      <c r="F38" s="337">
        <v>1566556</v>
      </c>
      <c r="G38" s="336">
        <v>231895</v>
      </c>
      <c r="H38" s="333">
        <v>168792</v>
      </c>
      <c r="I38" s="333">
        <v>204880</v>
      </c>
      <c r="J38" s="333">
        <v>464925</v>
      </c>
      <c r="K38" s="337">
        <v>1918680</v>
      </c>
      <c r="L38" s="336">
        <v>8579</v>
      </c>
      <c r="M38" s="333">
        <v>4032</v>
      </c>
      <c r="N38" s="333">
        <v>150026</v>
      </c>
      <c r="O38" s="333">
        <v>220141</v>
      </c>
      <c r="P38" s="338">
        <v>926448</v>
      </c>
    </row>
    <row r="39" spans="1:16" s="326" customFormat="1" ht="15.75" thickBot="1" x14ac:dyDescent="0.3">
      <c r="A39" s="325">
        <v>2016</v>
      </c>
      <c r="B39" s="341">
        <v>272300</v>
      </c>
      <c r="C39" s="334">
        <v>87250</v>
      </c>
      <c r="D39" s="334">
        <v>267500</v>
      </c>
      <c r="E39" s="334">
        <v>481641</v>
      </c>
      <c r="F39" s="340">
        <v>2280100</v>
      </c>
      <c r="G39" s="341">
        <v>339300</v>
      </c>
      <c r="H39" s="334">
        <v>140270</v>
      </c>
      <c r="I39" s="334">
        <v>322400</v>
      </c>
      <c r="J39" s="334">
        <v>480680</v>
      </c>
      <c r="K39" s="340">
        <v>2280100</v>
      </c>
      <c r="L39" s="341">
        <v>7550</v>
      </c>
      <c r="M39" s="334">
        <v>1100</v>
      </c>
      <c r="N39" s="334">
        <v>20100</v>
      </c>
      <c r="O39" s="334">
        <v>661500</v>
      </c>
      <c r="P39" s="339">
        <v>248600</v>
      </c>
    </row>
    <row r="40" spans="1:16" s="326" customFormat="1" x14ac:dyDescent="0.25"/>
    <row r="41" spans="1:16" ht="33.75" customHeight="1" x14ac:dyDescent="0.25">
      <c r="A41" s="506" t="s">
        <v>272</v>
      </c>
      <c r="B41" s="506"/>
      <c r="C41" s="506"/>
      <c r="D41" s="506"/>
      <c r="E41" s="506"/>
      <c r="F41" s="506"/>
      <c r="G41" s="506"/>
      <c r="H41" s="506"/>
      <c r="I41" s="506"/>
      <c r="J41" s="506"/>
      <c r="K41" s="506"/>
      <c r="L41" s="506"/>
      <c r="M41" s="506"/>
      <c r="N41" s="506"/>
      <c r="O41" s="506"/>
      <c r="P41" s="506"/>
    </row>
    <row r="42" spans="1:16" x14ac:dyDescent="0.25">
      <c r="A42" s="505" t="s">
        <v>273</v>
      </c>
      <c r="B42" s="505"/>
      <c r="C42" s="505"/>
      <c r="D42" s="505"/>
      <c r="E42" s="505"/>
      <c r="F42" s="505"/>
      <c r="G42" s="505"/>
      <c r="H42" s="505"/>
      <c r="I42" s="505"/>
      <c r="J42" s="505"/>
      <c r="K42" s="505"/>
      <c r="L42" s="505"/>
      <c r="M42" s="505"/>
      <c r="N42" s="505"/>
      <c r="O42" s="505"/>
      <c r="P42" s="505"/>
    </row>
    <row r="44" spans="1:16" x14ac:dyDescent="0.25">
      <c r="A44" s="326"/>
      <c r="B44" s="326"/>
      <c r="C44" s="326"/>
      <c r="D44" s="326"/>
      <c r="E44" s="326"/>
      <c r="F44" s="326"/>
      <c r="G44" s="326"/>
      <c r="H44" s="326"/>
      <c r="I44" s="326"/>
      <c r="J44" s="326"/>
      <c r="K44" s="326"/>
      <c r="L44" s="326"/>
      <c r="M44" s="326"/>
      <c r="N44" s="326"/>
      <c r="O44" s="326"/>
      <c r="P44" s="326"/>
    </row>
    <row r="46" spans="1:16" x14ac:dyDescent="0.25">
      <c r="A46" s="326"/>
      <c r="B46" s="326"/>
      <c r="C46" s="326"/>
      <c r="D46" s="326"/>
      <c r="E46" s="326"/>
      <c r="F46" s="326"/>
      <c r="G46" s="326"/>
      <c r="H46" s="326"/>
      <c r="I46" s="326"/>
      <c r="J46" s="326"/>
      <c r="K46" s="326"/>
      <c r="L46" s="326"/>
      <c r="M46" s="326"/>
      <c r="N46" s="326"/>
      <c r="O46" s="326"/>
      <c r="P46" s="326"/>
    </row>
    <row r="50" spans="1:16" x14ac:dyDescent="0.25">
      <c r="A50" s="326"/>
      <c r="B50" s="326"/>
      <c r="C50" s="326"/>
      <c r="D50" s="326"/>
      <c r="E50" s="326"/>
      <c r="F50" s="326"/>
      <c r="G50" s="326"/>
      <c r="H50" s="326"/>
      <c r="I50" s="326"/>
      <c r="J50" s="326"/>
      <c r="K50" s="326"/>
      <c r="L50" s="326"/>
      <c r="M50" s="326"/>
      <c r="N50" s="326"/>
      <c r="O50" s="326"/>
      <c r="P50" s="326"/>
    </row>
  </sheetData>
  <mergeCells count="6">
    <mergeCell ref="A41:P41"/>
    <mergeCell ref="A42:P42"/>
    <mergeCell ref="B5:F5"/>
    <mergeCell ref="A5:A6"/>
    <mergeCell ref="G5:K5"/>
    <mergeCell ref="L5:P5"/>
  </mergeCells>
  <hyperlinks>
    <hyperlink ref="A2" location="'Appendix Table Menu'!A1" display="Return to Appendix Table Menu" xr:uid="{00000000-0004-0000-0400-000003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AB70"/>
  <sheetViews>
    <sheetView zoomScale="85" zoomScaleNormal="85" workbookViewId="0">
      <pane ySplit="10" topLeftCell="A11" activePane="bottomLeft" state="frozen"/>
      <selection pane="bottomLeft" activeCell="I14" sqref="I14"/>
    </sheetView>
  </sheetViews>
  <sheetFormatPr defaultColWidth="8.85546875" defaultRowHeight="15" x14ac:dyDescent="0.25"/>
  <cols>
    <col min="1" max="1" width="18.7109375" style="155" customWidth="1"/>
    <col min="2" max="2" width="15.28515625" style="155" customWidth="1"/>
    <col min="3" max="10" width="14.5703125" style="155" customWidth="1"/>
    <col min="11" max="11" width="15.28515625" style="155" customWidth="1"/>
    <col min="12" max="19" width="14.5703125" style="155" customWidth="1"/>
    <col min="20" max="20" width="15.28515625" style="155" customWidth="1"/>
    <col min="21" max="28" width="14.5703125" style="155" customWidth="1"/>
    <col min="29" max="16384" width="8.85546875" style="155"/>
  </cols>
  <sheetData>
    <row r="1" spans="1:28" s="154" customFormat="1" ht="21" x14ac:dyDescent="0.35">
      <c r="A1" s="2" t="s">
        <v>298</v>
      </c>
      <c r="B1" s="153"/>
      <c r="K1" s="153"/>
      <c r="T1" s="153"/>
    </row>
    <row r="2" spans="1:28" s="326" customFormat="1" ht="15" customHeight="1" x14ac:dyDescent="0.25">
      <c r="A2" s="364" t="s">
        <v>3</v>
      </c>
      <c r="B2" s="330"/>
      <c r="C2" s="330"/>
      <c r="D2" s="330"/>
      <c r="E2" s="330"/>
      <c r="F2" s="330"/>
      <c r="G2" s="330"/>
      <c r="H2" s="330"/>
      <c r="I2" s="330"/>
      <c r="J2" s="330"/>
    </row>
    <row r="3" spans="1:28" x14ac:dyDescent="0.25">
      <c r="A3" s="331" t="s">
        <v>113</v>
      </c>
      <c r="B3" s="23"/>
      <c r="C3" s="23"/>
      <c r="D3" s="23"/>
      <c r="E3" s="23"/>
      <c r="F3" s="23"/>
      <c r="G3" s="23"/>
      <c r="H3" s="23"/>
      <c r="I3" s="23"/>
      <c r="J3" s="23"/>
      <c r="K3" s="23"/>
      <c r="L3" s="23"/>
      <c r="M3" s="23"/>
      <c r="N3" s="23"/>
      <c r="O3" s="23"/>
      <c r="P3" s="23"/>
      <c r="Q3" s="23"/>
      <c r="R3" s="23"/>
      <c r="S3" s="23"/>
      <c r="T3" s="23"/>
      <c r="U3" s="23"/>
      <c r="V3" s="23"/>
      <c r="W3" s="23"/>
      <c r="X3" s="23"/>
      <c r="Y3" s="23"/>
      <c r="Z3" s="23"/>
      <c r="AA3" s="23"/>
      <c r="AB3" s="23"/>
    </row>
    <row r="4" spans="1:28" x14ac:dyDescent="0.25">
      <c r="A4" s="331" t="s">
        <v>114</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28" x14ac:dyDescent="0.25">
      <c r="A5" s="33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row>
    <row r="6" spans="1:28" x14ac:dyDescent="0.25">
      <c r="A6" s="156"/>
    </row>
    <row r="7" spans="1:28" ht="15.75" thickBot="1" x14ac:dyDescent="0.3">
      <c r="A7" s="155" t="s">
        <v>117</v>
      </c>
    </row>
    <row r="8" spans="1:28" ht="15.75" customHeight="1" x14ac:dyDescent="0.25">
      <c r="A8" s="527" t="s">
        <v>118</v>
      </c>
      <c r="B8" s="513" t="s">
        <v>307</v>
      </c>
      <c r="C8" s="514"/>
      <c r="D8" s="514"/>
      <c r="E8" s="514"/>
      <c r="F8" s="514"/>
      <c r="G8" s="514"/>
      <c r="H8" s="514"/>
      <c r="I8" s="514"/>
      <c r="J8" s="515"/>
      <c r="K8" s="513" t="s">
        <v>308</v>
      </c>
      <c r="L8" s="514"/>
      <c r="M8" s="514"/>
      <c r="N8" s="514"/>
      <c r="O8" s="514"/>
      <c r="P8" s="514"/>
      <c r="Q8" s="514"/>
      <c r="R8" s="514"/>
      <c r="S8" s="515"/>
      <c r="T8" s="513" t="s">
        <v>116</v>
      </c>
      <c r="U8" s="514"/>
      <c r="V8" s="514"/>
      <c r="W8" s="514"/>
      <c r="X8" s="514"/>
      <c r="Y8" s="514"/>
      <c r="Z8" s="514"/>
      <c r="AA8" s="514"/>
      <c r="AB8" s="516"/>
    </row>
    <row r="9" spans="1:28" ht="31.15" customHeight="1" x14ac:dyDescent="0.25">
      <c r="A9" s="528"/>
      <c r="B9" s="524" t="s">
        <v>119</v>
      </c>
      <c r="C9" s="523" t="s">
        <v>120</v>
      </c>
      <c r="D9" s="523"/>
      <c r="E9" s="523"/>
      <c r="F9" s="523"/>
      <c r="G9" s="523"/>
      <c r="H9" s="523"/>
      <c r="I9" s="523"/>
      <c r="J9" s="530"/>
      <c r="K9" s="520" t="s">
        <v>119</v>
      </c>
      <c r="L9" s="522" t="s">
        <v>120</v>
      </c>
      <c r="M9" s="523"/>
      <c r="N9" s="523"/>
      <c r="O9" s="523"/>
      <c r="P9" s="523"/>
      <c r="Q9" s="523"/>
      <c r="R9" s="523"/>
      <c r="S9" s="523"/>
      <c r="T9" s="524" t="s">
        <v>119</v>
      </c>
      <c r="U9" s="523" t="s">
        <v>120</v>
      </c>
      <c r="V9" s="523"/>
      <c r="W9" s="523"/>
      <c r="X9" s="523"/>
      <c r="Y9" s="523"/>
      <c r="Z9" s="523"/>
      <c r="AA9" s="523"/>
      <c r="AB9" s="526"/>
    </row>
    <row r="10" spans="1:28" ht="49.15" customHeight="1" thickBot="1" x14ac:dyDescent="0.3">
      <c r="A10" s="529"/>
      <c r="B10" s="525"/>
      <c r="C10" s="188" t="s">
        <v>4</v>
      </c>
      <c r="D10" s="186" t="s">
        <v>121</v>
      </c>
      <c r="E10" s="186" t="s">
        <v>122</v>
      </c>
      <c r="F10" s="186" t="s">
        <v>123</v>
      </c>
      <c r="G10" s="186" t="s">
        <v>124</v>
      </c>
      <c r="H10" s="186" t="s">
        <v>125</v>
      </c>
      <c r="I10" s="186" t="s">
        <v>126</v>
      </c>
      <c r="J10" s="227" t="s">
        <v>127</v>
      </c>
      <c r="K10" s="521"/>
      <c r="L10" s="185" t="s">
        <v>4</v>
      </c>
      <c r="M10" s="186" t="s">
        <v>121</v>
      </c>
      <c r="N10" s="186" t="s">
        <v>122</v>
      </c>
      <c r="O10" s="186" t="s">
        <v>123</v>
      </c>
      <c r="P10" s="186" t="s">
        <v>124</v>
      </c>
      <c r="Q10" s="186" t="s">
        <v>125</v>
      </c>
      <c r="R10" s="186" t="s">
        <v>126</v>
      </c>
      <c r="S10" s="237" t="s">
        <v>127</v>
      </c>
      <c r="T10" s="525"/>
      <c r="U10" s="188" t="s">
        <v>4</v>
      </c>
      <c r="V10" s="186" t="s">
        <v>121</v>
      </c>
      <c r="W10" s="186" t="s">
        <v>122</v>
      </c>
      <c r="X10" s="186" t="s">
        <v>123</v>
      </c>
      <c r="Y10" s="186" t="s">
        <v>124</v>
      </c>
      <c r="Z10" s="186" t="s">
        <v>125</v>
      </c>
      <c r="AA10" s="186" t="s">
        <v>126</v>
      </c>
      <c r="AB10" s="187" t="s">
        <v>127</v>
      </c>
    </row>
    <row r="11" spans="1:28" ht="18.75" x14ac:dyDescent="0.3">
      <c r="A11" s="517" t="s">
        <v>128</v>
      </c>
      <c r="B11" s="518"/>
      <c r="C11" s="518"/>
      <c r="D11" s="518"/>
      <c r="E11" s="518"/>
      <c r="F11" s="518"/>
      <c r="G11" s="518"/>
      <c r="H11" s="518"/>
      <c r="I11" s="518"/>
      <c r="J11" s="531"/>
      <c r="K11" s="184"/>
      <c r="L11" s="184"/>
      <c r="M11" s="184"/>
      <c r="N11" s="184"/>
      <c r="O11" s="184"/>
      <c r="P11" s="184"/>
      <c r="Q11" s="184"/>
      <c r="R11" s="184"/>
      <c r="S11" s="196"/>
      <c r="T11" s="241"/>
      <c r="U11" s="194"/>
      <c r="V11" s="194"/>
      <c r="W11" s="194"/>
      <c r="X11" s="194"/>
      <c r="Y11" s="194"/>
      <c r="Z11" s="194"/>
      <c r="AA11" s="194"/>
      <c r="AB11" s="193"/>
    </row>
    <row r="12" spans="1:28" x14ac:dyDescent="0.25">
      <c r="A12" s="157" t="s">
        <v>129</v>
      </c>
      <c r="B12" s="228">
        <v>289.98</v>
      </c>
      <c r="C12" s="158">
        <v>1470.11</v>
      </c>
      <c r="D12" s="159">
        <v>188.34</v>
      </c>
      <c r="E12" s="159">
        <v>382.42</v>
      </c>
      <c r="F12" s="159">
        <v>20.850999999999999</v>
      </c>
      <c r="G12" s="159">
        <v>145.952</v>
      </c>
      <c r="H12" s="159">
        <v>119.73</v>
      </c>
      <c r="I12" s="159">
        <v>78.097999999999999</v>
      </c>
      <c r="J12" s="229">
        <v>244.73899999999981</v>
      </c>
      <c r="K12" s="189">
        <v>278.35000000000002</v>
      </c>
      <c r="L12" s="158">
        <v>1468.48</v>
      </c>
      <c r="M12" s="159">
        <v>164.71</v>
      </c>
      <c r="N12" s="159">
        <v>376.04</v>
      </c>
      <c r="O12" s="159">
        <v>14.03</v>
      </c>
      <c r="P12" s="159">
        <v>263.43599999999998</v>
      </c>
      <c r="Q12" s="159">
        <v>42.493000000000002</v>
      </c>
      <c r="R12" s="159">
        <v>84.721999999999994</v>
      </c>
      <c r="S12" s="238">
        <v>244.69900000000007</v>
      </c>
      <c r="T12" s="228">
        <v>279.51</v>
      </c>
      <c r="U12" s="158">
        <v>1374.71</v>
      </c>
      <c r="V12" s="159">
        <v>108.56</v>
      </c>
      <c r="W12" s="159">
        <v>334.66899999999998</v>
      </c>
      <c r="X12" s="159">
        <v>9.4269999999999996</v>
      </c>
      <c r="Y12" s="159">
        <v>322.7</v>
      </c>
      <c r="Z12" s="159">
        <v>9.8699999999999992</v>
      </c>
      <c r="AA12" s="159">
        <v>77.137</v>
      </c>
      <c r="AB12" s="160">
        <v>232.83700000000022</v>
      </c>
    </row>
    <row r="13" spans="1:28" x14ac:dyDescent="0.25">
      <c r="A13" s="161" t="s">
        <v>130</v>
      </c>
      <c r="B13" s="230">
        <v>568.87</v>
      </c>
      <c r="C13" s="162">
        <v>1451.16</v>
      </c>
      <c r="D13" s="163">
        <v>133.97</v>
      </c>
      <c r="E13" s="163">
        <v>304.07</v>
      </c>
      <c r="F13" s="163">
        <v>17.462</v>
      </c>
      <c r="G13" s="163">
        <v>95.087000000000003</v>
      </c>
      <c r="H13" s="163">
        <v>83.87</v>
      </c>
      <c r="I13" s="163">
        <v>60.314999999999998</v>
      </c>
      <c r="J13" s="231">
        <v>187.51599999999985</v>
      </c>
      <c r="K13" s="190">
        <v>543.22</v>
      </c>
      <c r="L13" s="162">
        <v>1401.31</v>
      </c>
      <c r="M13" s="163">
        <v>111.72</v>
      </c>
      <c r="N13" s="163">
        <v>279.14</v>
      </c>
      <c r="O13" s="163">
        <v>15.14</v>
      </c>
      <c r="P13" s="163">
        <v>183.27</v>
      </c>
      <c r="Q13" s="163">
        <v>27.867000000000001</v>
      </c>
      <c r="R13" s="163">
        <v>67.873999999999995</v>
      </c>
      <c r="S13" s="239">
        <v>173.07899999999995</v>
      </c>
      <c r="T13" s="230">
        <v>534.13</v>
      </c>
      <c r="U13" s="162">
        <v>1387.33</v>
      </c>
      <c r="V13" s="163">
        <v>75.400000000000006</v>
      </c>
      <c r="W13" s="163">
        <v>263.43700000000001</v>
      </c>
      <c r="X13" s="163">
        <v>13.904999999999999</v>
      </c>
      <c r="Y13" s="163">
        <v>238.28</v>
      </c>
      <c r="Z13" s="163">
        <v>11.644</v>
      </c>
      <c r="AA13" s="163">
        <v>64.244</v>
      </c>
      <c r="AB13" s="164">
        <v>186.28999999999996</v>
      </c>
    </row>
    <row r="14" spans="1:28" x14ac:dyDescent="0.25">
      <c r="A14" s="161" t="s">
        <v>131</v>
      </c>
      <c r="B14" s="230">
        <v>775.32</v>
      </c>
      <c r="C14" s="162">
        <v>1276.5999999999999</v>
      </c>
      <c r="D14" s="163">
        <v>65.650000000000006</v>
      </c>
      <c r="E14" s="163">
        <v>203.25</v>
      </c>
      <c r="F14" s="163">
        <v>12.641999999999999</v>
      </c>
      <c r="G14" s="163">
        <v>42.537999999999997</v>
      </c>
      <c r="H14" s="163">
        <v>43.97</v>
      </c>
      <c r="I14" s="163">
        <v>31.259</v>
      </c>
      <c r="J14" s="231">
        <v>101.97099999999978</v>
      </c>
      <c r="K14" s="190">
        <v>750.8</v>
      </c>
      <c r="L14" s="162">
        <v>1199.5899999999999</v>
      </c>
      <c r="M14" s="163">
        <v>37.39</v>
      </c>
      <c r="N14" s="163">
        <v>191.99</v>
      </c>
      <c r="O14" s="163">
        <v>8.81</v>
      </c>
      <c r="P14" s="163">
        <v>83.402000000000001</v>
      </c>
      <c r="Q14" s="163">
        <v>12.180999999999999</v>
      </c>
      <c r="R14" s="163">
        <v>31.344000000000001</v>
      </c>
      <c r="S14" s="239">
        <v>83.673000000000002</v>
      </c>
      <c r="T14" s="230">
        <v>752.65</v>
      </c>
      <c r="U14" s="162">
        <v>1101.4100000000001</v>
      </c>
      <c r="V14" s="163">
        <v>21.72</v>
      </c>
      <c r="W14" s="163">
        <v>135.49</v>
      </c>
      <c r="X14" s="163">
        <v>4.7690000000000001</v>
      </c>
      <c r="Y14" s="163">
        <v>89.34</v>
      </c>
      <c r="Z14" s="163">
        <v>2.1440000000000001</v>
      </c>
      <c r="AA14" s="163">
        <v>25.388000000000002</v>
      </c>
      <c r="AB14" s="164">
        <v>69.909000000000106</v>
      </c>
    </row>
    <row r="15" spans="1:28" s="156" customFormat="1" ht="15.75" thickBot="1" x14ac:dyDescent="0.3">
      <c r="A15" s="165" t="s">
        <v>132</v>
      </c>
      <c r="B15" s="232">
        <v>486.84</v>
      </c>
      <c r="C15" s="166">
        <v>1424.43</v>
      </c>
      <c r="D15" s="167">
        <v>144.32</v>
      </c>
      <c r="E15" s="167">
        <v>318.5</v>
      </c>
      <c r="F15" s="167">
        <v>17.994</v>
      </c>
      <c r="G15" s="167">
        <v>107.05200000000001</v>
      </c>
      <c r="H15" s="167">
        <v>91.73</v>
      </c>
      <c r="I15" s="167">
        <v>62.347999999999999</v>
      </c>
      <c r="J15" s="233">
        <v>195.64600000000019</v>
      </c>
      <c r="K15" s="191">
        <v>439.87</v>
      </c>
      <c r="L15" s="166">
        <v>1405.25</v>
      </c>
      <c r="M15" s="167">
        <v>127.5</v>
      </c>
      <c r="N15" s="167">
        <v>315.27999999999997</v>
      </c>
      <c r="O15" s="167">
        <v>13.631</v>
      </c>
      <c r="P15" s="167">
        <v>209.017</v>
      </c>
      <c r="Q15" s="167">
        <v>32.942999999999998</v>
      </c>
      <c r="R15" s="167">
        <v>70.963999999999999</v>
      </c>
      <c r="S15" s="240">
        <v>196.04500000000007</v>
      </c>
      <c r="T15" s="232">
        <v>446.82</v>
      </c>
      <c r="U15" s="166">
        <v>1324.71</v>
      </c>
      <c r="V15" s="167">
        <v>81.81</v>
      </c>
      <c r="W15" s="167">
        <v>274.738</v>
      </c>
      <c r="X15" s="167">
        <v>9.82</v>
      </c>
      <c r="Y15" s="167">
        <v>252.2</v>
      </c>
      <c r="Z15" s="167">
        <v>8.8699999999999992</v>
      </c>
      <c r="AA15" s="167">
        <v>63.206000000000003</v>
      </c>
      <c r="AB15" s="168">
        <v>187.24600000000032</v>
      </c>
    </row>
    <row r="16" spans="1:28" s="156" customFormat="1" ht="7.9" customHeight="1" thickBot="1" x14ac:dyDescent="0.3">
      <c r="A16" s="169"/>
      <c r="B16" s="170"/>
      <c r="C16" s="170"/>
      <c r="D16" s="170"/>
      <c r="E16" s="170"/>
      <c r="F16" s="170"/>
      <c r="G16" s="170"/>
      <c r="H16" s="170"/>
      <c r="I16" s="170"/>
      <c r="J16" s="236"/>
      <c r="K16" s="235"/>
      <c r="L16" s="170"/>
      <c r="M16" s="170"/>
      <c r="N16" s="170"/>
      <c r="O16" s="170"/>
      <c r="P16" s="170"/>
      <c r="Q16" s="170"/>
      <c r="R16" s="170"/>
      <c r="S16" s="170"/>
      <c r="T16" s="242"/>
      <c r="U16" s="170"/>
      <c r="V16" s="170"/>
      <c r="W16" s="170"/>
      <c r="X16" s="170"/>
      <c r="Y16" s="170"/>
      <c r="Z16" s="170"/>
      <c r="AA16" s="170"/>
      <c r="AB16" s="171"/>
    </row>
    <row r="17" spans="1:28" ht="18.75" x14ac:dyDescent="0.3">
      <c r="A17" s="517" t="s">
        <v>133</v>
      </c>
      <c r="B17" s="518"/>
      <c r="C17" s="518"/>
      <c r="D17" s="518"/>
      <c r="E17" s="518"/>
      <c r="F17" s="518"/>
      <c r="G17" s="518"/>
      <c r="H17" s="518"/>
      <c r="I17" s="518"/>
      <c r="J17" s="518"/>
      <c r="K17" s="234"/>
      <c r="L17" s="195"/>
      <c r="M17" s="196"/>
      <c r="N17" s="196"/>
      <c r="O17" s="196"/>
      <c r="P17" s="196"/>
      <c r="Q17" s="196"/>
      <c r="R17" s="196"/>
      <c r="S17" s="196"/>
      <c r="T17" s="243"/>
      <c r="U17" s="196"/>
      <c r="V17" s="196"/>
      <c r="W17" s="196"/>
      <c r="X17" s="196"/>
      <c r="Y17" s="196"/>
      <c r="Z17" s="196"/>
      <c r="AA17" s="196"/>
      <c r="AB17" s="192"/>
    </row>
    <row r="18" spans="1:28" x14ac:dyDescent="0.25">
      <c r="A18" s="157" t="s">
        <v>129</v>
      </c>
      <c r="B18" s="228">
        <v>533.76</v>
      </c>
      <c r="C18" s="158">
        <v>2797.86</v>
      </c>
      <c r="D18" s="159">
        <v>343.12</v>
      </c>
      <c r="E18" s="159">
        <v>565.11</v>
      </c>
      <c r="F18" s="159">
        <v>41.381</v>
      </c>
      <c r="G18" s="159">
        <v>332.19299999999998</v>
      </c>
      <c r="H18" s="159">
        <v>352.3</v>
      </c>
      <c r="I18" s="159">
        <v>135.53</v>
      </c>
      <c r="J18" s="229">
        <v>494.46599999999989</v>
      </c>
      <c r="K18" s="189">
        <v>494.15</v>
      </c>
      <c r="L18" s="158">
        <v>2724.15</v>
      </c>
      <c r="M18" s="159">
        <v>319.44</v>
      </c>
      <c r="N18" s="159">
        <v>553.47</v>
      </c>
      <c r="O18" s="159">
        <v>36.591000000000001</v>
      </c>
      <c r="P18" s="159">
        <v>492.322</v>
      </c>
      <c r="Q18" s="159">
        <v>127.169</v>
      </c>
      <c r="R18" s="159">
        <v>141.55199999999999</v>
      </c>
      <c r="S18" s="238">
        <v>559.45600000000013</v>
      </c>
      <c r="T18" s="228">
        <v>512.16</v>
      </c>
      <c r="U18" s="158">
        <v>2684.46</v>
      </c>
      <c r="V18" s="159">
        <v>249.78</v>
      </c>
      <c r="W18" s="159">
        <v>516.12099999999998</v>
      </c>
      <c r="X18" s="159">
        <v>31.600999999999999</v>
      </c>
      <c r="Y18" s="159">
        <v>596.45000000000005</v>
      </c>
      <c r="Z18" s="159">
        <v>51.061</v>
      </c>
      <c r="AA18" s="159">
        <v>111.077</v>
      </c>
      <c r="AB18" s="160">
        <v>616.21</v>
      </c>
    </row>
    <row r="19" spans="1:28" x14ac:dyDescent="0.25">
      <c r="A19" s="161" t="s">
        <v>130</v>
      </c>
      <c r="B19" s="230">
        <v>1052.17</v>
      </c>
      <c r="C19" s="162">
        <v>2752.8</v>
      </c>
      <c r="D19" s="163">
        <v>274.86</v>
      </c>
      <c r="E19" s="163">
        <v>470.18</v>
      </c>
      <c r="F19" s="163">
        <v>36.869999999999997</v>
      </c>
      <c r="G19" s="163">
        <v>185.55699999999999</v>
      </c>
      <c r="H19" s="163">
        <v>266.57</v>
      </c>
      <c r="I19" s="163">
        <v>110.96299999999999</v>
      </c>
      <c r="J19" s="231">
        <v>355.62999999999965</v>
      </c>
      <c r="K19" s="190">
        <v>1028.81</v>
      </c>
      <c r="L19" s="162">
        <v>2691.87</v>
      </c>
      <c r="M19" s="163">
        <v>238.54</v>
      </c>
      <c r="N19" s="163">
        <v>475.41</v>
      </c>
      <c r="O19" s="163">
        <v>28.335000000000001</v>
      </c>
      <c r="P19" s="163">
        <v>334.15300000000002</v>
      </c>
      <c r="Q19" s="163">
        <v>82.897000000000006</v>
      </c>
      <c r="R19" s="163">
        <v>109.801</v>
      </c>
      <c r="S19" s="239">
        <v>393.92399999999998</v>
      </c>
      <c r="T19" s="230">
        <v>1023.2</v>
      </c>
      <c r="U19" s="162">
        <v>2648.15</v>
      </c>
      <c r="V19" s="163">
        <v>167.93</v>
      </c>
      <c r="W19" s="163">
        <v>512.73</v>
      </c>
      <c r="X19" s="163">
        <v>19.731999999999999</v>
      </c>
      <c r="Y19" s="163">
        <v>372.47</v>
      </c>
      <c r="Z19" s="163">
        <v>56.771999999999998</v>
      </c>
      <c r="AA19" s="163">
        <v>103.636</v>
      </c>
      <c r="AB19" s="164">
        <v>391.68000000000029</v>
      </c>
    </row>
    <row r="20" spans="1:28" x14ac:dyDescent="0.25">
      <c r="A20" s="161" t="s">
        <v>131</v>
      </c>
      <c r="B20" s="230">
        <v>1546.26</v>
      </c>
      <c r="C20" s="162">
        <v>2671.76</v>
      </c>
      <c r="D20" s="163">
        <v>171.27</v>
      </c>
      <c r="E20" s="163">
        <v>351.55</v>
      </c>
      <c r="F20" s="163">
        <v>28.062000000000001</v>
      </c>
      <c r="G20" s="163">
        <v>104.20099999999999</v>
      </c>
      <c r="H20" s="163">
        <v>185.54</v>
      </c>
      <c r="I20" s="163">
        <v>74.882999999999996</v>
      </c>
      <c r="J20" s="231">
        <v>209.9940000000006</v>
      </c>
      <c r="K20" s="190">
        <v>1645.41</v>
      </c>
      <c r="L20" s="162">
        <v>2781.91</v>
      </c>
      <c r="M20" s="163">
        <v>134.86000000000001</v>
      </c>
      <c r="N20" s="163">
        <v>426.1</v>
      </c>
      <c r="O20" s="163">
        <v>21.283999999999999</v>
      </c>
      <c r="P20" s="163">
        <v>206.792</v>
      </c>
      <c r="Q20" s="163">
        <v>47.326000000000001</v>
      </c>
      <c r="R20" s="163">
        <v>63.939</v>
      </c>
      <c r="S20" s="239">
        <v>236.19900000000007</v>
      </c>
      <c r="T20" s="230">
        <v>1652.96</v>
      </c>
      <c r="U20" s="162">
        <v>2565.15</v>
      </c>
      <c r="V20" s="163">
        <v>88.07</v>
      </c>
      <c r="W20" s="163">
        <v>296</v>
      </c>
      <c r="X20" s="163">
        <v>8.9670000000000005</v>
      </c>
      <c r="Y20" s="163">
        <v>238.29</v>
      </c>
      <c r="Z20" s="163">
        <v>10.477</v>
      </c>
      <c r="AA20" s="163">
        <v>61.359000000000002</v>
      </c>
      <c r="AB20" s="164">
        <v>209.02700000000004</v>
      </c>
    </row>
    <row r="21" spans="1:28" s="156" customFormat="1" ht="15.75" thickBot="1" x14ac:dyDescent="0.3">
      <c r="A21" s="172" t="s">
        <v>132</v>
      </c>
      <c r="B21" s="232">
        <v>795.38</v>
      </c>
      <c r="C21" s="166">
        <v>2771.98</v>
      </c>
      <c r="D21" s="167">
        <v>305.49</v>
      </c>
      <c r="E21" s="167">
        <v>514.88</v>
      </c>
      <c r="F21" s="167">
        <v>38.732999999999997</v>
      </c>
      <c r="G21" s="167">
        <v>263.01</v>
      </c>
      <c r="H21" s="167">
        <v>309.08999999999997</v>
      </c>
      <c r="I21" s="167">
        <v>122.087</v>
      </c>
      <c r="J21" s="233">
        <v>423.30999999999995</v>
      </c>
      <c r="K21" s="191">
        <v>718.94</v>
      </c>
      <c r="L21" s="166">
        <v>2718.95</v>
      </c>
      <c r="M21" s="167">
        <v>284.74</v>
      </c>
      <c r="N21" s="167">
        <v>523.32000000000005</v>
      </c>
      <c r="O21" s="167">
        <v>33.281999999999996</v>
      </c>
      <c r="P21" s="167">
        <v>429.44099999999997</v>
      </c>
      <c r="Q21" s="167">
        <v>109.57299999999999</v>
      </c>
      <c r="R21" s="167">
        <v>127.59399999999999</v>
      </c>
      <c r="S21" s="240">
        <v>492.05999999999995</v>
      </c>
      <c r="T21" s="232">
        <v>786.01</v>
      </c>
      <c r="U21" s="166">
        <v>2660.81</v>
      </c>
      <c r="V21" s="167">
        <v>208.22</v>
      </c>
      <c r="W21" s="167">
        <v>491.005</v>
      </c>
      <c r="X21" s="167">
        <v>25.664000000000001</v>
      </c>
      <c r="Y21" s="167">
        <v>491.98</v>
      </c>
      <c r="Z21" s="167">
        <v>48.274999999999999</v>
      </c>
      <c r="AA21" s="167">
        <v>103.46</v>
      </c>
      <c r="AB21" s="168">
        <v>506.19599999999991</v>
      </c>
    </row>
    <row r="22" spans="1:28" s="156" customFormat="1" ht="5.45" customHeight="1" thickBot="1" x14ac:dyDescent="0.3">
      <c r="A22" s="173"/>
      <c r="B22" s="170"/>
      <c r="C22" s="170"/>
      <c r="D22" s="170"/>
      <c r="E22" s="170"/>
      <c r="F22" s="170"/>
      <c r="G22" s="170"/>
      <c r="H22" s="170"/>
      <c r="I22" s="170"/>
      <c r="J22" s="170"/>
      <c r="K22" s="235"/>
      <c r="L22" s="170"/>
      <c r="M22" s="170"/>
      <c r="N22" s="170"/>
      <c r="O22" s="170"/>
      <c r="P22" s="170"/>
      <c r="Q22" s="170"/>
      <c r="R22" s="170"/>
      <c r="S22" s="170"/>
      <c r="T22" s="242"/>
      <c r="U22" s="170"/>
      <c r="V22" s="170"/>
      <c r="W22" s="170"/>
      <c r="X22" s="170"/>
      <c r="Y22" s="170"/>
      <c r="Z22" s="170"/>
      <c r="AA22" s="170"/>
      <c r="AB22" s="171"/>
    </row>
    <row r="23" spans="1:28" ht="18.75" x14ac:dyDescent="0.3">
      <c r="A23" s="517" t="s">
        <v>134</v>
      </c>
      <c r="B23" s="518"/>
      <c r="C23" s="518"/>
      <c r="D23" s="518"/>
      <c r="E23" s="518"/>
      <c r="F23" s="518"/>
      <c r="G23" s="518"/>
      <c r="H23" s="518"/>
      <c r="I23" s="518"/>
      <c r="J23" s="531"/>
      <c r="K23" s="195"/>
      <c r="L23" s="195"/>
      <c r="M23" s="196"/>
      <c r="N23" s="196"/>
      <c r="O23" s="196"/>
      <c r="P23" s="196"/>
      <c r="Q23" s="196"/>
      <c r="R23" s="196"/>
      <c r="S23" s="196"/>
      <c r="T23" s="243"/>
      <c r="U23" s="196"/>
      <c r="V23" s="196"/>
      <c r="W23" s="196"/>
      <c r="X23" s="196"/>
      <c r="Y23" s="196"/>
      <c r="Z23" s="196"/>
      <c r="AA23" s="196"/>
      <c r="AB23" s="192"/>
    </row>
    <row r="24" spans="1:28" x14ac:dyDescent="0.25">
      <c r="A24" s="157" t="s">
        <v>129</v>
      </c>
      <c r="B24" s="228">
        <v>801.97</v>
      </c>
      <c r="C24" s="158">
        <v>4411.2700000000004</v>
      </c>
      <c r="D24" s="159">
        <v>514.89</v>
      </c>
      <c r="E24" s="159">
        <v>746.07</v>
      </c>
      <c r="F24" s="159">
        <v>75.570999999999998</v>
      </c>
      <c r="G24" s="159">
        <v>505.05200000000002</v>
      </c>
      <c r="H24" s="159">
        <v>696.3</v>
      </c>
      <c r="I24" s="159">
        <v>211.732</v>
      </c>
      <c r="J24" s="229">
        <v>859.6850000000004</v>
      </c>
      <c r="K24" s="189">
        <v>712.08</v>
      </c>
      <c r="L24" s="158">
        <v>4314.5600000000004</v>
      </c>
      <c r="M24" s="159">
        <v>456.59</v>
      </c>
      <c r="N24" s="159">
        <v>741.88</v>
      </c>
      <c r="O24" s="159">
        <v>68.349999999999994</v>
      </c>
      <c r="P24" s="159">
        <v>720.423</v>
      </c>
      <c r="Q24" s="159">
        <v>282.94200000000001</v>
      </c>
      <c r="R24" s="159">
        <v>222.768</v>
      </c>
      <c r="S24" s="238">
        <v>1109.527</v>
      </c>
      <c r="T24" s="228">
        <v>687.3</v>
      </c>
      <c r="U24" s="158">
        <v>4230.7700000000004</v>
      </c>
      <c r="V24" s="159">
        <v>479.81</v>
      </c>
      <c r="W24" s="159">
        <v>681.04100000000005</v>
      </c>
      <c r="X24" s="159">
        <v>51.901000000000003</v>
      </c>
      <c r="Y24" s="159">
        <v>793.5</v>
      </c>
      <c r="Z24" s="159">
        <v>138.93700000000001</v>
      </c>
      <c r="AA24" s="159">
        <v>162.46700000000001</v>
      </c>
      <c r="AB24" s="160">
        <v>1235.8140000000008</v>
      </c>
    </row>
    <row r="25" spans="1:28" x14ac:dyDescent="0.25">
      <c r="A25" s="161" t="s">
        <v>130</v>
      </c>
      <c r="B25" s="230">
        <v>1625.47</v>
      </c>
      <c r="C25" s="162">
        <v>4322.29</v>
      </c>
      <c r="D25" s="163">
        <v>369.19</v>
      </c>
      <c r="E25" s="163">
        <v>670.86</v>
      </c>
      <c r="F25" s="163">
        <v>64.515000000000001</v>
      </c>
      <c r="G25" s="163">
        <v>286.03399999999999</v>
      </c>
      <c r="H25" s="163">
        <v>551.45000000000005</v>
      </c>
      <c r="I25" s="163">
        <v>173.167</v>
      </c>
      <c r="J25" s="231">
        <v>581.60399999999981</v>
      </c>
      <c r="K25" s="190">
        <v>1634.17</v>
      </c>
      <c r="L25" s="162">
        <v>4248.76</v>
      </c>
      <c r="M25" s="163">
        <v>336.48</v>
      </c>
      <c r="N25" s="163">
        <v>651.86</v>
      </c>
      <c r="O25" s="163">
        <v>46.246000000000002</v>
      </c>
      <c r="P25" s="163">
        <v>535.33299999999997</v>
      </c>
      <c r="Q25" s="163">
        <v>214.80199999999999</v>
      </c>
      <c r="R25" s="163">
        <v>176.94900000000001</v>
      </c>
      <c r="S25" s="239">
        <v>652.91999999999962</v>
      </c>
      <c r="T25" s="230">
        <v>1732.16</v>
      </c>
      <c r="U25" s="162">
        <v>4405.75</v>
      </c>
      <c r="V25" s="163">
        <v>266.26</v>
      </c>
      <c r="W25" s="163">
        <v>608.00900000000001</v>
      </c>
      <c r="X25" s="163">
        <v>41.597000000000001</v>
      </c>
      <c r="Y25" s="163">
        <v>579.66</v>
      </c>
      <c r="Z25" s="163">
        <v>135.87799999999999</v>
      </c>
      <c r="AA25" s="163">
        <v>145.14099999999999</v>
      </c>
      <c r="AB25" s="164">
        <v>897.04499999999962</v>
      </c>
    </row>
    <row r="26" spans="1:28" x14ac:dyDescent="0.25">
      <c r="A26" s="161" t="s">
        <v>131</v>
      </c>
      <c r="B26" s="230">
        <v>2560.14</v>
      </c>
      <c r="C26" s="162">
        <v>4363.16</v>
      </c>
      <c r="D26" s="163">
        <v>279.08999999999997</v>
      </c>
      <c r="E26" s="163">
        <v>472.81</v>
      </c>
      <c r="F26" s="163">
        <v>21.31</v>
      </c>
      <c r="G26" s="163">
        <v>254.977</v>
      </c>
      <c r="H26" s="163">
        <v>343.79</v>
      </c>
      <c r="I26" s="163">
        <v>90.847999999999999</v>
      </c>
      <c r="J26" s="231">
        <v>340.19500000000016</v>
      </c>
      <c r="K26" s="190">
        <v>2820.43</v>
      </c>
      <c r="L26" s="162">
        <v>4405.93</v>
      </c>
      <c r="M26" s="163">
        <v>204.09</v>
      </c>
      <c r="N26" s="163">
        <v>471.21</v>
      </c>
      <c r="O26" s="163">
        <v>29.584</v>
      </c>
      <c r="P26" s="163">
        <v>283.26400000000001</v>
      </c>
      <c r="Q26" s="163">
        <v>81.248000000000005</v>
      </c>
      <c r="R26" s="163">
        <v>111.119</v>
      </c>
      <c r="S26" s="239">
        <v>404.98500000000013</v>
      </c>
      <c r="T26" s="230">
        <v>3402.31</v>
      </c>
      <c r="U26" s="162">
        <v>4318.1400000000003</v>
      </c>
      <c r="V26" s="163">
        <v>72.239999999999995</v>
      </c>
      <c r="W26" s="163">
        <v>191.03200000000001</v>
      </c>
      <c r="X26" s="163">
        <v>14.663</v>
      </c>
      <c r="Y26" s="163">
        <v>355.86</v>
      </c>
      <c r="Z26" s="163">
        <v>18.745000000000001</v>
      </c>
      <c r="AA26" s="163">
        <v>34.216000000000001</v>
      </c>
      <c r="AB26" s="164">
        <v>229.07400000000052</v>
      </c>
    </row>
    <row r="27" spans="1:28" s="156" customFormat="1" ht="15.75" thickBot="1" x14ac:dyDescent="0.3">
      <c r="A27" s="172" t="s">
        <v>132</v>
      </c>
      <c r="B27" s="232">
        <v>1049.3900000000001</v>
      </c>
      <c r="C27" s="166">
        <v>4389.3</v>
      </c>
      <c r="D27" s="167">
        <v>473.64</v>
      </c>
      <c r="E27" s="167">
        <v>719.69</v>
      </c>
      <c r="F27" s="167">
        <v>71.221000000000004</v>
      </c>
      <c r="G27" s="167">
        <v>446.54700000000003</v>
      </c>
      <c r="H27" s="167">
        <v>651.33000000000004</v>
      </c>
      <c r="I27" s="167">
        <v>198.851</v>
      </c>
      <c r="J27" s="233">
        <v>778.63099999999986</v>
      </c>
      <c r="K27" s="191">
        <v>1025.5</v>
      </c>
      <c r="L27" s="166">
        <v>4305.1499999999996</v>
      </c>
      <c r="M27" s="167">
        <v>416.95</v>
      </c>
      <c r="N27" s="167">
        <v>707.81</v>
      </c>
      <c r="O27" s="167">
        <v>61.466999999999999</v>
      </c>
      <c r="P27" s="167">
        <v>656.76300000000003</v>
      </c>
      <c r="Q27" s="167">
        <v>257.32299999999998</v>
      </c>
      <c r="R27" s="167">
        <v>206.82499999999999</v>
      </c>
      <c r="S27" s="240">
        <v>972.51199999999972</v>
      </c>
      <c r="T27" s="232">
        <v>1901.86</v>
      </c>
      <c r="U27" s="166">
        <v>4290.42</v>
      </c>
      <c r="V27" s="167">
        <v>289.24</v>
      </c>
      <c r="W27" s="167">
        <v>478.64100000000002</v>
      </c>
      <c r="X27" s="167">
        <v>35.829000000000001</v>
      </c>
      <c r="Y27" s="167">
        <v>591.12</v>
      </c>
      <c r="Z27" s="167">
        <v>91.451999999999998</v>
      </c>
      <c r="AA27" s="167">
        <v>109.753</v>
      </c>
      <c r="AB27" s="168">
        <v>792.52500000000009</v>
      </c>
    </row>
    <row r="28" spans="1:28" s="156" customFormat="1" ht="5.45" customHeight="1" thickBot="1" x14ac:dyDescent="0.3">
      <c r="A28" s="173"/>
      <c r="B28" s="170"/>
      <c r="C28" s="170"/>
      <c r="D28" s="170"/>
      <c r="E28" s="170"/>
      <c r="F28" s="170"/>
      <c r="G28" s="170"/>
      <c r="H28" s="170"/>
      <c r="I28" s="170"/>
      <c r="J28" s="170"/>
      <c r="K28" s="235"/>
      <c r="L28" s="170"/>
      <c r="M28" s="170"/>
      <c r="N28" s="170"/>
      <c r="O28" s="170"/>
      <c r="P28" s="170"/>
      <c r="Q28" s="170"/>
      <c r="R28" s="170"/>
      <c r="S28" s="170"/>
      <c r="T28" s="242"/>
      <c r="U28" s="170"/>
      <c r="V28" s="170"/>
      <c r="W28" s="170"/>
      <c r="X28" s="170"/>
      <c r="Y28" s="170"/>
      <c r="Z28" s="170"/>
      <c r="AA28" s="170"/>
      <c r="AB28" s="171"/>
    </row>
    <row r="29" spans="1:28" ht="18.75" x14ac:dyDescent="0.3">
      <c r="A29" s="517" t="s">
        <v>135</v>
      </c>
      <c r="B29" s="518"/>
      <c r="C29" s="518"/>
      <c r="D29" s="518"/>
      <c r="E29" s="518"/>
      <c r="F29" s="518"/>
      <c r="G29" s="518"/>
      <c r="H29" s="518"/>
      <c r="I29" s="518"/>
      <c r="J29" s="518"/>
      <c r="K29" s="234"/>
      <c r="L29" s="195"/>
      <c r="M29" s="196"/>
      <c r="N29" s="196"/>
      <c r="O29" s="196"/>
      <c r="P29" s="196"/>
      <c r="Q29" s="196"/>
      <c r="R29" s="196"/>
      <c r="S29" s="196"/>
      <c r="T29" s="243"/>
      <c r="U29" s="196"/>
      <c r="V29" s="196"/>
      <c r="W29" s="196"/>
      <c r="X29" s="196"/>
      <c r="Y29" s="196"/>
      <c r="Z29" s="196"/>
      <c r="AA29" s="196"/>
      <c r="AB29" s="192"/>
    </row>
    <row r="30" spans="1:28" x14ac:dyDescent="0.25">
      <c r="A30" s="157" t="s">
        <v>129</v>
      </c>
      <c r="B30" s="228">
        <v>1412.45</v>
      </c>
      <c r="C30" s="158">
        <v>10545.65</v>
      </c>
      <c r="D30" s="159">
        <v>2049.98</v>
      </c>
      <c r="E30" s="159">
        <v>1114.02</v>
      </c>
      <c r="F30" s="159">
        <v>180.15799999999999</v>
      </c>
      <c r="G30" s="159">
        <v>816.36300000000006</v>
      </c>
      <c r="H30" s="159">
        <v>1616.97</v>
      </c>
      <c r="I30" s="159">
        <v>497.60500000000002</v>
      </c>
      <c r="J30" s="229">
        <v>2858.1039999999975</v>
      </c>
      <c r="K30" s="189">
        <v>1207.3699999999999</v>
      </c>
      <c r="L30" s="158">
        <v>9660.59</v>
      </c>
      <c r="M30" s="159">
        <v>2335.1</v>
      </c>
      <c r="N30" s="159">
        <v>1040.94</v>
      </c>
      <c r="O30" s="159">
        <v>151.24799999999999</v>
      </c>
      <c r="P30" s="159">
        <v>932.95899999999995</v>
      </c>
      <c r="Q30" s="159">
        <v>944.37099999999998</v>
      </c>
      <c r="R30" s="159">
        <v>528.86099999999999</v>
      </c>
      <c r="S30" s="238">
        <v>2519.7410000000009</v>
      </c>
      <c r="T30" s="228">
        <v>1052.72</v>
      </c>
      <c r="U30" s="158">
        <v>10997.7</v>
      </c>
      <c r="V30" s="159">
        <v>1829.2</v>
      </c>
      <c r="W30" s="159">
        <v>765.15</v>
      </c>
      <c r="X30" s="159">
        <v>183.09100000000001</v>
      </c>
      <c r="Y30" s="159">
        <v>1288.67</v>
      </c>
      <c r="Z30" s="159">
        <v>662.00699999999995</v>
      </c>
      <c r="AA30" s="159">
        <v>292.09699999999998</v>
      </c>
      <c r="AB30" s="160">
        <v>4924.7650000000012</v>
      </c>
    </row>
    <row r="31" spans="1:28" x14ac:dyDescent="0.25">
      <c r="A31" s="161" t="s">
        <v>130</v>
      </c>
      <c r="B31" s="230">
        <v>3047.76</v>
      </c>
      <c r="C31" s="162">
        <v>8235.19</v>
      </c>
      <c r="D31" s="163">
        <v>644.51</v>
      </c>
      <c r="E31" s="163">
        <v>970.62</v>
      </c>
      <c r="F31" s="163">
        <v>119.56100000000001</v>
      </c>
      <c r="G31" s="163">
        <v>531.39499999999998</v>
      </c>
      <c r="H31" s="163">
        <v>1144.95</v>
      </c>
      <c r="I31" s="163">
        <v>356.95800000000003</v>
      </c>
      <c r="J31" s="231">
        <v>1419.4360000000015</v>
      </c>
      <c r="K31" s="190">
        <v>2956.61</v>
      </c>
      <c r="L31" s="162">
        <v>7986</v>
      </c>
      <c r="M31" s="163">
        <v>668.09</v>
      </c>
      <c r="N31" s="163">
        <v>1005.36</v>
      </c>
      <c r="O31" s="163">
        <v>130.20699999999999</v>
      </c>
      <c r="P31" s="163">
        <v>794.94299999999998</v>
      </c>
      <c r="Q31" s="163">
        <v>663.57100000000003</v>
      </c>
      <c r="R31" s="163">
        <v>315.98599999999999</v>
      </c>
      <c r="S31" s="239">
        <v>1451.2329999999993</v>
      </c>
      <c r="T31" s="230">
        <v>3076.02</v>
      </c>
      <c r="U31" s="162">
        <v>7937.54</v>
      </c>
      <c r="V31" s="163">
        <v>578</v>
      </c>
      <c r="W31" s="163">
        <v>708.33399999999995</v>
      </c>
      <c r="X31" s="163">
        <v>63.588000000000001</v>
      </c>
      <c r="Y31" s="163">
        <v>947.48</v>
      </c>
      <c r="Z31" s="163">
        <v>95.88</v>
      </c>
      <c r="AA31" s="163">
        <v>313.11099999999999</v>
      </c>
      <c r="AB31" s="164">
        <v>2155.1269999999995</v>
      </c>
    </row>
    <row r="32" spans="1:28" x14ac:dyDescent="0.25">
      <c r="A32" s="161" t="s">
        <v>131</v>
      </c>
      <c r="B32" s="230">
        <v>5537.34</v>
      </c>
      <c r="C32" s="162">
        <v>8977.7900000000009</v>
      </c>
      <c r="D32" s="163">
        <v>392.77</v>
      </c>
      <c r="E32" s="163">
        <v>707.03</v>
      </c>
      <c r="F32" s="163">
        <v>69.700999999999993</v>
      </c>
      <c r="G32" s="163">
        <v>467.25200000000001</v>
      </c>
      <c r="H32" s="163">
        <v>708.66</v>
      </c>
      <c r="I32" s="163">
        <v>236.52799999999999</v>
      </c>
      <c r="J32" s="231">
        <v>858.50900000000001</v>
      </c>
      <c r="K32" s="190">
        <v>5235.43</v>
      </c>
      <c r="L32" s="162">
        <v>8495.4</v>
      </c>
      <c r="M32" s="163">
        <v>417.5</v>
      </c>
      <c r="N32" s="163">
        <v>720.76</v>
      </c>
      <c r="O32" s="163">
        <v>70.599000000000004</v>
      </c>
      <c r="P32" s="163">
        <v>489.65300000000002</v>
      </c>
      <c r="Q32" s="163">
        <v>210.63800000000001</v>
      </c>
      <c r="R32" s="163">
        <v>367.096</v>
      </c>
      <c r="S32" s="239">
        <v>983.72399999999834</v>
      </c>
      <c r="T32" s="230">
        <v>4081.04</v>
      </c>
      <c r="U32" s="162">
        <v>6645.29</v>
      </c>
      <c r="V32" s="163">
        <v>173.53</v>
      </c>
      <c r="W32" s="163">
        <v>541.31899999999996</v>
      </c>
      <c r="X32" s="163">
        <v>35.366999999999997</v>
      </c>
      <c r="Y32" s="163">
        <v>504.53</v>
      </c>
      <c r="Z32" s="163">
        <v>195.535</v>
      </c>
      <c r="AA32" s="163">
        <v>121.79</v>
      </c>
      <c r="AB32" s="164">
        <v>992.179000000001</v>
      </c>
    </row>
    <row r="33" spans="1:28" s="156" customFormat="1" ht="15.75" thickBot="1" x14ac:dyDescent="0.3">
      <c r="A33" s="172" t="s">
        <v>132</v>
      </c>
      <c r="B33" s="232">
        <v>1756.39</v>
      </c>
      <c r="C33" s="166">
        <v>10178.799999999999</v>
      </c>
      <c r="D33" s="167">
        <v>1807.16</v>
      </c>
      <c r="E33" s="167">
        <v>1082.5899999999999</v>
      </c>
      <c r="F33" s="167">
        <v>168.59800000000001</v>
      </c>
      <c r="G33" s="167">
        <v>766.76300000000003</v>
      </c>
      <c r="H33" s="167">
        <v>1525.58</v>
      </c>
      <c r="I33" s="167">
        <v>470.64299999999997</v>
      </c>
      <c r="J33" s="233">
        <v>2601.0759999999991</v>
      </c>
      <c r="K33" s="191">
        <v>1636.59</v>
      </c>
      <c r="L33" s="166">
        <v>9358.92</v>
      </c>
      <c r="M33" s="167">
        <v>2004.04</v>
      </c>
      <c r="N33" s="167">
        <v>1022.54</v>
      </c>
      <c r="O33" s="167">
        <v>144.77799999999999</v>
      </c>
      <c r="P33" s="167">
        <v>894</v>
      </c>
      <c r="Q33" s="167">
        <v>871.93299999999999</v>
      </c>
      <c r="R33" s="167">
        <v>489.959</v>
      </c>
      <c r="S33" s="240">
        <v>2295.08</v>
      </c>
      <c r="T33" s="232">
        <v>1641.11</v>
      </c>
      <c r="U33" s="166">
        <v>10135.5</v>
      </c>
      <c r="V33" s="167">
        <v>1491.74</v>
      </c>
      <c r="W33" s="167">
        <v>731.74800000000005</v>
      </c>
      <c r="X33" s="167">
        <v>152.126</v>
      </c>
      <c r="Y33" s="167">
        <v>1156.19</v>
      </c>
      <c r="Z33" s="167">
        <v>543.69299999999998</v>
      </c>
      <c r="AA33" s="167">
        <v>273.67099999999999</v>
      </c>
      <c r="AB33" s="168">
        <v>4145.2219999999988</v>
      </c>
    </row>
    <row r="35" spans="1:28" ht="30.6" customHeight="1" x14ac:dyDescent="0.25">
      <c r="A35" s="519" t="s">
        <v>136</v>
      </c>
      <c r="B35" s="519"/>
      <c r="C35" s="519"/>
      <c r="D35" s="519"/>
      <c r="E35" s="519"/>
      <c r="F35" s="519"/>
      <c r="G35" s="519"/>
      <c r="H35" s="519"/>
      <c r="I35" s="519"/>
      <c r="J35" s="519"/>
    </row>
    <row r="36" spans="1:28" x14ac:dyDescent="0.25">
      <c r="A36" s="174" t="s">
        <v>137</v>
      </c>
    </row>
    <row r="70" spans="3:21" x14ac:dyDescent="0.25">
      <c r="C70" s="175"/>
      <c r="L70" s="175"/>
      <c r="U70" s="175"/>
    </row>
  </sheetData>
  <mergeCells count="15">
    <mergeCell ref="B8:J8"/>
    <mergeCell ref="K8:S8"/>
    <mergeCell ref="T8:AB8"/>
    <mergeCell ref="A29:J29"/>
    <mergeCell ref="A35:J35"/>
    <mergeCell ref="K9:K10"/>
    <mergeCell ref="L9:S9"/>
    <mergeCell ref="T9:T10"/>
    <mergeCell ref="U9:AB9"/>
    <mergeCell ref="A8:A10"/>
    <mergeCell ref="B9:B10"/>
    <mergeCell ref="C9:J9"/>
    <mergeCell ref="A11:J11"/>
    <mergeCell ref="A17:J17"/>
    <mergeCell ref="A23:J23"/>
  </mergeCells>
  <hyperlinks>
    <hyperlink ref="A3" location="'W5'!E8" display="Households Aged 50-64" xr:uid="{00000000-0004-0000-0500-000000000000}"/>
    <hyperlink ref="A4" location="'W5'!N8" display="Households Aged 65-79" xr:uid="{00000000-0004-0000-0500-000001000000}"/>
    <hyperlink ref="A5" location="'W5'!W8" display="Households Age 80 and Over" xr:uid="{00000000-0004-0000-0500-000002000000}"/>
    <hyperlink ref="A2" location="'Appendix Table Menu'!A1" display="Return to Appendix Table Menu" xr:uid="{00000000-0004-0000-0500-000003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L56"/>
  <sheetViews>
    <sheetView zoomScale="85" zoomScaleNormal="85" workbookViewId="0">
      <pane xSplit="1" ySplit="10" topLeftCell="B11" activePane="bottomRight" state="frozen"/>
      <selection pane="topRight" activeCell="B1" sqref="B1"/>
      <selection pane="bottomLeft" activeCell="A7" sqref="A7"/>
      <selection pane="bottomRight" activeCell="B13" sqref="B13"/>
    </sheetView>
  </sheetViews>
  <sheetFormatPr defaultRowHeight="15" x14ac:dyDescent="0.25"/>
  <cols>
    <col min="1" max="1" width="31.5703125" customWidth="1"/>
    <col min="2" max="2" width="10.7109375" customWidth="1"/>
    <col min="3" max="4" width="11.85546875" customWidth="1"/>
    <col min="5" max="5" width="11.85546875" style="24" customWidth="1"/>
    <col min="6" max="6" width="11.28515625" customWidth="1"/>
    <col min="7" max="7" width="12.5703125" customWidth="1"/>
    <col min="8" max="8" width="11.7109375" customWidth="1"/>
    <col min="9" max="9" width="12.28515625" bestFit="1" customWidth="1"/>
    <col min="10" max="10" width="11.28515625" customWidth="1"/>
    <col min="11" max="11" width="13" customWidth="1"/>
    <col min="12" max="12" width="12.140625" customWidth="1"/>
    <col min="13" max="13" width="12.28515625" bestFit="1" customWidth="1"/>
    <col min="14" max="14" width="10.7109375" customWidth="1"/>
    <col min="15" max="16" width="11.85546875" customWidth="1"/>
    <col min="17" max="17" width="11.85546875" style="24" customWidth="1"/>
    <col min="18" max="18" width="11.28515625" customWidth="1"/>
    <col min="19" max="19" width="12.5703125" customWidth="1"/>
    <col min="20" max="20" width="11.7109375" customWidth="1"/>
    <col min="21" max="21" width="12.28515625" bestFit="1" customWidth="1"/>
    <col min="22" max="22" width="11.28515625" customWidth="1"/>
    <col min="23" max="23" width="13" customWidth="1"/>
    <col min="24" max="24" width="12.140625" customWidth="1"/>
    <col min="25" max="25" width="12.28515625" bestFit="1" customWidth="1"/>
    <col min="26" max="26" width="10.7109375" customWidth="1"/>
    <col min="27" max="28" width="11.85546875" customWidth="1"/>
    <col min="29" max="29" width="11.85546875" style="24" customWidth="1"/>
    <col min="30" max="30" width="11.28515625" customWidth="1"/>
    <col min="31" max="31" width="12.5703125" customWidth="1"/>
    <col min="32" max="32" width="11.7109375" customWidth="1"/>
    <col min="33" max="33" width="12.28515625" bestFit="1" customWidth="1"/>
    <col min="34" max="34" width="11.28515625" customWidth="1"/>
    <col min="35" max="35" width="13" customWidth="1"/>
    <col min="36" max="36" width="12.140625" customWidth="1"/>
    <col min="37" max="37" width="12.28515625" bestFit="1" customWidth="1"/>
  </cols>
  <sheetData>
    <row r="1" spans="1:38" s="22" customFormat="1" ht="21" x14ac:dyDescent="0.35">
      <c r="A1" s="2" t="s">
        <v>283</v>
      </c>
      <c r="B1" s="20"/>
      <c r="C1" s="21"/>
      <c r="D1" s="21"/>
      <c r="N1" s="20"/>
      <c r="O1" s="21"/>
      <c r="P1" s="21"/>
      <c r="Z1" s="20"/>
      <c r="AA1" s="21"/>
      <c r="AB1" s="21"/>
    </row>
    <row r="2" spans="1:38" ht="15" customHeight="1" x14ac:dyDescent="0.25">
      <c r="A2" s="364" t="s">
        <v>3</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38" ht="15" customHeight="1" x14ac:dyDescent="0.25">
      <c r="A3" s="331" t="s">
        <v>113</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row>
    <row r="4" spans="1:38" ht="15" customHeight="1" x14ac:dyDescent="0.25">
      <c r="A4" s="331" t="s">
        <v>114</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row>
    <row r="5" spans="1:38" ht="15" customHeight="1" x14ac:dyDescent="0.25">
      <c r="A5" s="33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row>
    <row r="7" spans="1:38" ht="15.75" thickBot="1" x14ac:dyDescent="0.3">
      <c r="A7" t="s">
        <v>12</v>
      </c>
    </row>
    <row r="8" spans="1:38" x14ac:dyDescent="0.25">
      <c r="A8" s="197"/>
      <c r="B8" s="540" t="s">
        <v>113</v>
      </c>
      <c r="C8" s="539"/>
      <c r="D8" s="539"/>
      <c r="E8" s="539"/>
      <c r="F8" s="539"/>
      <c r="G8" s="539"/>
      <c r="H8" s="539"/>
      <c r="I8" s="539"/>
      <c r="J8" s="539"/>
      <c r="K8" s="539"/>
      <c r="L8" s="539"/>
      <c r="M8" s="541"/>
      <c r="N8" s="540" t="s">
        <v>114</v>
      </c>
      <c r="O8" s="539"/>
      <c r="P8" s="539"/>
      <c r="Q8" s="539"/>
      <c r="R8" s="539"/>
      <c r="S8" s="539"/>
      <c r="T8" s="539"/>
      <c r="U8" s="539"/>
      <c r="V8" s="539"/>
      <c r="W8" s="539"/>
      <c r="X8" s="539"/>
      <c r="Y8" s="541"/>
      <c r="Z8" s="539" t="s">
        <v>116</v>
      </c>
      <c r="AA8" s="539"/>
      <c r="AB8" s="539"/>
      <c r="AC8" s="539"/>
      <c r="AD8" s="539"/>
      <c r="AE8" s="539"/>
      <c r="AF8" s="539"/>
      <c r="AG8" s="539"/>
      <c r="AH8" s="539"/>
      <c r="AI8" s="539"/>
      <c r="AJ8" s="539"/>
      <c r="AK8" s="539"/>
      <c r="AL8" s="106"/>
    </row>
    <row r="9" spans="1:38" ht="15" customHeight="1" x14ac:dyDescent="0.25">
      <c r="A9" s="542" t="s">
        <v>13</v>
      </c>
      <c r="B9" s="544" t="s">
        <v>14</v>
      </c>
      <c r="C9" s="537"/>
      <c r="D9" s="537"/>
      <c r="E9" s="538"/>
      <c r="F9" s="532" t="s">
        <v>239</v>
      </c>
      <c r="G9" s="533"/>
      <c r="H9" s="533"/>
      <c r="I9" s="534"/>
      <c r="J9" s="532" t="s">
        <v>240</v>
      </c>
      <c r="K9" s="533"/>
      <c r="L9" s="533"/>
      <c r="M9" s="535"/>
      <c r="N9" s="536" t="s">
        <v>14</v>
      </c>
      <c r="O9" s="537"/>
      <c r="P9" s="537"/>
      <c r="Q9" s="538"/>
      <c r="R9" s="532" t="s">
        <v>239</v>
      </c>
      <c r="S9" s="533"/>
      <c r="T9" s="533"/>
      <c r="U9" s="534"/>
      <c r="V9" s="532" t="s">
        <v>240</v>
      </c>
      <c r="W9" s="533"/>
      <c r="X9" s="533"/>
      <c r="Y9" s="535"/>
      <c r="Z9" s="536" t="s">
        <v>14</v>
      </c>
      <c r="AA9" s="537"/>
      <c r="AB9" s="537"/>
      <c r="AC9" s="538"/>
      <c r="AD9" s="532" t="s">
        <v>239</v>
      </c>
      <c r="AE9" s="533"/>
      <c r="AF9" s="533"/>
      <c r="AG9" s="534"/>
      <c r="AH9" s="532" t="s">
        <v>240</v>
      </c>
      <c r="AI9" s="533"/>
      <c r="AJ9" s="533"/>
      <c r="AK9" s="545"/>
      <c r="AL9" s="106"/>
    </row>
    <row r="10" spans="1:38" ht="30.75" thickBot="1" x14ac:dyDescent="0.3">
      <c r="A10" s="543"/>
      <c r="B10" s="4" t="s">
        <v>15</v>
      </c>
      <c r="C10" s="5" t="s">
        <v>16</v>
      </c>
      <c r="D10" s="5" t="s">
        <v>17</v>
      </c>
      <c r="E10" s="5" t="s">
        <v>4</v>
      </c>
      <c r="F10" s="5" t="s">
        <v>15</v>
      </c>
      <c r="G10" s="5" t="s">
        <v>16</v>
      </c>
      <c r="H10" s="5" t="s">
        <v>17</v>
      </c>
      <c r="I10" s="5" t="s">
        <v>4</v>
      </c>
      <c r="J10" s="7" t="s">
        <v>15</v>
      </c>
      <c r="K10" s="5" t="s">
        <v>16</v>
      </c>
      <c r="L10" s="5" t="s">
        <v>17</v>
      </c>
      <c r="M10" s="6" t="s">
        <v>4</v>
      </c>
      <c r="N10" s="7" t="s">
        <v>15</v>
      </c>
      <c r="O10" s="5" t="s">
        <v>16</v>
      </c>
      <c r="P10" s="5" t="s">
        <v>17</v>
      </c>
      <c r="Q10" s="5" t="s">
        <v>4</v>
      </c>
      <c r="R10" s="5" t="s">
        <v>15</v>
      </c>
      <c r="S10" s="5" t="s">
        <v>16</v>
      </c>
      <c r="T10" s="5" t="s">
        <v>17</v>
      </c>
      <c r="U10" s="5" t="s">
        <v>4</v>
      </c>
      <c r="V10" s="7" t="s">
        <v>15</v>
      </c>
      <c r="W10" s="5" t="s">
        <v>16</v>
      </c>
      <c r="X10" s="5" t="s">
        <v>17</v>
      </c>
      <c r="Y10" s="6" t="s">
        <v>4</v>
      </c>
      <c r="Z10" s="7" t="s">
        <v>15</v>
      </c>
      <c r="AA10" s="5" t="s">
        <v>16</v>
      </c>
      <c r="AB10" s="5" t="s">
        <v>17</v>
      </c>
      <c r="AC10" s="5" t="s">
        <v>4</v>
      </c>
      <c r="AD10" s="5" t="s">
        <v>15</v>
      </c>
      <c r="AE10" s="5" t="s">
        <v>16</v>
      </c>
      <c r="AF10" s="5" t="s">
        <v>17</v>
      </c>
      <c r="AG10" s="5" t="s">
        <v>4</v>
      </c>
      <c r="AH10" s="7" t="s">
        <v>15</v>
      </c>
      <c r="AI10" s="5" t="s">
        <v>16</v>
      </c>
      <c r="AJ10" s="5" t="s">
        <v>17</v>
      </c>
      <c r="AK10" s="8" t="s">
        <v>4</v>
      </c>
    </row>
    <row r="11" spans="1:38" x14ac:dyDescent="0.25">
      <c r="A11" s="199" t="s">
        <v>14</v>
      </c>
      <c r="B11" s="205">
        <v>25005.599999999999</v>
      </c>
      <c r="C11" s="35">
        <v>5197.7719999999999</v>
      </c>
      <c r="D11" s="35">
        <v>4983.7649999999994</v>
      </c>
      <c r="E11" s="35">
        <v>35187.137000000002</v>
      </c>
      <c r="F11" s="26">
        <v>20020.067999999999</v>
      </c>
      <c r="G11" s="26">
        <v>3159.0070000000001</v>
      </c>
      <c r="H11" s="26">
        <v>2586.6109999999999</v>
      </c>
      <c r="I11" s="27">
        <v>25765.686000000002</v>
      </c>
      <c r="J11" s="28">
        <v>4985.5320000000002</v>
      </c>
      <c r="K11" s="27">
        <v>2038.7650000000001</v>
      </c>
      <c r="L11" s="27">
        <v>2397.154</v>
      </c>
      <c r="M11" s="111">
        <v>9421.4509999999991</v>
      </c>
      <c r="N11" s="35">
        <v>15375.48</v>
      </c>
      <c r="O11" s="35">
        <v>3580.4179999999997</v>
      </c>
      <c r="P11" s="35">
        <v>3363.9180000000001</v>
      </c>
      <c r="Q11" s="35">
        <v>22319.815999999999</v>
      </c>
      <c r="R11" s="26">
        <v>13219.392</v>
      </c>
      <c r="S11" s="26">
        <v>2437.04</v>
      </c>
      <c r="T11" s="26">
        <v>2105.1010000000001</v>
      </c>
      <c r="U11" s="27">
        <v>17761.532999999999</v>
      </c>
      <c r="V11" s="28">
        <v>2156.0880000000002</v>
      </c>
      <c r="W11" s="27">
        <v>1143.3779999999999</v>
      </c>
      <c r="X11" s="27">
        <v>1258.817</v>
      </c>
      <c r="Y11" s="111">
        <v>4558.2830000000004</v>
      </c>
      <c r="Z11" s="35">
        <v>4801.7719999999999</v>
      </c>
      <c r="AA11" s="35">
        <v>1253.941</v>
      </c>
      <c r="AB11" s="35">
        <v>1487.115</v>
      </c>
      <c r="AC11" s="35">
        <v>7542.8279999999995</v>
      </c>
      <c r="AD11" s="26">
        <v>3944.9470000000001</v>
      </c>
      <c r="AE11" s="26">
        <v>783.32</v>
      </c>
      <c r="AF11" s="26">
        <v>770.61699999999996</v>
      </c>
      <c r="AG11" s="27">
        <v>5498.884</v>
      </c>
      <c r="AH11" s="28">
        <v>856.82500000000005</v>
      </c>
      <c r="AI11" s="27">
        <v>470.62099999999998</v>
      </c>
      <c r="AJ11" s="27">
        <v>716.49800000000005</v>
      </c>
      <c r="AK11" s="29">
        <v>2043.944</v>
      </c>
    </row>
    <row r="12" spans="1:38" x14ac:dyDescent="0.25">
      <c r="A12" s="106"/>
      <c r="B12" s="198"/>
      <c r="C12" s="30"/>
      <c r="D12" s="30"/>
      <c r="E12" s="31"/>
      <c r="F12" s="32"/>
      <c r="G12" s="32"/>
      <c r="H12" s="32"/>
      <c r="I12" s="32"/>
      <c r="J12" s="33"/>
      <c r="K12" s="33"/>
      <c r="L12" s="33"/>
      <c r="M12" s="112"/>
      <c r="N12" s="107"/>
      <c r="O12" s="30"/>
      <c r="P12" s="30"/>
      <c r="Q12" s="31"/>
      <c r="R12" s="32"/>
      <c r="S12" s="32"/>
      <c r="T12" s="32"/>
      <c r="U12" s="32"/>
      <c r="V12" s="33"/>
      <c r="W12" s="33"/>
      <c r="X12" s="33"/>
      <c r="Y12" s="112"/>
      <c r="Z12" s="107"/>
      <c r="AA12" s="30"/>
      <c r="AB12" s="30"/>
      <c r="AC12" s="31"/>
      <c r="AD12" s="32"/>
      <c r="AE12" s="32"/>
      <c r="AF12" s="32"/>
      <c r="AG12" s="32"/>
      <c r="AH12" s="33"/>
      <c r="AI12" s="33"/>
      <c r="AJ12" s="33"/>
      <c r="AK12" s="34"/>
    </row>
    <row r="13" spans="1:38" x14ac:dyDescent="0.25">
      <c r="A13" s="25" t="s">
        <v>18</v>
      </c>
      <c r="B13" s="205"/>
      <c r="C13" s="35"/>
      <c r="D13" s="35"/>
      <c r="E13" s="36"/>
      <c r="F13" s="26"/>
      <c r="G13" s="26"/>
      <c r="H13" s="26"/>
      <c r="I13" s="26"/>
      <c r="J13" s="26"/>
      <c r="K13" s="26"/>
      <c r="L13" s="26"/>
      <c r="M13" s="113"/>
      <c r="N13" s="35"/>
      <c r="O13" s="35"/>
      <c r="P13" s="35"/>
      <c r="Q13" s="36"/>
      <c r="R13" s="26"/>
      <c r="S13" s="26"/>
      <c r="T13" s="26"/>
      <c r="U13" s="26"/>
      <c r="V13" s="26"/>
      <c r="W13" s="26"/>
      <c r="X13" s="26"/>
      <c r="Y13" s="113"/>
      <c r="Z13" s="35"/>
      <c r="AA13" s="35"/>
      <c r="AB13" s="35"/>
      <c r="AC13" s="36"/>
      <c r="AD13" s="26"/>
      <c r="AE13" s="26"/>
      <c r="AF13" s="26"/>
      <c r="AG13" s="26"/>
      <c r="AH13" s="26"/>
      <c r="AI13" s="26"/>
      <c r="AJ13" s="26"/>
      <c r="AK13" s="37"/>
    </row>
    <row r="14" spans="1:38" x14ac:dyDescent="0.25">
      <c r="A14" s="200" t="s">
        <v>0</v>
      </c>
      <c r="B14" s="206">
        <v>18754.415000000001</v>
      </c>
      <c r="C14" s="38">
        <v>3239.3049999999998</v>
      </c>
      <c r="D14" s="38">
        <v>2917.3359999999998</v>
      </c>
      <c r="E14" s="39">
        <v>24911.056</v>
      </c>
      <c r="F14" s="40">
        <v>15820.213</v>
      </c>
      <c r="G14" s="40">
        <v>2205.5839999999998</v>
      </c>
      <c r="H14" s="40">
        <v>1792.7850000000001</v>
      </c>
      <c r="I14" s="40">
        <v>19818.581999999999</v>
      </c>
      <c r="J14" s="38">
        <v>2934.2020000000002</v>
      </c>
      <c r="K14" s="38">
        <v>1033.721</v>
      </c>
      <c r="L14" s="38">
        <v>1124.5509999999999</v>
      </c>
      <c r="M14" s="114">
        <v>5092.4740000000002</v>
      </c>
      <c r="N14" s="108">
        <v>12529.78</v>
      </c>
      <c r="O14" s="38">
        <v>2608.42</v>
      </c>
      <c r="P14" s="38">
        <v>2272.2800000000002</v>
      </c>
      <c r="Q14" s="39">
        <v>17410.48</v>
      </c>
      <c r="R14" s="40">
        <v>11118.036</v>
      </c>
      <c r="S14" s="40">
        <v>1908.9680000000001</v>
      </c>
      <c r="T14" s="40">
        <v>1563.914</v>
      </c>
      <c r="U14" s="40">
        <v>14590.918</v>
      </c>
      <c r="V14" s="38">
        <v>1411.7439999999999</v>
      </c>
      <c r="W14" s="38">
        <v>699.452</v>
      </c>
      <c r="X14" s="38">
        <v>708.36599999999999</v>
      </c>
      <c r="Y14" s="114">
        <v>2819.5619999999999</v>
      </c>
      <c r="Z14" s="108">
        <v>4077.9430000000002</v>
      </c>
      <c r="AA14" s="38">
        <v>1013.922</v>
      </c>
      <c r="AB14" s="38">
        <v>1197.8889999999999</v>
      </c>
      <c r="AC14" s="39">
        <v>6289.7539999999999</v>
      </c>
      <c r="AD14" s="40">
        <v>3415.4879999999998</v>
      </c>
      <c r="AE14" s="40">
        <v>660.19</v>
      </c>
      <c r="AF14" s="40">
        <v>624.91499999999996</v>
      </c>
      <c r="AG14" s="40">
        <v>4700.5929999999998</v>
      </c>
      <c r="AH14" s="38">
        <v>662.45500000000004</v>
      </c>
      <c r="AI14" s="38">
        <v>353.73200000000003</v>
      </c>
      <c r="AJ14" s="38">
        <v>572.97400000000005</v>
      </c>
      <c r="AK14" s="41">
        <v>1589.1610000000001</v>
      </c>
    </row>
    <row r="15" spans="1:38" x14ac:dyDescent="0.25">
      <c r="A15" s="201" t="s">
        <v>1</v>
      </c>
      <c r="B15" s="207">
        <v>2498.2550000000001</v>
      </c>
      <c r="C15" s="42">
        <v>832.86599999999999</v>
      </c>
      <c r="D15" s="42">
        <v>982.697</v>
      </c>
      <c r="E15" s="43">
        <v>4313.8180000000002</v>
      </c>
      <c r="F15" s="14">
        <v>1533.9490000000001</v>
      </c>
      <c r="G15" s="14">
        <v>348.947</v>
      </c>
      <c r="H15" s="14">
        <v>301.04399999999998</v>
      </c>
      <c r="I15" s="14">
        <v>2183.94</v>
      </c>
      <c r="J15" s="42">
        <v>964.30600000000004</v>
      </c>
      <c r="K15" s="42">
        <v>483.91899999999998</v>
      </c>
      <c r="L15" s="42">
        <v>681.65300000000002</v>
      </c>
      <c r="M15" s="115">
        <v>2129.8780000000002</v>
      </c>
      <c r="N15" s="109">
        <v>1270.549</v>
      </c>
      <c r="O15" s="42">
        <v>478.101</v>
      </c>
      <c r="P15" s="42">
        <v>518.28200000000004</v>
      </c>
      <c r="Q15" s="43">
        <v>2266.9319999999998</v>
      </c>
      <c r="R15" s="14">
        <v>907.85199999999998</v>
      </c>
      <c r="S15" s="14">
        <v>245.44499999999999</v>
      </c>
      <c r="T15" s="14">
        <v>245.62899999999999</v>
      </c>
      <c r="U15" s="14">
        <v>1398.9259999999999</v>
      </c>
      <c r="V15" s="42">
        <v>362.697</v>
      </c>
      <c r="W15" s="42">
        <v>232.65600000000001</v>
      </c>
      <c r="X15" s="42">
        <v>272.65300000000002</v>
      </c>
      <c r="Y15" s="115">
        <v>868.00599999999997</v>
      </c>
      <c r="Z15" s="109">
        <v>313.48599999999999</v>
      </c>
      <c r="AA15" s="42">
        <v>115.127</v>
      </c>
      <c r="AB15" s="42">
        <v>135.33699999999999</v>
      </c>
      <c r="AC15" s="43">
        <v>563.95000000000005</v>
      </c>
      <c r="AD15" s="14">
        <v>233.14699999999999</v>
      </c>
      <c r="AE15" s="14">
        <v>63.277000000000001</v>
      </c>
      <c r="AF15" s="14">
        <v>72.111999999999995</v>
      </c>
      <c r="AG15" s="14">
        <v>368.536</v>
      </c>
      <c r="AH15" s="42">
        <v>80.338999999999999</v>
      </c>
      <c r="AI15" s="42">
        <v>51.85</v>
      </c>
      <c r="AJ15" s="42">
        <v>63.225000000000001</v>
      </c>
      <c r="AK15" s="44">
        <v>195.41399999999999</v>
      </c>
    </row>
    <row r="16" spans="1:38" x14ac:dyDescent="0.25">
      <c r="A16" s="201" t="s">
        <v>2</v>
      </c>
      <c r="B16" s="207">
        <v>2330.06</v>
      </c>
      <c r="C16" s="42">
        <v>760.84500000000003</v>
      </c>
      <c r="D16" s="42">
        <v>703.53700000000003</v>
      </c>
      <c r="E16" s="43">
        <v>3794.442</v>
      </c>
      <c r="F16" s="14">
        <v>1578.5540000000001</v>
      </c>
      <c r="G16" s="14">
        <v>377.327</v>
      </c>
      <c r="H16" s="14">
        <v>287.27199999999999</v>
      </c>
      <c r="I16" s="14">
        <v>2243.1529999999998</v>
      </c>
      <c r="J16" s="42">
        <v>751.50599999999997</v>
      </c>
      <c r="K16" s="42">
        <v>383.51799999999997</v>
      </c>
      <c r="L16" s="42">
        <v>416.26499999999999</v>
      </c>
      <c r="M16" s="115">
        <v>1551.289</v>
      </c>
      <c r="N16" s="109">
        <v>911.66499999999996</v>
      </c>
      <c r="O16" s="42">
        <v>313.50299999999999</v>
      </c>
      <c r="P16" s="42">
        <v>369.20800000000003</v>
      </c>
      <c r="Q16" s="43">
        <v>1594.376</v>
      </c>
      <c r="R16" s="14">
        <v>666.64300000000003</v>
      </c>
      <c r="S16" s="14">
        <v>168.93100000000001</v>
      </c>
      <c r="T16" s="14">
        <v>179.173</v>
      </c>
      <c r="U16" s="14">
        <v>1014.747</v>
      </c>
      <c r="V16" s="42">
        <v>245.02199999999999</v>
      </c>
      <c r="W16" s="42">
        <v>144.572</v>
      </c>
      <c r="X16" s="42">
        <v>190.035</v>
      </c>
      <c r="Y16" s="115">
        <v>579.62900000000002</v>
      </c>
      <c r="Z16" s="109">
        <v>245.08199999999999</v>
      </c>
      <c r="AA16" s="42">
        <v>74.844999999999999</v>
      </c>
      <c r="AB16" s="42">
        <v>94.084999999999994</v>
      </c>
      <c r="AC16" s="43">
        <v>414.012</v>
      </c>
      <c r="AD16" s="14">
        <v>181.411</v>
      </c>
      <c r="AE16" s="14">
        <v>38.420999999999999</v>
      </c>
      <c r="AF16" s="14">
        <v>45.609000000000002</v>
      </c>
      <c r="AG16" s="14">
        <v>265.44099999999997</v>
      </c>
      <c r="AH16" s="42">
        <v>63.670999999999999</v>
      </c>
      <c r="AI16" s="42">
        <v>36.423999999999999</v>
      </c>
      <c r="AJ16" s="42">
        <v>48.475999999999999</v>
      </c>
      <c r="AK16" s="44">
        <v>148.571</v>
      </c>
    </row>
    <row r="17" spans="1:38" x14ac:dyDescent="0.25">
      <c r="A17" s="201" t="s">
        <v>7</v>
      </c>
      <c r="B17" s="207">
        <v>1422.87</v>
      </c>
      <c r="C17" s="42">
        <v>364.75599999999997</v>
      </c>
      <c r="D17" s="42">
        <v>380.19499999999999</v>
      </c>
      <c r="E17" s="43">
        <v>2167.8209999999999</v>
      </c>
      <c r="F17" s="14">
        <v>1087.3520000000001</v>
      </c>
      <c r="G17" s="14">
        <v>227.149</v>
      </c>
      <c r="H17" s="14">
        <v>205.51</v>
      </c>
      <c r="I17" s="14">
        <v>1520.011</v>
      </c>
      <c r="J17" s="42">
        <v>335.51799999999997</v>
      </c>
      <c r="K17" s="42">
        <v>137.607</v>
      </c>
      <c r="L17" s="42">
        <v>174.685</v>
      </c>
      <c r="M17" s="115">
        <v>647.80999999999995</v>
      </c>
      <c r="N17" s="109">
        <v>663.48599999999999</v>
      </c>
      <c r="O17" s="42">
        <v>180.39400000000001</v>
      </c>
      <c r="P17" s="42">
        <v>204.148</v>
      </c>
      <c r="Q17" s="43">
        <v>1048.028</v>
      </c>
      <c r="R17" s="14">
        <v>526.86099999999999</v>
      </c>
      <c r="S17" s="14">
        <v>113.696</v>
      </c>
      <c r="T17" s="14">
        <v>116.38500000000001</v>
      </c>
      <c r="U17" s="14">
        <v>756.94200000000001</v>
      </c>
      <c r="V17" s="42">
        <v>136.625</v>
      </c>
      <c r="W17" s="42">
        <v>66.697999999999993</v>
      </c>
      <c r="X17" s="42">
        <v>87.763000000000005</v>
      </c>
      <c r="Y17" s="115">
        <v>291.08600000000001</v>
      </c>
      <c r="Z17" s="109">
        <v>165.261</v>
      </c>
      <c r="AA17" s="42">
        <v>50.046999999999997</v>
      </c>
      <c r="AB17" s="42">
        <v>59.804000000000002</v>
      </c>
      <c r="AC17" s="43">
        <v>275.11200000000002</v>
      </c>
      <c r="AD17" s="14">
        <v>114.901</v>
      </c>
      <c r="AE17" s="14">
        <v>21.431999999999999</v>
      </c>
      <c r="AF17" s="14">
        <v>27.981000000000002</v>
      </c>
      <c r="AG17" s="14">
        <v>164.31399999999999</v>
      </c>
      <c r="AH17" s="42">
        <v>50.36</v>
      </c>
      <c r="AI17" s="42">
        <v>28.614999999999998</v>
      </c>
      <c r="AJ17" s="42">
        <v>31.823</v>
      </c>
      <c r="AK17" s="44">
        <v>110.798</v>
      </c>
    </row>
    <row r="18" spans="1:38" x14ac:dyDescent="0.25">
      <c r="A18" s="25" t="s">
        <v>19</v>
      </c>
      <c r="B18" s="205"/>
      <c r="C18" s="35"/>
      <c r="D18" s="35"/>
      <c r="E18" s="36"/>
      <c r="F18" s="26"/>
      <c r="G18" s="26"/>
      <c r="H18" s="26"/>
      <c r="I18" s="26"/>
      <c r="J18" s="26"/>
      <c r="K18" s="26"/>
      <c r="L18" s="26"/>
      <c r="M18" s="113"/>
      <c r="N18" s="35"/>
      <c r="O18" s="35"/>
      <c r="P18" s="35"/>
      <c r="Q18" s="36"/>
      <c r="R18" s="26"/>
      <c r="S18" s="26"/>
      <c r="T18" s="26"/>
      <c r="U18" s="26"/>
      <c r="V18" s="26"/>
      <c r="W18" s="26"/>
      <c r="X18" s="26"/>
      <c r="Y18" s="113"/>
      <c r="Z18" s="35"/>
      <c r="AA18" s="35"/>
      <c r="AB18" s="35"/>
      <c r="AC18" s="36"/>
      <c r="AD18" s="26"/>
      <c r="AE18" s="26"/>
      <c r="AF18" s="26"/>
      <c r="AG18" s="26"/>
      <c r="AH18" s="26"/>
      <c r="AI18" s="26"/>
      <c r="AJ18" s="26"/>
      <c r="AK18" s="37"/>
    </row>
    <row r="19" spans="1:38" x14ac:dyDescent="0.25">
      <c r="A19" s="200" t="s">
        <v>20</v>
      </c>
      <c r="B19" s="206">
        <v>12535.761</v>
      </c>
      <c r="C19" s="38">
        <v>1567.5640000000001</v>
      </c>
      <c r="D19" s="38">
        <v>999.43399999999997</v>
      </c>
      <c r="E19" s="39">
        <v>15102.759</v>
      </c>
      <c r="F19" s="40">
        <v>11227.013000000001</v>
      </c>
      <c r="G19" s="40">
        <v>1222.1579999999999</v>
      </c>
      <c r="H19" s="40">
        <v>728.96900000000005</v>
      </c>
      <c r="I19" s="40">
        <v>13178.14</v>
      </c>
      <c r="J19" s="38">
        <v>1308.748</v>
      </c>
      <c r="K19" s="38">
        <v>345.40600000000001</v>
      </c>
      <c r="L19" s="38">
        <v>270.46499999999997</v>
      </c>
      <c r="M19" s="114">
        <v>1924.6189999999999</v>
      </c>
      <c r="N19" s="108">
        <v>8670.6669999999995</v>
      </c>
      <c r="O19" s="38">
        <v>1297.133</v>
      </c>
      <c r="P19" s="38">
        <v>897.37300000000005</v>
      </c>
      <c r="Q19" s="39">
        <v>10865.173000000001</v>
      </c>
      <c r="R19" s="40">
        <v>8077.8649999999998</v>
      </c>
      <c r="S19" s="40">
        <v>1081.1859999999999</v>
      </c>
      <c r="T19" s="40">
        <v>729.75</v>
      </c>
      <c r="U19" s="40">
        <v>9888.8009999999995</v>
      </c>
      <c r="V19" s="38">
        <v>592.80200000000002</v>
      </c>
      <c r="W19" s="38">
        <v>215.947</v>
      </c>
      <c r="X19" s="38">
        <v>167.62299999999999</v>
      </c>
      <c r="Y19" s="114">
        <v>976.37199999999996</v>
      </c>
      <c r="Z19" s="108">
        <v>1690.6279999999999</v>
      </c>
      <c r="AA19" s="38">
        <v>250.209</v>
      </c>
      <c r="AB19" s="38">
        <v>200.17699999999999</v>
      </c>
      <c r="AC19" s="39">
        <v>2141.0140000000001</v>
      </c>
      <c r="AD19" s="40">
        <v>1526.8789999999999</v>
      </c>
      <c r="AE19" s="40">
        <v>182.011</v>
      </c>
      <c r="AF19" s="40">
        <v>136.94900000000001</v>
      </c>
      <c r="AG19" s="40">
        <v>1845.8389999999999</v>
      </c>
      <c r="AH19" s="38">
        <v>163.749</v>
      </c>
      <c r="AI19" s="38">
        <v>68.197999999999993</v>
      </c>
      <c r="AJ19" s="38">
        <v>63.228000000000002</v>
      </c>
      <c r="AK19" s="41">
        <v>295.17500000000001</v>
      </c>
    </row>
    <row r="20" spans="1:38" x14ac:dyDescent="0.25">
      <c r="A20" s="201" t="s">
        <v>21</v>
      </c>
      <c r="B20" s="207">
        <v>2632.9540000000002</v>
      </c>
      <c r="C20" s="42">
        <v>444.02100000000002</v>
      </c>
      <c r="D20" s="42">
        <v>271.66300000000001</v>
      </c>
      <c r="E20" s="43">
        <v>3348.6379999999999</v>
      </c>
      <c r="F20" s="14">
        <v>2315.5129999999999</v>
      </c>
      <c r="G20" s="14">
        <v>335.39</v>
      </c>
      <c r="H20" s="14">
        <v>177.816</v>
      </c>
      <c r="I20" s="14">
        <v>2828.7190000000001</v>
      </c>
      <c r="J20" s="42">
        <v>317.44099999999997</v>
      </c>
      <c r="K20" s="42">
        <v>108.631</v>
      </c>
      <c r="L20" s="42">
        <v>93.846999999999994</v>
      </c>
      <c r="M20" s="115">
        <v>519.91899999999998</v>
      </c>
      <c r="N20" s="109">
        <v>71.828000000000003</v>
      </c>
      <c r="O20" s="42">
        <v>20.321000000000002</v>
      </c>
      <c r="P20" s="42">
        <v>13.398</v>
      </c>
      <c r="Q20" s="43">
        <v>105.547</v>
      </c>
      <c r="R20" s="14">
        <v>62.243000000000002</v>
      </c>
      <c r="S20" s="14">
        <v>15.272</v>
      </c>
      <c r="T20" s="14">
        <v>8.2899999999999991</v>
      </c>
      <c r="U20" s="14">
        <v>85.805000000000007</v>
      </c>
      <c r="V20" s="42">
        <v>9.5850000000000009</v>
      </c>
      <c r="W20" s="42">
        <v>5.0490000000000004</v>
      </c>
      <c r="X20" s="42">
        <v>5.1079999999999997</v>
      </c>
      <c r="Y20" s="115">
        <v>19.742000000000001</v>
      </c>
      <c r="Z20" s="117">
        <v>1.0129999999999999</v>
      </c>
      <c r="AA20" s="50">
        <v>0.29899999999999999</v>
      </c>
      <c r="AB20" s="50">
        <v>0.15</v>
      </c>
      <c r="AC20" s="51">
        <v>1.462</v>
      </c>
      <c r="AD20" s="52">
        <v>1.0129999999999999</v>
      </c>
      <c r="AE20" s="52">
        <v>0.19500000000000001</v>
      </c>
      <c r="AF20" s="52">
        <v>0.15</v>
      </c>
      <c r="AG20" s="52">
        <v>1.3580000000000001</v>
      </c>
      <c r="AH20" s="50">
        <v>0</v>
      </c>
      <c r="AI20" s="50">
        <v>0.104</v>
      </c>
      <c r="AJ20" s="50">
        <v>0</v>
      </c>
      <c r="AK20" s="53">
        <v>0.104</v>
      </c>
    </row>
    <row r="21" spans="1:38" x14ac:dyDescent="0.25">
      <c r="A21" s="201" t="s">
        <v>22</v>
      </c>
      <c r="B21" s="207">
        <v>599.82600000000002</v>
      </c>
      <c r="C21" s="42">
        <v>257.13299999999998</v>
      </c>
      <c r="D21" s="42">
        <v>273.87900000000002</v>
      </c>
      <c r="E21" s="43">
        <v>1130.838</v>
      </c>
      <c r="F21" s="14">
        <v>404.14800000000002</v>
      </c>
      <c r="G21" s="14">
        <v>132.61699999999999</v>
      </c>
      <c r="H21" s="14">
        <v>119.54300000000001</v>
      </c>
      <c r="I21" s="14">
        <v>656.30799999999999</v>
      </c>
      <c r="J21" s="42">
        <v>195.678</v>
      </c>
      <c r="K21" s="42">
        <v>124.51600000000001</v>
      </c>
      <c r="L21" s="42">
        <v>154.33600000000001</v>
      </c>
      <c r="M21" s="115">
        <v>474.53</v>
      </c>
      <c r="N21" s="109">
        <v>14.714</v>
      </c>
      <c r="O21" s="42">
        <v>5.75</v>
      </c>
      <c r="P21" s="42">
        <v>9.1300000000000008</v>
      </c>
      <c r="Q21" s="43">
        <v>29.594000000000001</v>
      </c>
      <c r="R21" s="14">
        <v>10.637</v>
      </c>
      <c r="S21" s="14">
        <v>3.5960000000000001</v>
      </c>
      <c r="T21" s="14">
        <v>4.21</v>
      </c>
      <c r="U21" s="14">
        <v>18.443000000000001</v>
      </c>
      <c r="V21" s="42">
        <v>4.077</v>
      </c>
      <c r="W21" s="42">
        <v>2.1539999999999999</v>
      </c>
      <c r="X21" s="42">
        <v>4.92</v>
      </c>
      <c r="Y21" s="115">
        <v>11.151</v>
      </c>
      <c r="Z21" s="117">
        <v>0.39500000000000002</v>
      </c>
      <c r="AA21" s="50">
        <v>0</v>
      </c>
      <c r="AB21" s="50">
        <v>0.32300000000000001</v>
      </c>
      <c r="AC21" s="51">
        <v>0.71799999999999997</v>
      </c>
      <c r="AD21" s="52">
        <v>0.39500000000000002</v>
      </c>
      <c r="AE21" s="52">
        <v>0</v>
      </c>
      <c r="AF21" s="52">
        <v>7.0000000000000007E-2</v>
      </c>
      <c r="AG21" s="52">
        <v>0.46500000000000002</v>
      </c>
      <c r="AH21" s="50">
        <v>0</v>
      </c>
      <c r="AI21" s="50">
        <v>0</v>
      </c>
      <c r="AJ21" s="50">
        <v>0.253</v>
      </c>
      <c r="AK21" s="53">
        <v>0.253</v>
      </c>
    </row>
    <row r="22" spans="1:38" x14ac:dyDescent="0.25">
      <c r="A22" s="201" t="s">
        <v>23</v>
      </c>
      <c r="B22" s="207">
        <v>2691.2069999999999</v>
      </c>
      <c r="C22" s="42">
        <v>717.27</v>
      </c>
      <c r="D22" s="42">
        <v>633.76300000000003</v>
      </c>
      <c r="E22" s="43">
        <v>4042.24</v>
      </c>
      <c r="F22" s="14">
        <v>1865.223</v>
      </c>
      <c r="G22" s="14">
        <v>367.58499999999998</v>
      </c>
      <c r="H22" s="14">
        <v>282.27100000000002</v>
      </c>
      <c r="I22" s="14">
        <v>2515.0790000000002</v>
      </c>
      <c r="J22" s="42">
        <v>825.98400000000004</v>
      </c>
      <c r="K22" s="42">
        <v>349.685</v>
      </c>
      <c r="L22" s="42">
        <v>351.49200000000002</v>
      </c>
      <c r="M22" s="115">
        <v>1527.1610000000001</v>
      </c>
      <c r="N22" s="109">
        <v>1553.481</v>
      </c>
      <c r="O22" s="42">
        <v>352.62700000000001</v>
      </c>
      <c r="P22" s="42">
        <v>299.55700000000002</v>
      </c>
      <c r="Q22" s="43">
        <v>2205.665</v>
      </c>
      <c r="R22" s="14">
        <v>1258.971</v>
      </c>
      <c r="S22" s="14">
        <v>225.33199999999999</v>
      </c>
      <c r="T22" s="14">
        <v>172.101</v>
      </c>
      <c r="U22" s="14">
        <v>1656.404</v>
      </c>
      <c r="V22" s="42">
        <v>294.51</v>
      </c>
      <c r="W22" s="42">
        <v>127.295</v>
      </c>
      <c r="X22" s="42">
        <v>127.456</v>
      </c>
      <c r="Y22" s="115">
        <v>549.26099999999997</v>
      </c>
      <c r="Z22" s="109">
        <v>727.87599999999998</v>
      </c>
      <c r="AA22" s="42">
        <v>122.14400000000001</v>
      </c>
      <c r="AB22" s="42">
        <v>92.930999999999997</v>
      </c>
      <c r="AC22" s="43">
        <v>942.95100000000002</v>
      </c>
      <c r="AD22" s="14">
        <v>646.83799999999997</v>
      </c>
      <c r="AE22" s="14">
        <v>87.656000000000006</v>
      </c>
      <c r="AF22" s="14">
        <v>68.566000000000003</v>
      </c>
      <c r="AG22" s="14">
        <v>803.06</v>
      </c>
      <c r="AH22" s="42">
        <v>81.037999999999997</v>
      </c>
      <c r="AI22" s="42">
        <v>34.488</v>
      </c>
      <c r="AJ22" s="42">
        <v>24.364999999999998</v>
      </c>
      <c r="AK22" s="44">
        <v>139.89099999999999</v>
      </c>
    </row>
    <row r="23" spans="1:38" x14ac:dyDescent="0.25">
      <c r="A23" s="201" t="s">
        <v>24</v>
      </c>
      <c r="B23" s="207">
        <v>5353.8180000000002</v>
      </c>
      <c r="C23" s="42">
        <v>1970.4179999999999</v>
      </c>
      <c r="D23" s="42">
        <v>2610.2139999999999</v>
      </c>
      <c r="E23" s="43">
        <v>9934.4500000000007</v>
      </c>
      <c r="F23" s="14">
        <v>3396.4589999999998</v>
      </c>
      <c r="G23" s="14">
        <v>981.57600000000002</v>
      </c>
      <c r="H23" s="14">
        <v>1194.03</v>
      </c>
      <c r="I23" s="14">
        <v>5572.0649999999996</v>
      </c>
      <c r="J23" s="42">
        <v>1957.3589999999999</v>
      </c>
      <c r="K23" s="42">
        <v>988.84199999999998</v>
      </c>
      <c r="L23" s="42">
        <v>1416.184</v>
      </c>
      <c r="M23" s="115">
        <v>4362.3850000000002</v>
      </c>
      <c r="N23" s="109">
        <v>4561.8879999999999</v>
      </c>
      <c r="O23" s="42">
        <v>1799.461</v>
      </c>
      <c r="P23" s="42">
        <v>2066.0419999999999</v>
      </c>
      <c r="Q23" s="43">
        <v>8427.3909999999996</v>
      </c>
      <c r="R23" s="14">
        <v>3406.663</v>
      </c>
      <c r="S23" s="14">
        <v>1048.6289999999999</v>
      </c>
      <c r="T23" s="14">
        <v>1145.473</v>
      </c>
      <c r="U23" s="14">
        <v>5600.7650000000003</v>
      </c>
      <c r="V23" s="42">
        <v>1155.2249999999999</v>
      </c>
      <c r="W23" s="42">
        <v>750.83199999999999</v>
      </c>
      <c r="X23" s="42">
        <v>920.56899999999996</v>
      </c>
      <c r="Y23" s="115">
        <v>2826.6260000000002</v>
      </c>
      <c r="Z23" s="109">
        <v>2283.0889999999999</v>
      </c>
      <c r="AA23" s="42">
        <v>866.52800000000002</v>
      </c>
      <c r="AB23" s="42">
        <v>1180.6389999999999</v>
      </c>
      <c r="AC23" s="43">
        <v>4330.2560000000003</v>
      </c>
      <c r="AD23" s="14">
        <v>1689.3150000000001</v>
      </c>
      <c r="AE23" s="14">
        <v>505.32499999999999</v>
      </c>
      <c r="AF23" s="14">
        <v>558.06399999999996</v>
      </c>
      <c r="AG23" s="14">
        <v>2752.7040000000002</v>
      </c>
      <c r="AH23" s="42">
        <v>593.774</v>
      </c>
      <c r="AI23" s="42">
        <v>361.20299999999997</v>
      </c>
      <c r="AJ23" s="42">
        <v>622.57500000000005</v>
      </c>
      <c r="AK23" s="44">
        <v>1577.5519999999999</v>
      </c>
    </row>
    <row r="24" spans="1:38" x14ac:dyDescent="0.25">
      <c r="A24" s="201" t="s">
        <v>25</v>
      </c>
      <c r="B24" s="207">
        <v>1192.0340000000001</v>
      </c>
      <c r="C24" s="42">
        <v>241.36600000000001</v>
      </c>
      <c r="D24" s="42">
        <v>194.81200000000001</v>
      </c>
      <c r="E24" s="43">
        <v>1628.212</v>
      </c>
      <c r="F24" s="14">
        <v>811.71199999999999</v>
      </c>
      <c r="G24" s="14">
        <v>119.681</v>
      </c>
      <c r="H24" s="14">
        <v>83.981999999999999</v>
      </c>
      <c r="I24" s="14">
        <v>1015.375</v>
      </c>
      <c r="J24" s="42">
        <v>380.322</v>
      </c>
      <c r="K24" s="42">
        <v>121.685</v>
      </c>
      <c r="L24" s="42">
        <v>110.83</v>
      </c>
      <c r="M24" s="115">
        <v>612.83699999999999</v>
      </c>
      <c r="N24" s="109">
        <v>502.90199999999999</v>
      </c>
      <c r="O24" s="42">
        <v>105.126</v>
      </c>
      <c r="P24" s="42">
        <v>78.418000000000006</v>
      </c>
      <c r="Q24" s="43">
        <v>686.44600000000003</v>
      </c>
      <c r="R24" s="14">
        <v>403.01299999999998</v>
      </c>
      <c r="S24" s="14">
        <v>63.024999999999999</v>
      </c>
      <c r="T24" s="14">
        <v>45.277000000000001</v>
      </c>
      <c r="U24" s="14">
        <v>511.315</v>
      </c>
      <c r="V24" s="42">
        <v>99.888999999999996</v>
      </c>
      <c r="W24" s="42">
        <v>42.100999999999999</v>
      </c>
      <c r="X24" s="42">
        <v>33.140999999999998</v>
      </c>
      <c r="Y24" s="115">
        <v>175.131</v>
      </c>
      <c r="Z24" s="109">
        <v>98.771000000000001</v>
      </c>
      <c r="AA24" s="42">
        <v>14.760999999999999</v>
      </c>
      <c r="AB24" s="42">
        <v>12.895</v>
      </c>
      <c r="AC24" s="43">
        <v>126.42700000000001</v>
      </c>
      <c r="AD24" s="14">
        <v>80.507000000000005</v>
      </c>
      <c r="AE24" s="14">
        <v>8.1329999999999991</v>
      </c>
      <c r="AF24" s="14">
        <v>6.8179999999999996</v>
      </c>
      <c r="AG24" s="14">
        <v>95.457999999999998</v>
      </c>
      <c r="AH24" s="42">
        <v>18.263999999999999</v>
      </c>
      <c r="AI24" s="42">
        <v>6.6280000000000001</v>
      </c>
      <c r="AJ24" s="42">
        <v>6.077</v>
      </c>
      <c r="AK24" s="44">
        <v>30.969000000000001</v>
      </c>
    </row>
    <row r="25" spans="1:38" x14ac:dyDescent="0.25">
      <c r="A25" s="25" t="s">
        <v>26</v>
      </c>
      <c r="B25" s="205"/>
      <c r="C25" s="35"/>
      <c r="D25" s="35"/>
      <c r="E25" s="36"/>
      <c r="F25" s="26"/>
      <c r="G25" s="26"/>
      <c r="H25" s="26"/>
      <c r="I25" s="26"/>
      <c r="J25" s="26"/>
      <c r="K25" s="26"/>
      <c r="L25" s="26"/>
      <c r="M25" s="113"/>
      <c r="N25" s="35"/>
      <c r="O25" s="35"/>
      <c r="P25" s="35"/>
      <c r="Q25" s="36"/>
      <c r="R25" s="26"/>
      <c r="S25" s="26"/>
      <c r="T25" s="26"/>
      <c r="U25" s="26"/>
      <c r="V25" s="26"/>
      <c r="W25" s="26"/>
      <c r="X25" s="26"/>
      <c r="Y25" s="113"/>
      <c r="Z25" s="35"/>
      <c r="AA25" s="35"/>
      <c r="AB25" s="35"/>
      <c r="AC25" s="36"/>
      <c r="AD25" s="26"/>
      <c r="AE25" s="26"/>
      <c r="AF25" s="26"/>
      <c r="AG25" s="26"/>
      <c r="AH25" s="26"/>
      <c r="AI25" s="26"/>
      <c r="AJ25" s="26"/>
      <c r="AK25" s="37"/>
    </row>
    <row r="26" spans="1:38" x14ac:dyDescent="0.25">
      <c r="A26" s="200" t="s">
        <v>27</v>
      </c>
      <c r="B26" s="206">
        <v>1932.1610000000001</v>
      </c>
      <c r="C26" s="38">
        <v>718.404</v>
      </c>
      <c r="D26" s="38">
        <v>879.03599999999994</v>
      </c>
      <c r="E26" s="39">
        <v>3529.6010000000001</v>
      </c>
      <c r="F26" s="40">
        <v>1208.8040000000001</v>
      </c>
      <c r="G26" s="40">
        <v>315.66899999999998</v>
      </c>
      <c r="H26" s="40">
        <v>322.92</v>
      </c>
      <c r="I26" s="40">
        <v>1847.393</v>
      </c>
      <c r="J26" s="38">
        <v>723.35699999999997</v>
      </c>
      <c r="K26" s="38">
        <v>402.73500000000001</v>
      </c>
      <c r="L26" s="38">
        <v>556.11599999999999</v>
      </c>
      <c r="M26" s="114">
        <v>1682.2080000000001</v>
      </c>
      <c r="N26" s="108">
        <v>1583.4</v>
      </c>
      <c r="O26" s="38">
        <v>569.24300000000005</v>
      </c>
      <c r="P26" s="38">
        <v>624.702</v>
      </c>
      <c r="Q26" s="39">
        <v>2777.3449999999998</v>
      </c>
      <c r="R26" s="40">
        <v>1124.2929999999999</v>
      </c>
      <c r="S26" s="40">
        <v>296.01400000000001</v>
      </c>
      <c r="T26" s="40">
        <v>293.57400000000001</v>
      </c>
      <c r="U26" s="40">
        <v>1713.8810000000001</v>
      </c>
      <c r="V26" s="38">
        <v>459.10700000000003</v>
      </c>
      <c r="W26" s="38">
        <v>273.22899999999998</v>
      </c>
      <c r="X26" s="38">
        <v>331.12799999999999</v>
      </c>
      <c r="Y26" s="114">
        <v>1063.4639999999999</v>
      </c>
      <c r="Z26" s="108">
        <v>924.20600000000002</v>
      </c>
      <c r="AA26" s="38">
        <v>293.14100000000002</v>
      </c>
      <c r="AB26" s="38">
        <v>333.71</v>
      </c>
      <c r="AC26" s="39">
        <v>1551.057</v>
      </c>
      <c r="AD26" s="40">
        <v>691.93700000000001</v>
      </c>
      <c r="AE26" s="40">
        <v>170.74600000000001</v>
      </c>
      <c r="AF26" s="40">
        <v>174.26300000000001</v>
      </c>
      <c r="AG26" s="40">
        <v>1036.9459999999999</v>
      </c>
      <c r="AH26" s="38">
        <v>232.26900000000001</v>
      </c>
      <c r="AI26" s="38">
        <v>122.395</v>
      </c>
      <c r="AJ26" s="38">
        <v>159.447</v>
      </c>
      <c r="AK26" s="41">
        <v>514.11099999999999</v>
      </c>
    </row>
    <row r="27" spans="1:38" x14ac:dyDescent="0.25">
      <c r="A27" s="201" t="s">
        <v>28</v>
      </c>
      <c r="B27" s="207">
        <v>6177.6890000000003</v>
      </c>
      <c r="C27" s="42">
        <v>1505.317</v>
      </c>
      <c r="D27" s="42">
        <v>1526.7280000000001</v>
      </c>
      <c r="E27" s="43">
        <v>9209.7340000000004</v>
      </c>
      <c r="F27" s="14">
        <v>4717.2349999999997</v>
      </c>
      <c r="G27" s="14">
        <v>863.86099999999999</v>
      </c>
      <c r="H27" s="14">
        <v>748.95600000000002</v>
      </c>
      <c r="I27" s="14">
        <v>6330.0519999999997</v>
      </c>
      <c r="J27" s="42">
        <v>1460.454</v>
      </c>
      <c r="K27" s="42">
        <v>641.45600000000002</v>
      </c>
      <c r="L27" s="42">
        <v>777.77200000000005</v>
      </c>
      <c r="M27" s="115">
        <v>2879.6819999999998</v>
      </c>
      <c r="N27" s="109">
        <v>4163.9759999999997</v>
      </c>
      <c r="O27" s="42">
        <v>1032.69</v>
      </c>
      <c r="P27" s="42">
        <v>991.85500000000002</v>
      </c>
      <c r="Q27" s="43">
        <v>6188.5209999999997</v>
      </c>
      <c r="R27" s="14">
        <v>3528.1289999999999</v>
      </c>
      <c r="S27" s="14">
        <v>676.47299999999996</v>
      </c>
      <c r="T27" s="14">
        <v>602.56100000000004</v>
      </c>
      <c r="U27" s="14">
        <v>4807.1629999999996</v>
      </c>
      <c r="V27" s="42">
        <v>635.84699999999998</v>
      </c>
      <c r="W27" s="42">
        <v>356.21699999999998</v>
      </c>
      <c r="X27" s="42">
        <v>389.29399999999998</v>
      </c>
      <c r="Y27" s="115">
        <v>1381.3579999999999</v>
      </c>
      <c r="Z27" s="109">
        <v>1656.7819999999999</v>
      </c>
      <c r="AA27" s="42">
        <v>462.577</v>
      </c>
      <c r="AB27" s="42">
        <v>560.93299999999999</v>
      </c>
      <c r="AC27" s="43">
        <v>2680.2919999999999</v>
      </c>
      <c r="AD27" s="14">
        <v>1384.848</v>
      </c>
      <c r="AE27" s="14">
        <v>303.47500000000002</v>
      </c>
      <c r="AF27" s="14">
        <v>293.60899999999998</v>
      </c>
      <c r="AG27" s="14">
        <v>1981.932</v>
      </c>
      <c r="AH27" s="42">
        <v>271.93400000000003</v>
      </c>
      <c r="AI27" s="42">
        <v>159.102</v>
      </c>
      <c r="AJ27" s="42">
        <v>267.32400000000001</v>
      </c>
      <c r="AK27" s="44">
        <v>698.36</v>
      </c>
    </row>
    <row r="28" spans="1:38" x14ac:dyDescent="0.25">
      <c r="A28" s="201" t="s">
        <v>29</v>
      </c>
      <c r="B28" s="207">
        <v>7883.8459999999995</v>
      </c>
      <c r="C28" s="42">
        <v>1707.0229999999999</v>
      </c>
      <c r="D28" s="42">
        <v>1567.5250000000001</v>
      </c>
      <c r="E28" s="43">
        <v>11158.394</v>
      </c>
      <c r="F28" s="14">
        <v>6293.1660000000002</v>
      </c>
      <c r="G28" s="14">
        <v>1050.452</v>
      </c>
      <c r="H28" s="14">
        <v>821.78</v>
      </c>
      <c r="I28" s="14">
        <v>8165.3980000000001</v>
      </c>
      <c r="J28" s="42">
        <v>1590.68</v>
      </c>
      <c r="K28" s="42">
        <v>656.57100000000003</v>
      </c>
      <c r="L28" s="42">
        <v>745.745</v>
      </c>
      <c r="M28" s="115">
        <v>2992.9960000000001</v>
      </c>
      <c r="N28" s="109">
        <v>4408.1710000000003</v>
      </c>
      <c r="O28" s="42">
        <v>1074.8420000000001</v>
      </c>
      <c r="P28" s="42">
        <v>957.10699999999997</v>
      </c>
      <c r="Q28" s="43">
        <v>6440.12</v>
      </c>
      <c r="R28" s="14">
        <v>3830.0920000000001</v>
      </c>
      <c r="S28" s="14">
        <v>768.90599999999995</v>
      </c>
      <c r="T28" s="14">
        <v>629.85199999999998</v>
      </c>
      <c r="U28" s="14">
        <v>5228.8500000000004</v>
      </c>
      <c r="V28" s="42">
        <v>578.07899999999995</v>
      </c>
      <c r="W28" s="42">
        <v>305.93599999999998</v>
      </c>
      <c r="X28" s="42">
        <v>327.255</v>
      </c>
      <c r="Y28" s="115">
        <v>1211.27</v>
      </c>
      <c r="Z28" s="109">
        <v>1032.2639999999999</v>
      </c>
      <c r="AA28" s="42">
        <v>261.51900000000001</v>
      </c>
      <c r="AB28" s="42">
        <v>314.05799999999999</v>
      </c>
      <c r="AC28" s="43">
        <v>1607.8409999999999</v>
      </c>
      <c r="AD28" s="14">
        <v>870.62199999999996</v>
      </c>
      <c r="AE28" s="14">
        <v>166.928</v>
      </c>
      <c r="AF28" s="14">
        <v>159.017</v>
      </c>
      <c r="AG28" s="14">
        <v>1196.567</v>
      </c>
      <c r="AH28" s="42">
        <v>161.642</v>
      </c>
      <c r="AI28" s="42">
        <v>94.590999999999994</v>
      </c>
      <c r="AJ28" s="42">
        <v>155.041</v>
      </c>
      <c r="AK28" s="44">
        <v>411.274</v>
      </c>
    </row>
    <row r="29" spans="1:38" x14ac:dyDescent="0.25">
      <c r="A29" s="201" t="s">
        <v>30</v>
      </c>
      <c r="B29" s="207">
        <v>9011.9040000000005</v>
      </c>
      <c r="C29" s="42">
        <v>1267.028</v>
      </c>
      <c r="D29" s="42">
        <v>1010.476</v>
      </c>
      <c r="E29" s="43">
        <v>11289.407999999999</v>
      </c>
      <c r="F29" s="14">
        <v>7800.8630000000003</v>
      </c>
      <c r="G29" s="14">
        <v>929.02499999999998</v>
      </c>
      <c r="H29" s="14">
        <v>692.95500000000004</v>
      </c>
      <c r="I29" s="14">
        <v>9422.8430000000008</v>
      </c>
      <c r="J29" s="42">
        <v>1211.0409999999999</v>
      </c>
      <c r="K29" s="42">
        <v>338.00299999999999</v>
      </c>
      <c r="L29" s="42">
        <v>317.52100000000002</v>
      </c>
      <c r="M29" s="115">
        <v>1866.5650000000001</v>
      </c>
      <c r="N29" s="109">
        <v>5219.933</v>
      </c>
      <c r="O29" s="42">
        <v>903.64300000000003</v>
      </c>
      <c r="P29" s="42">
        <v>790.25400000000002</v>
      </c>
      <c r="Q29" s="43">
        <v>6913.83</v>
      </c>
      <c r="R29" s="14">
        <v>4736.8779999999997</v>
      </c>
      <c r="S29" s="14">
        <v>695.64700000000005</v>
      </c>
      <c r="T29" s="14">
        <v>579.11400000000003</v>
      </c>
      <c r="U29" s="14">
        <v>6011.6390000000001</v>
      </c>
      <c r="V29" s="42">
        <v>483.05500000000001</v>
      </c>
      <c r="W29" s="42">
        <v>207.99600000000001</v>
      </c>
      <c r="X29" s="42">
        <v>211.14</v>
      </c>
      <c r="Y29" s="115">
        <v>902.19100000000003</v>
      </c>
      <c r="Z29" s="109">
        <v>1188.52</v>
      </c>
      <c r="AA29" s="42">
        <v>236.70400000000001</v>
      </c>
      <c r="AB29" s="42">
        <v>278.41399999999999</v>
      </c>
      <c r="AC29" s="43">
        <v>1703.6379999999999</v>
      </c>
      <c r="AD29" s="14">
        <v>997.54</v>
      </c>
      <c r="AE29" s="14">
        <v>142.17099999999999</v>
      </c>
      <c r="AF29" s="14">
        <v>143.72800000000001</v>
      </c>
      <c r="AG29" s="14">
        <v>1283.4390000000001</v>
      </c>
      <c r="AH29" s="42">
        <v>190.98</v>
      </c>
      <c r="AI29" s="42">
        <v>94.533000000000001</v>
      </c>
      <c r="AJ29" s="42">
        <v>134.68600000000001</v>
      </c>
      <c r="AK29" s="44">
        <v>420.19900000000001</v>
      </c>
    </row>
    <row r="30" spans="1:38" x14ac:dyDescent="0.25">
      <c r="A30" s="25" t="s">
        <v>31</v>
      </c>
      <c r="B30" s="205"/>
      <c r="C30" s="35"/>
      <c r="D30" s="35"/>
      <c r="E30" s="36"/>
      <c r="F30" s="26"/>
      <c r="G30" s="26"/>
      <c r="H30" s="26"/>
      <c r="I30" s="26"/>
      <c r="J30" s="26"/>
      <c r="K30" s="26"/>
      <c r="L30" s="26"/>
      <c r="M30" s="113"/>
      <c r="N30" s="35"/>
      <c r="O30" s="35"/>
      <c r="P30" s="35"/>
      <c r="Q30" s="36"/>
      <c r="R30" s="26"/>
      <c r="S30" s="26"/>
      <c r="T30" s="26"/>
      <c r="U30" s="26"/>
      <c r="V30" s="26"/>
      <c r="W30" s="26"/>
      <c r="X30" s="26"/>
      <c r="Y30" s="113"/>
      <c r="Z30" s="35"/>
      <c r="AA30" s="35"/>
      <c r="AB30" s="35"/>
      <c r="AC30" s="36"/>
      <c r="AD30" s="26"/>
      <c r="AE30" s="26"/>
      <c r="AF30" s="26"/>
      <c r="AG30" s="26"/>
      <c r="AH30" s="26"/>
      <c r="AI30" s="26"/>
      <c r="AJ30" s="26"/>
      <c r="AK30" s="37"/>
    </row>
    <row r="31" spans="1:38" x14ac:dyDescent="0.25">
      <c r="A31" s="200" t="s">
        <v>32</v>
      </c>
      <c r="B31" s="206">
        <v>17934.223999999998</v>
      </c>
      <c r="C31" s="38">
        <v>2940.9479999999999</v>
      </c>
      <c r="D31" s="38">
        <v>1481.076</v>
      </c>
      <c r="E31" s="39">
        <v>22356.248</v>
      </c>
      <c r="F31" s="40">
        <v>14510.966</v>
      </c>
      <c r="G31" s="40">
        <v>1869.433</v>
      </c>
      <c r="H31" s="40">
        <v>869.64400000000001</v>
      </c>
      <c r="I31" s="40">
        <v>17250.043000000001</v>
      </c>
      <c r="J31" s="38">
        <v>3423.2579999999998</v>
      </c>
      <c r="K31" s="38">
        <v>1071.5150000000001</v>
      </c>
      <c r="L31" s="38">
        <v>611.43200000000002</v>
      </c>
      <c r="M31" s="114">
        <v>5106.2049999999999</v>
      </c>
      <c r="N31" s="108">
        <v>3412.1390000000001</v>
      </c>
      <c r="O31" s="38">
        <v>519.88099999999997</v>
      </c>
      <c r="P31" s="38">
        <v>264.74</v>
      </c>
      <c r="Q31" s="39">
        <v>4196.76</v>
      </c>
      <c r="R31" s="40">
        <v>2873.45</v>
      </c>
      <c r="S31" s="40">
        <v>360.95299999999997</v>
      </c>
      <c r="T31" s="40">
        <v>182.721</v>
      </c>
      <c r="U31" s="40">
        <v>3417.1239999999998</v>
      </c>
      <c r="V31" s="38">
        <v>538.68899999999996</v>
      </c>
      <c r="W31" s="38">
        <v>158.928</v>
      </c>
      <c r="X31" s="38">
        <v>82.019000000000005</v>
      </c>
      <c r="Y31" s="114">
        <v>779.63599999999997</v>
      </c>
      <c r="Z31" s="108">
        <v>195.459</v>
      </c>
      <c r="AA31" s="38">
        <v>29.391999999999999</v>
      </c>
      <c r="AB31" s="38">
        <v>19.809999999999999</v>
      </c>
      <c r="AC31" s="39">
        <v>244.661</v>
      </c>
      <c r="AD31" s="40">
        <v>163.054</v>
      </c>
      <c r="AE31" s="40">
        <v>20.937999999999999</v>
      </c>
      <c r="AF31" s="40">
        <v>13.685</v>
      </c>
      <c r="AG31" s="40">
        <v>197.67699999999999</v>
      </c>
      <c r="AH31" s="38">
        <v>32.405000000000001</v>
      </c>
      <c r="AI31" s="54">
        <v>8.4540000000000006</v>
      </c>
      <c r="AJ31" s="54">
        <v>6.125</v>
      </c>
      <c r="AK31" s="41">
        <v>46.984000000000002</v>
      </c>
      <c r="AL31" s="1"/>
    </row>
    <row r="32" spans="1:38" x14ac:dyDescent="0.25">
      <c r="A32" s="201" t="s">
        <v>33</v>
      </c>
      <c r="B32" s="207">
        <v>1649.739</v>
      </c>
      <c r="C32" s="42">
        <v>423.97899999999998</v>
      </c>
      <c r="D32" s="42">
        <v>369.06099999999998</v>
      </c>
      <c r="E32" s="43">
        <v>2442.779</v>
      </c>
      <c r="F32" s="14">
        <v>1335.221</v>
      </c>
      <c r="G32" s="14">
        <v>262.68900000000002</v>
      </c>
      <c r="H32" s="14">
        <v>203.15</v>
      </c>
      <c r="I32" s="14">
        <v>1801.06</v>
      </c>
      <c r="J32" s="42">
        <v>314.51799999999997</v>
      </c>
      <c r="K32" s="42">
        <v>161.29</v>
      </c>
      <c r="L32" s="42">
        <v>165.911</v>
      </c>
      <c r="M32" s="115">
        <v>641.71900000000005</v>
      </c>
      <c r="N32" s="109">
        <v>768.20799999999997</v>
      </c>
      <c r="O32" s="42">
        <v>148.99299999999999</v>
      </c>
      <c r="P32" s="42">
        <v>84.058000000000007</v>
      </c>
      <c r="Q32" s="43">
        <v>1001.259</v>
      </c>
      <c r="R32" s="14">
        <v>672.67200000000003</v>
      </c>
      <c r="S32" s="14">
        <v>110.393</v>
      </c>
      <c r="T32" s="14">
        <v>59.268999999999998</v>
      </c>
      <c r="U32" s="14">
        <v>842.33399999999995</v>
      </c>
      <c r="V32" s="42">
        <v>95.536000000000001</v>
      </c>
      <c r="W32" s="42">
        <v>38.6</v>
      </c>
      <c r="X32" s="42">
        <v>24.789000000000001</v>
      </c>
      <c r="Y32" s="115">
        <v>158.92500000000001</v>
      </c>
      <c r="Z32" s="109">
        <v>48.819000000000003</v>
      </c>
      <c r="AA32" s="50">
        <v>9.077</v>
      </c>
      <c r="AB32" s="50">
        <v>7.2880000000000003</v>
      </c>
      <c r="AC32" s="43">
        <v>65.183999999999997</v>
      </c>
      <c r="AD32" s="14">
        <v>43.622999999999998</v>
      </c>
      <c r="AE32" s="52">
        <v>6.0620000000000003</v>
      </c>
      <c r="AF32" s="52">
        <v>4.1399999999999997</v>
      </c>
      <c r="AG32" s="14">
        <v>53.825000000000003</v>
      </c>
      <c r="AH32" s="50">
        <v>5.1959999999999997</v>
      </c>
      <c r="AI32" s="50">
        <v>3.0150000000000001</v>
      </c>
      <c r="AJ32" s="50">
        <v>3.1480000000000001</v>
      </c>
      <c r="AK32" s="44">
        <v>11.359</v>
      </c>
    </row>
    <row r="33" spans="1:37" x14ac:dyDescent="0.25">
      <c r="A33" s="201" t="s">
        <v>34</v>
      </c>
      <c r="B33" s="207">
        <v>894.69299999999998</v>
      </c>
      <c r="C33" s="42">
        <v>259.59699999999998</v>
      </c>
      <c r="D33" s="42">
        <v>440.76499999999999</v>
      </c>
      <c r="E33" s="43">
        <v>1595.0550000000001</v>
      </c>
      <c r="F33" s="14">
        <v>731.78599999999994</v>
      </c>
      <c r="G33" s="14">
        <v>175.15899999999999</v>
      </c>
      <c r="H33" s="14">
        <v>242.59700000000001</v>
      </c>
      <c r="I33" s="14">
        <v>1149.5419999999999</v>
      </c>
      <c r="J33" s="42">
        <v>162.90700000000001</v>
      </c>
      <c r="K33" s="42">
        <v>84.438000000000002</v>
      </c>
      <c r="L33" s="42">
        <v>198.16800000000001</v>
      </c>
      <c r="M33" s="115">
        <v>445.51299999999998</v>
      </c>
      <c r="N33" s="109">
        <v>836.18700000000001</v>
      </c>
      <c r="O33" s="42">
        <v>182.58600000000001</v>
      </c>
      <c r="P33" s="42">
        <v>158.202</v>
      </c>
      <c r="Q33" s="43">
        <v>1176.9749999999999</v>
      </c>
      <c r="R33" s="14">
        <v>755.98599999999999</v>
      </c>
      <c r="S33" s="14">
        <v>139.655</v>
      </c>
      <c r="T33" s="14">
        <v>113.40600000000001</v>
      </c>
      <c r="U33" s="14">
        <v>1009.047</v>
      </c>
      <c r="V33" s="42">
        <v>80.200999999999993</v>
      </c>
      <c r="W33" s="42">
        <v>42.930999999999997</v>
      </c>
      <c r="X33" s="42">
        <v>44.795999999999999</v>
      </c>
      <c r="Y33" s="115">
        <v>167.928</v>
      </c>
      <c r="Z33" s="109">
        <v>79.64</v>
      </c>
      <c r="AA33" s="42">
        <v>19.477</v>
      </c>
      <c r="AB33" s="42">
        <v>14.132999999999999</v>
      </c>
      <c r="AC33" s="43">
        <v>113.25</v>
      </c>
      <c r="AD33" s="14">
        <v>71.671000000000006</v>
      </c>
      <c r="AE33" s="14">
        <v>14.923999999999999</v>
      </c>
      <c r="AF33" s="52">
        <v>9.3780000000000001</v>
      </c>
      <c r="AG33" s="14">
        <v>95.972999999999999</v>
      </c>
      <c r="AH33" s="50">
        <v>7.9690000000000003</v>
      </c>
      <c r="AI33" s="50">
        <v>4.5529999999999999</v>
      </c>
      <c r="AJ33" s="50">
        <v>4.7549999999999999</v>
      </c>
      <c r="AK33" s="44">
        <v>17.277000000000001</v>
      </c>
    </row>
    <row r="34" spans="1:37" x14ac:dyDescent="0.25">
      <c r="A34" s="201" t="s">
        <v>35</v>
      </c>
      <c r="B34" s="207">
        <v>130.976</v>
      </c>
      <c r="C34" s="42">
        <v>60.768000000000001</v>
      </c>
      <c r="D34" s="42">
        <v>195.91499999999999</v>
      </c>
      <c r="E34" s="43">
        <v>387.65899999999999</v>
      </c>
      <c r="F34" s="14">
        <v>88.177999999999997</v>
      </c>
      <c r="G34" s="14">
        <v>35.906999999999996</v>
      </c>
      <c r="H34" s="14">
        <v>93.48</v>
      </c>
      <c r="I34" s="14">
        <v>217.565</v>
      </c>
      <c r="J34" s="42">
        <v>42.798000000000002</v>
      </c>
      <c r="K34" s="42">
        <v>24.861000000000001</v>
      </c>
      <c r="L34" s="42">
        <v>102.435</v>
      </c>
      <c r="M34" s="115">
        <v>170.09399999999999</v>
      </c>
      <c r="N34" s="109">
        <v>40.798999999999999</v>
      </c>
      <c r="O34" s="42">
        <v>20.902999999999999</v>
      </c>
      <c r="P34" s="42">
        <v>33.512999999999998</v>
      </c>
      <c r="Q34" s="43">
        <v>95.215000000000003</v>
      </c>
      <c r="R34" s="14">
        <v>31.417000000000002</v>
      </c>
      <c r="S34" s="14">
        <v>13.388</v>
      </c>
      <c r="T34" s="14">
        <v>19.135000000000002</v>
      </c>
      <c r="U34" s="14">
        <v>63.94</v>
      </c>
      <c r="V34" s="50">
        <v>9.3819999999999997</v>
      </c>
      <c r="W34" s="50">
        <v>7.5149999999999997</v>
      </c>
      <c r="X34" s="42">
        <v>14.378</v>
      </c>
      <c r="Y34" s="115">
        <v>31.274999999999999</v>
      </c>
      <c r="Z34" s="117">
        <v>3.319</v>
      </c>
      <c r="AA34" s="50">
        <v>1.0669999999999999</v>
      </c>
      <c r="AB34" s="50">
        <v>2.5880000000000001</v>
      </c>
      <c r="AC34" s="51">
        <v>6.9740000000000002</v>
      </c>
      <c r="AD34" s="52">
        <v>1.891</v>
      </c>
      <c r="AE34" s="52">
        <v>0.42699999999999999</v>
      </c>
      <c r="AF34" s="52">
        <v>1.4079999999999999</v>
      </c>
      <c r="AG34" s="52">
        <v>3.726</v>
      </c>
      <c r="AH34" s="50">
        <v>1.4279999999999999</v>
      </c>
      <c r="AI34" s="50">
        <v>0.64</v>
      </c>
      <c r="AJ34" s="50">
        <v>1.18</v>
      </c>
      <c r="AK34" s="53">
        <v>3.2480000000000002</v>
      </c>
    </row>
    <row r="35" spans="1:37" x14ac:dyDescent="0.25">
      <c r="A35" s="201" t="s">
        <v>36</v>
      </c>
      <c r="B35" s="207">
        <v>4395.9679999999998</v>
      </c>
      <c r="C35" s="42">
        <v>1512.48</v>
      </c>
      <c r="D35" s="42">
        <v>2496.9479999999999</v>
      </c>
      <c r="E35" s="43">
        <v>8405.3960000000006</v>
      </c>
      <c r="F35" s="14">
        <v>3353.9169999999999</v>
      </c>
      <c r="G35" s="14">
        <v>815.81899999999996</v>
      </c>
      <c r="H35" s="14">
        <v>1177.74</v>
      </c>
      <c r="I35" s="14">
        <v>5347.4759999999997</v>
      </c>
      <c r="J35" s="42">
        <v>1042.0509999999999</v>
      </c>
      <c r="K35" s="42">
        <v>696.66099999999994</v>
      </c>
      <c r="L35" s="42">
        <v>1319.2080000000001</v>
      </c>
      <c r="M35" s="115">
        <v>3057.92</v>
      </c>
      <c r="N35" s="109">
        <v>10318.147000000001</v>
      </c>
      <c r="O35" s="42">
        <v>2708.0549999999998</v>
      </c>
      <c r="P35" s="42">
        <v>2823.4050000000002</v>
      </c>
      <c r="Q35" s="43">
        <v>15849.607</v>
      </c>
      <c r="R35" s="14">
        <v>8885.8670000000002</v>
      </c>
      <c r="S35" s="14">
        <v>1812.6510000000001</v>
      </c>
      <c r="T35" s="14">
        <v>1730.57</v>
      </c>
      <c r="U35" s="14">
        <v>12429.088</v>
      </c>
      <c r="V35" s="42">
        <v>1432.28</v>
      </c>
      <c r="W35" s="42">
        <v>895.404</v>
      </c>
      <c r="X35" s="42">
        <v>1092.835</v>
      </c>
      <c r="Y35" s="115">
        <v>3420.5189999999998</v>
      </c>
      <c r="Z35" s="109">
        <v>4474.5349999999999</v>
      </c>
      <c r="AA35" s="42">
        <v>1194.9280000000001</v>
      </c>
      <c r="AB35" s="42">
        <v>1443.296</v>
      </c>
      <c r="AC35" s="43">
        <v>7112.759</v>
      </c>
      <c r="AD35" s="14">
        <v>3664.7080000000001</v>
      </c>
      <c r="AE35" s="14">
        <v>740.96900000000005</v>
      </c>
      <c r="AF35" s="14">
        <v>742.00599999999997</v>
      </c>
      <c r="AG35" s="14">
        <v>5147.683</v>
      </c>
      <c r="AH35" s="42">
        <v>809.827</v>
      </c>
      <c r="AI35" s="42">
        <v>453.959</v>
      </c>
      <c r="AJ35" s="42">
        <v>701.29</v>
      </c>
      <c r="AK35" s="44">
        <v>1965.076</v>
      </c>
    </row>
    <row r="36" spans="1:37" x14ac:dyDescent="0.25">
      <c r="A36" s="25" t="s">
        <v>37</v>
      </c>
      <c r="B36" s="205"/>
      <c r="C36" s="35"/>
      <c r="D36" s="35"/>
      <c r="E36" s="36"/>
      <c r="F36" s="26"/>
      <c r="G36" s="26"/>
      <c r="H36" s="26"/>
      <c r="I36" s="26"/>
      <c r="J36" s="26"/>
      <c r="K36" s="26"/>
      <c r="L36" s="26"/>
      <c r="M36" s="113"/>
      <c r="N36" s="35"/>
      <c r="O36" s="35"/>
      <c r="P36" s="35"/>
      <c r="Q36" s="36"/>
      <c r="R36" s="26"/>
      <c r="S36" s="26"/>
      <c r="T36" s="26"/>
      <c r="U36" s="26"/>
      <c r="V36" s="26"/>
      <c r="W36" s="26"/>
      <c r="X36" s="26"/>
      <c r="Y36" s="113"/>
      <c r="Z36" s="35"/>
      <c r="AA36" s="35"/>
      <c r="AB36" s="35"/>
      <c r="AC36" s="36"/>
      <c r="AD36" s="26"/>
      <c r="AE36" s="26"/>
      <c r="AF36" s="26"/>
      <c r="AG36" s="26"/>
      <c r="AH36" s="26"/>
      <c r="AI36" s="26"/>
      <c r="AJ36" s="26"/>
      <c r="AK36" s="37"/>
    </row>
    <row r="37" spans="1:37" x14ac:dyDescent="0.25">
      <c r="A37" s="202">
        <v>0</v>
      </c>
      <c r="B37" s="206">
        <v>21772.82</v>
      </c>
      <c r="C37" s="38">
        <v>4496.6180000000004</v>
      </c>
      <c r="D37" s="38">
        <v>4438.223</v>
      </c>
      <c r="E37" s="39">
        <v>30707.661</v>
      </c>
      <c r="F37" s="40">
        <v>17300.406999999999</v>
      </c>
      <c r="G37" s="40">
        <v>2691</v>
      </c>
      <c r="H37" s="40">
        <v>2289.252</v>
      </c>
      <c r="I37" s="40">
        <v>22280.659</v>
      </c>
      <c r="J37" s="38">
        <v>4472.4129999999996</v>
      </c>
      <c r="K37" s="38">
        <v>1805.6179999999999</v>
      </c>
      <c r="L37" s="38">
        <v>2148.971</v>
      </c>
      <c r="M37" s="114">
        <v>8427.0020000000004</v>
      </c>
      <c r="N37" s="108">
        <v>15288.938</v>
      </c>
      <c r="O37" s="38">
        <v>3554.3470000000002</v>
      </c>
      <c r="P37" s="38">
        <v>3341.39</v>
      </c>
      <c r="Q37" s="39">
        <v>22184.674999999999</v>
      </c>
      <c r="R37" s="40">
        <v>13146.512000000001</v>
      </c>
      <c r="S37" s="40">
        <v>2418.172</v>
      </c>
      <c r="T37" s="40">
        <v>2092.6010000000001</v>
      </c>
      <c r="U37" s="40">
        <v>17657.285</v>
      </c>
      <c r="V37" s="38">
        <v>2142.4259999999999</v>
      </c>
      <c r="W37" s="38">
        <v>1136.175</v>
      </c>
      <c r="X37" s="38">
        <v>1248.789</v>
      </c>
      <c r="Y37" s="114">
        <v>4527.3900000000003</v>
      </c>
      <c r="Z37" s="108">
        <v>4800.3639999999996</v>
      </c>
      <c r="AA37" s="38">
        <v>1253.6420000000001</v>
      </c>
      <c r="AB37" s="38">
        <v>1486.6420000000001</v>
      </c>
      <c r="AC37" s="39">
        <v>7540.6480000000001</v>
      </c>
      <c r="AD37" s="40">
        <v>3943.5390000000002</v>
      </c>
      <c r="AE37" s="40">
        <v>783.125</v>
      </c>
      <c r="AF37" s="40">
        <v>770.39700000000005</v>
      </c>
      <c r="AG37" s="40">
        <v>5497.0609999999997</v>
      </c>
      <c r="AH37" s="38">
        <v>856.82500000000005</v>
      </c>
      <c r="AI37" s="38">
        <v>470.517</v>
      </c>
      <c r="AJ37" s="38">
        <v>716.245</v>
      </c>
      <c r="AK37" s="41">
        <v>2043.587</v>
      </c>
    </row>
    <row r="38" spans="1:37" x14ac:dyDescent="0.25">
      <c r="A38" s="203">
        <v>1</v>
      </c>
      <c r="B38" s="207">
        <v>2156.0140000000001</v>
      </c>
      <c r="C38" s="42">
        <v>457.70800000000003</v>
      </c>
      <c r="D38" s="42">
        <v>354.53800000000001</v>
      </c>
      <c r="E38" s="43">
        <v>2968.26</v>
      </c>
      <c r="F38" s="14">
        <v>1803.37</v>
      </c>
      <c r="G38" s="14">
        <v>299.93299999999999</v>
      </c>
      <c r="H38" s="14">
        <v>194.881</v>
      </c>
      <c r="I38" s="14">
        <v>2298.1840000000002</v>
      </c>
      <c r="J38" s="42">
        <v>352.64400000000001</v>
      </c>
      <c r="K38" s="42">
        <v>157.77500000000001</v>
      </c>
      <c r="L38" s="42">
        <v>159.65700000000001</v>
      </c>
      <c r="M38" s="115">
        <v>670.07600000000002</v>
      </c>
      <c r="N38" s="109">
        <v>65.91</v>
      </c>
      <c r="O38" s="42">
        <v>19.222000000000001</v>
      </c>
      <c r="P38" s="42">
        <v>15.959</v>
      </c>
      <c r="Q38" s="43">
        <v>101.09099999999999</v>
      </c>
      <c r="R38" s="14">
        <v>55.692</v>
      </c>
      <c r="S38" s="14">
        <v>13.73</v>
      </c>
      <c r="T38" s="52">
        <v>8.7270000000000003</v>
      </c>
      <c r="U38" s="14">
        <v>78.149000000000001</v>
      </c>
      <c r="V38" s="42">
        <v>10.218</v>
      </c>
      <c r="W38" s="50">
        <v>5.492</v>
      </c>
      <c r="X38" s="50">
        <v>7.2320000000000002</v>
      </c>
      <c r="Y38" s="115">
        <v>22.942</v>
      </c>
      <c r="Z38" s="117">
        <v>1.1990000000000001</v>
      </c>
      <c r="AA38" s="50">
        <v>0.23899999999999999</v>
      </c>
      <c r="AB38" s="50">
        <v>0.129</v>
      </c>
      <c r="AC38" s="51">
        <v>1.5669999999999999</v>
      </c>
      <c r="AD38" s="52">
        <v>1.1990000000000001</v>
      </c>
      <c r="AE38" s="52">
        <v>0.19500000000000001</v>
      </c>
      <c r="AF38" s="52">
        <v>0.129</v>
      </c>
      <c r="AG38" s="52">
        <v>1.5229999999999999</v>
      </c>
      <c r="AH38" s="50">
        <v>0</v>
      </c>
      <c r="AI38" s="50">
        <v>4.3999999999999997E-2</v>
      </c>
      <c r="AJ38" s="50">
        <v>0</v>
      </c>
      <c r="AK38" s="53">
        <v>4.3999999999999997E-2</v>
      </c>
    </row>
    <row r="39" spans="1:37" x14ac:dyDescent="0.25">
      <c r="A39" s="203" t="s">
        <v>45</v>
      </c>
      <c r="B39" s="207">
        <v>1076.7660000000001</v>
      </c>
      <c r="C39" s="42">
        <v>243.446</v>
      </c>
      <c r="D39" s="42">
        <v>191.00399999999999</v>
      </c>
      <c r="E39" s="43">
        <v>1511.2159999999999</v>
      </c>
      <c r="F39" s="14">
        <v>916.29100000000005</v>
      </c>
      <c r="G39" s="14">
        <v>168.07400000000001</v>
      </c>
      <c r="H39" s="14">
        <v>102.47799999999999</v>
      </c>
      <c r="I39" s="14">
        <v>1186.8430000000001</v>
      </c>
      <c r="J39" s="42">
        <v>160.47499999999999</v>
      </c>
      <c r="K39" s="42">
        <v>75.372</v>
      </c>
      <c r="L39" s="42">
        <v>88.525999999999996</v>
      </c>
      <c r="M39" s="115">
        <v>324.37299999999999</v>
      </c>
      <c r="N39" s="109">
        <v>20.632000000000001</v>
      </c>
      <c r="O39" s="50">
        <v>6.8490000000000002</v>
      </c>
      <c r="P39" s="50">
        <v>6.569</v>
      </c>
      <c r="Q39" s="43">
        <v>34.049999999999997</v>
      </c>
      <c r="R39" s="14">
        <v>17.187999999999999</v>
      </c>
      <c r="S39" s="52">
        <v>5.1379999999999999</v>
      </c>
      <c r="T39" s="52">
        <v>3.7730000000000001</v>
      </c>
      <c r="U39" s="14">
        <v>26.099</v>
      </c>
      <c r="V39" s="50">
        <v>3.444</v>
      </c>
      <c r="W39" s="50">
        <v>1.7110000000000001</v>
      </c>
      <c r="X39" s="50">
        <v>2.7959999999999998</v>
      </c>
      <c r="Y39" s="118">
        <v>7.9509999999999996</v>
      </c>
      <c r="Z39" s="117">
        <v>0.20899999999999999</v>
      </c>
      <c r="AA39" s="50">
        <v>0.06</v>
      </c>
      <c r="AB39" s="50">
        <v>0.34399999999999997</v>
      </c>
      <c r="AC39" s="51">
        <v>0.61299999999999999</v>
      </c>
      <c r="AD39" s="52">
        <v>0.20899999999999999</v>
      </c>
      <c r="AE39" s="52">
        <v>0</v>
      </c>
      <c r="AF39" s="52">
        <v>9.0999999999999998E-2</v>
      </c>
      <c r="AG39" s="52">
        <v>0.3</v>
      </c>
      <c r="AH39" s="50">
        <v>0</v>
      </c>
      <c r="AI39" s="50">
        <v>0.06</v>
      </c>
      <c r="AJ39" s="50">
        <v>0.253</v>
      </c>
      <c r="AK39" s="53">
        <v>0.313</v>
      </c>
    </row>
    <row r="40" spans="1:37" x14ac:dyDescent="0.25">
      <c r="A40" s="25" t="s">
        <v>38</v>
      </c>
      <c r="B40" s="205"/>
      <c r="C40" s="35"/>
      <c r="D40" s="35"/>
      <c r="E40" s="36"/>
      <c r="F40" s="26"/>
      <c r="G40" s="26"/>
      <c r="H40" s="26"/>
      <c r="I40" s="26"/>
      <c r="J40" s="26"/>
      <c r="K40" s="26"/>
      <c r="L40" s="26"/>
      <c r="M40" s="113"/>
      <c r="N40" s="35"/>
      <c r="O40" s="35"/>
      <c r="P40" s="35"/>
      <c r="Q40" s="36"/>
      <c r="R40" s="26"/>
      <c r="S40" s="26"/>
      <c r="T40" s="26"/>
      <c r="U40" s="26"/>
      <c r="V40" s="26"/>
      <c r="W40" s="26"/>
      <c r="X40" s="26"/>
      <c r="Y40" s="113"/>
      <c r="Z40" s="35"/>
      <c r="AA40" s="35"/>
      <c r="AB40" s="35"/>
      <c r="AC40" s="36"/>
      <c r="AD40" s="26"/>
      <c r="AE40" s="26"/>
      <c r="AF40" s="26"/>
      <c r="AG40" s="26"/>
      <c r="AH40" s="26"/>
      <c r="AI40" s="26"/>
      <c r="AJ40" s="26"/>
      <c r="AK40" s="37"/>
    </row>
    <row r="41" spans="1:37" x14ac:dyDescent="0.25">
      <c r="A41" s="202" t="s">
        <v>39</v>
      </c>
      <c r="B41" s="206">
        <v>4498.37</v>
      </c>
      <c r="C41" s="38">
        <v>1044.0419999999999</v>
      </c>
      <c r="D41" s="38">
        <v>1046.6669999999999</v>
      </c>
      <c r="E41" s="39">
        <v>6589.0789999999997</v>
      </c>
      <c r="F41" s="40">
        <v>3511.46</v>
      </c>
      <c r="G41" s="40">
        <v>630.80899999999997</v>
      </c>
      <c r="H41" s="40">
        <v>533.38800000000003</v>
      </c>
      <c r="I41" s="40">
        <v>4675.6570000000002</v>
      </c>
      <c r="J41" s="38">
        <v>986.91</v>
      </c>
      <c r="K41" s="38">
        <v>413.233</v>
      </c>
      <c r="L41" s="38">
        <v>513.279</v>
      </c>
      <c r="M41" s="114">
        <v>1913.422</v>
      </c>
      <c r="N41" s="108">
        <v>2558.248</v>
      </c>
      <c r="O41" s="38">
        <v>712.28599999999994</v>
      </c>
      <c r="P41" s="38">
        <v>713.90800000000002</v>
      </c>
      <c r="Q41" s="39">
        <v>3984.442</v>
      </c>
      <c r="R41" s="40">
        <v>2087.2150000000001</v>
      </c>
      <c r="S41" s="40">
        <v>462.09500000000003</v>
      </c>
      <c r="T41" s="40">
        <v>425.74</v>
      </c>
      <c r="U41" s="40">
        <v>2975.05</v>
      </c>
      <c r="V41" s="38">
        <v>471.03300000000002</v>
      </c>
      <c r="W41" s="38">
        <v>250.191</v>
      </c>
      <c r="X41" s="38">
        <v>288.16800000000001</v>
      </c>
      <c r="Y41" s="114">
        <v>1009.3920000000001</v>
      </c>
      <c r="Z41" s="108">
        <v>839.53700000000003</v>
      </c>
      <c r="AA41" s="38">
        <v>312.02300000000002</v>
      </c>
      <c r="AB41" s="38">
        <v>366.35700000000003</v>
      </c>
      <c r="AC41" s="39">
        <v>1517.9169999999999</v>
      </c>
      <c r="AD41" s="40">
        <v>626.25800000000004</v>
      </c>
      <c r="AE41" s="40">
        <v>188.535</v>
      </c>
      <c r="AF41" s="40">
        <v>192.583</v>
      </c>
      <c r="AG41" s="40">
        <v>1007.376</v>
      </c>
      <c r="AH41" s="38">
        <v>213.279</v>
      </c>
      <c r="AI41" s="38">
        <v>123.488</v>
      </c>
      <c r="AJ41" s="38">
        <v>173.774</v>
      </c>
      <c r="AK41" s="41">
        <v>510.541</v>
      </c>
    </row>
    <row r="42" spans="1:37" x14ac:dyDescent="0.25">
      <c r="A42" s="203" t="s">
        <v>40</v>
      </c>
      <c r="B42" s="207">
        <v>5969.8389999999999</v>
      </c>
      <c r="C42" s="42">
        <v>1016.335</v>
      </c>
      <c r="D42" s="42">
        <v>922.82899999999995</v>
      </c>
      <c r="E42" s="43">
        <v>7909.0029999999997</v>
      </c>
      <c r="F42" s="14">
        <v>4951.7079999999996</v>
      </c>
      <c r="G42" s="14">
        <v>649.24599999999998</v>
      </c>
      <c r="H42" s="14">
        <v>494.68700000000001</v>
      </c>
      <c r="I42" s="14">
        <v>6095.6409999999996</v>
      </c>
      <c r="J42" s="42">
        <v>1018.131</v>
      </c>
      <c r="K42" s="42">
        <v>367.089</v>
      </c>
      <c r="L42" s="42">
        <v>428.142</v>
      </c>
      <c r="M42" s="115">
        <v>1813.3620000000001</v>
      </c>
      <c r="N42" s="109">
        <v>3498.0479999999998</v>
      </c>
      <c r="O42" s="42">
        <v>759.01700000000005</v>
      </c>
      <c r="P42" s="42">
        <v>611.34699999999998</v>
      </c>
      <c r="Q42" s="43">
        <v>4868.4120000000003</v>
      </c>
      <c r="R42" s="14">
        <v>3059.0459999999998</v>
      </c>
      <c r="S42" s="14">
        <v>524.01800000000003</v>
      </c>
      <c r="T42" s="14">
        <v>395.13</v>
      </c>
      <c r="U42" s="14">
        <v>3978.194</v>
      </c>
      <c r="V42" s="42">
        <v>439.00200000000001</v>
      </c>
      <c r="W42" s="42">
        <v>234.999</v>
      </c>
      <c r="X42" s="42">
        <v>216.21700000000001</v>
      </c>
      <c r="Y42" s="115">
        <v>890.21799999999996</v>
      </c>
      <c r="Z42" s="109">
        <v>1147.8389999999999</v>
      </c>
      <c r="AA42" s="42">
        <v>307.01100000000002</v>
      </c>
      <c r="AB42" s="42">
        <v>326.697</v>
      </c>
      <c r="AC42" s="43">
        <v>1781.547</v>
      </c>
      <c r="AD42" s="14">
        <v>947.56700000000001</v>
      </c>
      <c r="AE42" s="14">
        <v>188.40299999999999</v>
      </c>
      <c r="AF42" s="14">
        <v>155.691</v>
      </c>
      <c r="AG42" s="14">
        <v>1291.6610000000001</v>
      </c>
      <c r="AH42" s="42">
        <v>200.27199999999999</v>
      </c>
      <c r="AI42" s="42">
        <v>118.608</v>
      </c>
      <c r="AJ42" s="42">
        <v>171.006</v>
      </c>
      <c r="AK42" s="44">
        <v>489.88600000000002</v>
      </c>
    </row>
    <row r="43" spans="1:37" x14ac:dyDescent="0.25">
      <c r="A43" s="203" t="s">
        <v>41</v>
      </c>
      <c r="B43" s="207">
        <v>9446.7639999999992</v>
      </c>
      <c r="C43" s="42">
        <v>1823.3430000000001</v>
      </c>
      <c r="D43" s="42">
        <v>1760.078</v>
      </c>
      <c r="E43" s="43">
        <v>13030.184999999999</v>
      </c>
      <c r="F43" s="14">
        <v>7632.7979999999998</v>
      </c>
      <c r="G43" s="14">
        <v>1104.508</v>
      </c>
      <c r="H43" s="14">
        <v>939.80399999999997</v>
      </c>
      <c r="I43" s="14">
        <v>9677.11</v>
      </c>
      <c r="J43" s="42">
        <v>1813.9659999999999</v>
      </c>
      <c r="K43" s="42">
        <v>718.83500000000004</v>
      </c>
      <c r="L43" s="42">
        <v>820.274</v>
      </c>
      <c r="M43" s="115">
        <v>3353.0749999999998</v>
      </c>
      <c r="N43" s="109">
        <v>6164.27</v>
      </c>
      <c r="O43" s="42">
        <v>1268.03</v>
      </c>
      <c r="P43" s="42">
        <v>1174.479</v>
      </c>
      <c r="Q43" s="43">
        <v>8606.7790000000005</v>
      </c>
      <c r="R43" s="14">
        <v>5384.0789999999997</v>
      </c>
      <c r="S43" s="14">
        <v>888.33799999999997</v>
      </c>
      <c r="T43" s="14">
        <v>757.92399999999998</v>
      </c>
      <c r="U43" s="14">
        <v>7030.3410000000003</v>
      </c>
      <c r="V43" s="42">
        <v>780.19100000000003</v>
      </c>
      <c r="W43" s="42">
        <v>379.69200000000001</v>
      </c>
      <c r="X43" s="42">
        <v>416.55500000000001</v>
      </c>
      <c r="Y43" s="115">
        <v>1576.4380000000001</v>
      </c>
      <c r="Z43" s="109">
        <v>1821.722</v>
      </c>
      <c r="AA43" s="42">
        <v>382.56700000000001</v>
      </c>
      <c r="AB43" s="42">
        <v>446.19900000000001</v>
      </c>
      <c r="AC43" s="43">
        <v>2650.4879999999998</v>
      </c>
      <c r="AD43" s="14">
        <v>1556.9269999999999</v>
      </c>
      <c r="AE43" s="14">
        <v>256.65600000000001</v>
      </c>
      <c r="AF43" s="14">
        <v>254.86600000000001</v>
      </c>
      <c r="AG43" s="14">
        <v>2068.4490000000001</v>
      </c>
      <c r="AH43" s="42">
        <v>264.79500000000002</v>
      </c>
      <c r="AI43" s="42">
        <v>125.911</v>
      </c>
      <c r="AJ43" s="42">
        <v>191.333</v>
      </c>
      <c r="AK43" s="44">
        <v>582.03899999999999</v>
      </c>
    </row>
    <row r="44" spans="1:37" ht="15.75" thickBot="1" x14ac:dyDescent="0.3">
      <c r="A44" s="204" t="s">
        <v>42</v>
      </c>
      <c r="B44" s="208">
        <v>5090.6270000000004</v>
      </c>
      <c r="C44" s="45">
        <v>1314.0519999999999</v>
      </c>
      <c r="D44" s="45">
        <v>1254.191</v>
      </c>
      <c r="E44" s="46">
        <v>7658.87</v>
      </c>
      <c r="F44" s="47">
        <v>3924.1019999999999</v>
      </c>
      <c r="G44" s="47">
        <v>774.44399999999996</v>
      </c>
      <c r="H44" s="47">
        <v>618.73199999999997</v>
      </c>
      <c r="I44" s="47">
        <v>5317.2780000000002</v>
      </c>
      <c r="J44" s="45">
        <v>1166.5250000000001</v>
      </c>
      <c r="K44" s="45">
        <v>539.60799999999995</v>
      </c>
      <c r="L44" s="45">
        <v>635.45899999999995</v>
      </c>
      <c r="M44" s="116">
        <v>2341.5920000000001</v>
      </c>
      <c r="N44" s="110">
        <v>3154.9140000000002</v>
      </c>
      <c r="O44" s="45">
        <v>841.08500000000004</v>
      </c>
      <c r="P44" s="45">
        <v>864.18399999999997</v>
      </c>
      <c r="Q44" s="46">
        <v>4860.183</v>
      </c>
      <c r="R44" s="47">
        <v>2689.0520000000001</v>
      </c>
      <c r="S44" s="47">
        <v>562.58900000000006</v>
      </c>
      <c r="T44" s="47">
        <v>526.30700000000002</v>
      </c>
      <c r="U44" s="47">
        <v>3777.9479999999999</v>
      </c>
      <c r="V44" s="45">
        <v>465.86200000000002</v>
      </c>
      <c r="W44" s="45">
        <v>278.49599999999998</v>
      </c>
      <c r="X44" s="45">
        <v>337.87700000000001</v>
      </c>
      <c r="Y44" s="116">
        <v>1082.2349999999999</v>
      </c>
      <c r="Z44" s="110">
        <v>992.67399999999998</v>
      </c>
      <c r="AA44" s="45">
        <v>252.34</v>
      </c>
      <c r="AB44" s="45">
        <v>347.86200000000002</v>
      </c>
      <c r="AC44" s="46">
        <v>1592.876</v>
      </c>
      <c r="AD44" s="47">
        <v>814.19500000000005</v>
      </c>
      <c r="AE44" s="47">
        <v>149.726</v>
      </c>
      <c r="AF44" s="47">
        <v>167.477</v>
      </c>
      <c r="AG44" s="47">
        <v>1131.3979999999999</v>
      </c>
      <c r="AH44" s="45">
        <v>178.47900000000001</v>
      </c>
      <c r="AI44" s="45">
        <v>102.614</v>
      </c>
      <c r="AJ44" s="45">
        <v>180.38499999999999</v>
      </c>
      <c r="AK44" s="48">
        <v>461.47800000000001</v>
      </c>
    </row>
    <row r="46" spans="1:37" ht="15" customHeight="1" x14ac:dyDescent="0.25">
      <c r="A46" s="506" t="s">
        <v>43</v>
      </c>
      <c r="B46" s="506"/>
      <c r="C46" s="506"/>
      <c r="D46" s="506"/>
      <c r="E46" s="506"/>
      <c r="F46" s="506"/>
      <c r="G46" s="506"/>
      <c r="H46" s="506"/>
      <c r="I46" s="506"/>
      <c r="J46" s="506"/>
      <c r="K46" s="506"/>
      <c r="L46" s="506"/>
      <c r="M46" s="506"/>
      <c r="Q46"/>
      <c r="AC46"/>
    </row>
    <row r="47" spans="1:37" x14ac:dyDescent="0.25">
      <c r="A47" s="506"/>
      <c r="B47" s="506"/>
      <c r="C47" s="506"/>
      <c r="D47" s="506"/>
      <c r="E47" s="506"/>
      <c r="F47" s="506"/>
      <c r="G47" s="506"/>
      <c r="H47" s="506"/>
      <c r="I47" s="506"/>
      <c r="J47" s="506"/>
      <c r="K47" s="506"/>
      <c r="L47" s="506"/>
      <c r="M47" s="506"/>
      <c r="Q47"/>
      <c r="AC47"/>
    </row>
    <row r="48" spans="1:37" ht="45" customHeight="1" x14ac:dyDescent="0.25">
      <c r="A48" s="506"/>
      <c r="B48" s="506"/>
      <c r="C48" s="506"/>
      <c r="D48" s="506"/>
      <c r="E48" s="506"/>
      <c r="F48" s="506"/>
      <c r="G48" s="506"/>
      <c r="H48" s="506"/>
      <c r="I48" s="506"/>
      <c r="J48" s="506"/>
      <c r="K48" s="506"/>
      <c r="L48" s="506"/>
      <c r="M48" s="506"/>
      <c r="Q48"/>
      <c r="AC48"/>
    </row>
    <row r="49" spans="1:29" x14ac:dyDescent="0.25">
      <c r="A49" t="s">
        <v>44</v>
      </c>
    </row>
    <row r="50" spans="1:29" x14ac:dyDescent="0.25">
      <c r="E50" s="49"/>
      <c r="Q50" s="49"/>
      <c r="AC50" s="49"/>
    </row>
    <row r="52" spans="1:29" x14ac:dyDescent="0.25">
      <c r="E52" s="49"/>
      <c r="Q52" s="49"/>
      <c r="AC52" s="49"/>
    </row>
    <row r="56" spans="1:29" x14ac:dyDescent="0.25">
      <c r="C56" s="24"/>
      <c r="O56" s="24"/>
      <c r="AA56" s="24"/>
    </row>
  </sheetData>
  <mergeCells count="14">
    <mergeCell ref="Z8:AK8"/>
    <mergeCell ref="N8:Y8"/>
    <mergeCell ref="B8:M8"/>
    <mergeCell ref="A9:A10"/>
    <mergeCell ref="B9:E9"/>
    <mergeCell ref="F9:I9"/>
    <mergeCell ref="J9:M9"/>
    <mergeCell ref="AH9:AK9"/>
    <mergeCell ref="A46:M48"/>
    <mergeCell ref="R9:U9"/>
    <mergeCell ref="V9:Y9"/>
    <mergeCell ref="Z9:AC9"/>
    <mergeCell ref="AD9:AG9"/>
    <mergeCell ref="N9:Q9"/>
  </mergeCells>
  <hyperlinks>
    <hyperlink ref="A3" location="'W6'!G8" display="Households Aged 50-64" xr:uid="{00000000-0004-0000-0600-000000000000}"/>
    <hyperlink ref="A4" location="'W6'!S8" display="Households Aged 65-79" xr:uid="{00000000-0004-0000-0600-000001000000}"/>
    <hyperlink ref="A5" location="'W6'!AE8" display="Households Age 80 and Over" xr:uid="{00000000-0004-0000-0600-000002000000}"/>
    <hyperlink ref="A2" location="'Appendix Table Menu'!A1" display="Return to Appendix Table Menu" xr:uid="{00000000-0004-0000-0600-000003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AL33"/>
  <sheetViews>
    <sheetView zoomScale="85" zoomScaleNormal="85" workbookViewId="0">
      <pane ySplit="10" topLeftCell="A11" activePane="bottomLeft" state="frozen"/>
      <selection pane="bottomLeft" activeCell="V3" sqref="V3"/>
    </sheetView>
  </sheetViews>
  <sheetFormatPr defaultRowHeight="15" x14ac:dyDescent="0.25"/>
  <cols>
    <col min="1" max="1" width="19.85546875" customWidth="1"/>
    <col min="2" max="2" width="10.140625" customWidth="1"/>
    <col min="3" max="3" width="11.42578125" customWidth="1"/>
    <col min="4" max="4" width="10.140625" customWidth="1"/>
    <col min="6" max="6" width="9.5703125" customWidth="1"/>
    <col min="7" max="7" width="11.28515625" customWidth="1"/>
    <col min="8" max="8" width="10.42578125" customWidth="1"/>
    <col min="10" max="10" width="10.28515625" customWidth="1"/>
    <col min="11" max="11" width="11.85546875" customWidth="1"/>
    <col min="12" max="12" width="10.140625" customWidth="1"/>
    <col min="14" max="14" width="10.140625" customWidth="1"/>
    <col min="15" max="15" width="11.42578125" customWidth="1"/>
    <col min="16" max="16" width="10.140625" customWidth="1"/>
    <col min="18" max="18" width="9.5703125" customWidth="1"/>
    <col min="19" max="19" width="11.28515625" customWidth="1"/>
    <col min="20" max="20" width="10.42578125" customWidth="1"/>
    <col min="22" max="22" width="10.140625" customWidth="1"/>
    <col min="23" max="23" width="11.85546875" customWidth="1"/>
    <col min="24" max="24" width="10" customWidth="1"/>
    <col min="26" max="26" width="10.140625" customWidth="1"/>
    <col min="27" max="27" width="11.42578125" customWidth="1"/>
    <col min="28" max="28" width="10.140625" customWidth="1"/>
    <col min="30" max="30" width="9.5703125" customWidth="1"/>
    <col min="31" max="31" width="11.28515625" customWidth="1"/>
    <col min="32" max="32" width="10.42578125" customWidth="1"/>
    <col min="34" max="34" width="10.140625" customWidth="1"/>
    <col min="35" max="35" width="11.140625" customWidth="1"/>
    <col min="36" max="36" width="9.85546875" customWidth="1"/>
  </cols>
  <sheetData>
    <row r="1" spans="1:38" ht="20.25" customHeight="1" x14ac:dyDescent="0.35">
      <c r="A1" s="546" t="s">
        <v>299</v>
      </c>
      <c r="B1" s="546"/>
      <c r="C1" s="546"/>
      <c r="D1" s="546"/>
      <c r="E1" s="546"/>
      <c r="F1" s="546"/>
      <c r="G1" s="546"/>
      <c r="H1" s="546"/>
      <c r="I1" s="546"/>
      <c r="J1" s="546"/>
      <c r="K1" s="546"/>
      <c r="L1" s="546"/>
      <c r="M1" s="546"/>
    </row>
    <row r="2" spans="1:38" x14ac:dyDescent="0.25">
      <c r="A2" s="364" t="s">
        <v>3</v>
      </c>
      <c r="B2" s="3"/>
      <c r="C2" s="3"/>
      <c r="D2" s="3"/>
      <c r="E2" s="3"/>
      <c r="F2" s="3"/>
      <c r="G2" s="3"/>
      <c r="H2" s="3"/>
      <c r="I2" s="3"/>
      <c r="J2" s="3"/>
      <c r="K2" s="3"/>
      <c r="L2" s="3"/>
      <c r="M2" s="3"/>
    </row>
    <row r="3" spans="1:38" x14ac:dyDescent="0.25">
      <c r="A3" s="331" t="s">
        <v>113</v>
      </c>
      <c r="B3" s="3"/>
      <c r="C3" s="3"/>
      <c r="D3" s="3"/>
      <c r="E3" s="3"/>
      <c r="F3" s="3"/>
      <c r="G3" s="3"/>
      <c r="H3" s="3"/>
      <c r="I3" s="3"/>
      <c r="J3" s="3"/>
      <c r="K3" s="3"/>
      <c r="L3" s="3"/>
      <c r="M3" s="3"/>
    </row>
    <row r="4" spans="1:38" x14ac:dyDescent="0.25">
      <c r="A4" s="331" t="s">
        <v>114</v>
      </c>
      <c r="B4" s="3"/>
      <c r="C4" s="3"/>
      <c r="D4" s="3"/>
      <c r="E4" s="3"/>
      <c r="F4" s="3"/>
      <c r="G4" s="3"/>
      <c r="H4" s="3"/>
      <c r="I4" s="3"/>
      <c r="J4" s="3"/>
      <c r="K4" s="3"/>
      <c r="L4" s="3"/>
      <c r="M4" s="3"/>
    </row>
    <row r="5" spans="1:38" x14ac:dyDescent="0.25">
      <c r="A5" s="331" t="s">
        <v>116</v>
      </c>
      <c r="B5" s="3"/>
      <c r="C5" s="3"/>
      <c r="D5" s="3"/>
      <c r="E5" s="3"/>
      <c r="F5" s="3"/>
      <c r="G5" s="3"/>
      <c r="H5" s="3"/>
      <c r="I5" s="3"/>
      <c r="J5" s="3"/>
      <c r="K5" s="3"/>
      <c r="L5" s="3"/>
      <c r="M5" s="3"/>
    </row>
    <row r="6" spans="1:38" x14ac:dyDescent="0.25">
      <c r="B6" s="3"/>
      <c r="C6" s="3"/>
      <c r="D6" s="3"/>
      <c r="E6" s="3"/>
      <c r="F6" s="3"/>
      <c r="G6" s="3"/>
      <c r="H6" s="3"/>
      <c r="I6" s="3"/>
      <c r="J6" s="3"/>
      <c r="K6" s="3"/>
      <c r="L6" s="3"/>
      <c r="M6" s="3"/>
    </row>
    <row r="7" spans="1:38" ht="15.75" thickBot="1" x14ac:dyDescent="0.3">
      <c r="A7" s="3" t="s">
        <v>12</v>
      </c>
      <c r="B7" s="3"/>
      <c r="C7" s="3"/>
      <c r="D7" s="3"/>
      <c r="E7" s="3"/>
      <c r="F7" s="3"/>
      <c r="G7" s="3"/>
      <c r="H7" s="3"/>
      <c r="I7" s="3"/>
      <c r="J7" s="3"/>
      <c r="K7" s="3"/>
      <c r="L7" s="3"/>
      <c r="M7" s="3"/>
    </row>
    <row r="8" spans="1:38" s="152" customFormat="1" x14ac:dyDescent="0.25">
      <c r="A8" s="547" t="s">
        <v>47</v>
      </c>
      <c r="B8" s="540" t="s">
        <v>113</v>
      </c>
      <c r="C8" s="539"/>
      <c r="D8" s="539"/>
      <c r="E8" s="539"/>
      <c r="F8" s="539"/>
      <c r="G8" s="539"/>
      <c r="H8" s="539"/>
      <c r="I8" s="539"/>
      <c r="J8" s="539"/>
      <c r="K8" s="539"/>
      <c r="L8" s="539"/>
      <c r="M8" s="541"/>
      <c r="N8" s="554" t="s">
        <v>114</v>
      </c>
      <c r="O8" s="539"/>
      <c r="P8" s="539"/>
      <c r="Q8" s="539"/>
      <c r="R8" s="539"/>
      <c r="S8" s="539"/>
      <c r="T8" s="539"/>
      <c r="U8" s="539"/>
      <c r="V8" s="539"/>
      <c r="W8" s="539"/>
      <c r="X8" s="539"/>
      <c r="Y8" s="541"/>
      <c r="Z8" s="540" t="s">
        <v>115</v>
      </c>
      <c r="AA8" s="539"/>
      <c r="AB8" s="539"/>
      <c r="AC8" s="539"/>
      <c r="AD8" s="539"/>
      <c r="AE8" s="539"/>
      <c r="AF8" s="539"/>
      <c r="AG8" s="539"/>
      <c r="AH8" s="539"/>
      <c r="AI8" s="539"/>
      <c r="AJ8" s="539"/>
      <c r="AK8" s="555"/>
      <c r="AL8" s="151"/>
    </row>
    <row r="9" spans="1:38" ht="15.75" x14ac:dyDescent="0.25">
      <c r="A9" s="548"/>
      <c r="B9" s="556">
        <v>2001</v>
      </c>
      <c r="C9" s="551"/>
      <c r="D9" s="551"/>
      <c r="E9" s="552"/>
      <c r="F9" s="553">
        <v>2015</v>
      </c>
      <c r="G9" s="551"/>
      <c r="H9" s="551"/>
      <c r="I9" s="552"/>
      <c r="J9" s="553">
        <v>2016</v>
      </c>
      <c r="K9" s="551"/>
      <c r="L9" s="551"/>
      <c r="M9" s="557"/>
      <c r="N9" s="550">
        <v>2001</v>
      </c>
      <c r="O9" s="551"/>
      <c r="P9" s="551"/>
      <c r="Q9" s="552"/>
      <c r="R9" s="553">
        <v>2015</v>
      </c>
      <c r="S9" s="551"/>
      <c r="T9" s="551"/>
      <c r="U9" s="552"/>
      <c r="V9" s="553">
        <v>2016</v>
      </c>
      <c r="W9" s="551"/>
      <c r="X9" s="551"/>
      <c r="Y9" s="557"/>
      <c r="Z9" s="550">
        <v>2001</v>
      </c>
      <c r="AA9" s="551"/>
      <c r="AB9" s="551"/>
      <c r="AC9" s="552"/>
      <c r="AD9" s="553">
        <v>2015</v>
      </c>
      <c r="AE9" s="551"/>
      <c r="AF9" s="551"/>
      <c r="AG9" s="552"/>
      <c r="AH9" s="553">
        <v>2016</v>
      </c>
      <c r="AI9" s="551"/>
      <c r="AJ9" s="551"/>
      <c r="AK9" s="552"/>
    </row>
    <row r="10" spans="1:38" ht="45.75" thickBot="1" x14ac:dyDescent="0.3">
      <c r="A10" s="549"/>
      <c r="B10" s="214" t="s">
        <v>15</v>
      </c>
      <c r="C10" s="210" t="s">
        <v>16</v>
      </c>
      <c r="D10" s="210" t="s">
        <v>17</v>
      </c>
      <c r="E10" s="211" t="s">
        <v>4</v>
      </c>
      <c r="F10" s="209" t="s">
        <v>15</v>
      </c>
      <c r="G10" s="210" t="s">
        <v>16</v>
      </c>
      <c r="H10" s="210" t="s">
        <v>17</v>
      </c>
      <c r="I10" s="211" t="s">
        <v>4</v>
      </c>
      <c r="J10" s="209" t="s">
        <v>15</v>
      </c>
      <c r="K10" s="210" t="s">
        <v>16</v>
      </c>
      <c r="L10" s="210" t="s">
        <v>17</v>
      </c>
      <c r="M10" s="212" t="s">
        <v>4</v>
      </c>
      <c r="N10" s="213" t="s">
        <v>15</v>
      </c>
      <c r="O10" s="210" t="s">
        <v>16</v>
      </c>
      <c r="P10" s="210" t="s">
        <v>17</v>
      </c>
      <c r="Q10" s="211" t="s">
        <v>4</v>
      </c>
      <c r="R10" s="209" t="s">
        <v>15</v>
      </c>
      <c r="S10" s="210" t="s">
        <v>16</v>
      </c>
      <c r="T10" s="210" t="s">
        <v>17</v>
      </c>
      <c r="U10" s="211" t="s">
        <v>4</v>
      </c>
      <c r="V10" s="209" t="s">
        <v>15</v>
      </c>
      <c r="W10" s="210" t="s">
        <v>16</v>
      </c>
      <c r="X10" s="210" t="s">
        <v>17</v>
      </c>
      <c r="Y10" s="212" t="s">
        <v>4</v>
      </c>
      <c r="Z10" s="213" t="s">
        <v>15</v>
      </c>
      <c r="AA10" s="210" t="s">
        <v>16</v>
      </c>
      <c r="AB10" s="210" t="s">
        <v>17</v>
      </c>
      <c r="AC10" s="211" t="s">
        <v>4</v>
      </c>
      <c r="AD10" s="209" t="s">
        <v>15</v>
      </c>
      <c r="AE10" s="210" t="s">
        <v>16</v>
      </c>
      <c r="AF10" s="210" t="s">
        <v>17</v>
      </c>
      <c r="AG10" s="211" t="s">
        <v>4</v>
      </c>
      <c r="AH10" s="209" t="s">
        <v>15</v>
      </c>
      <c r="AI10" s="210" t="s">
        <v>16</v>
      </c>
      <c r="AJ10" s="210" t="s">
        <v>17</v>
      </c>
      <c r="AK10" s="211" t="s">
        <v>4</v>
      </c>
    </row>
    <row r="11" spans="1:38" x14ac:dyDescent="0.25">
      <c r="A11" s="56" t="s">
        <v>48</v>
      </c>
      <c r="B11" s="215"/>
      <c r="C11" s="58"/>
      <c r="D11" s="58"/>
      <c r="E11" s="59"/>
      <c r="F11" s="57"/>
      <c r="G11" s="58"/>
      <c r="H11" s="58"/>
      <c r="I11" s="59"/>
      <c r="J11" s="60"/>
      <c r="K11" s="61"/>
      <c r="L11" s="61"/>
      <c r="M11" s="121"/>
      <c r="N11" s="58"/>
      <c r="O11" s="58"/>
      <c r="P11" s="58"/>
      <c r="Q11" s="59"/>
      <c r="R11" s="57"/>
      <c r="S11" s="58"/>
      <c r="T11" s="58"/>
      <c r="U11" s="59"/>
      <c r="V11" s="60"/>
      <c r="W11" s="61"/>
      <c r="X11" s="61"/>
      <c r="Y11" s="121"/>
      <c r="Z11" s="58"/>
      <c r="AA11" s="58"/>
      <c r="AB11" s="58"/>
      <c r="AC11" s="59"/>
      <c r="AD11" s="57"/>
      <c r="AE11" s="58"/>
      <c r="AF11" s="58"/>
      <c r="AG11" s="59"/>
      <c r="AH11" s="60"/>
      <c r="AI11" s="61"/>
      <c r="AJ11" s="61"/>
      <c r="AK11" s="62"/>
    </row>
    <row r="12" spans="1:38" x14ac:dyDescent="0.25">
      <c r="A12" s="63" t="s">
        <v>49</v>
      </c>
      <c r="B12" s="216">
        <v>180.06899999999999</v>
      </c>
      <c r="C12" s="64">
        <v>150.85400000000001</v>
      </c>
      <c r="D12" s="64">
        <v>783.75300000000004</v>
      </c>
      <c r="E12" s="65">
        <v>1114.6759999999999</v>
      </c>
      <c r="F12" s="66">
        <v>202.92500000000001</v>
      </c>
      <c r="G12" s="67">
        <v>217.41900000000001</v>
      </c>
      <c r="H12" s="67">
        <v>1165.4960000000001</v>
      </c>
      <c r="I12" s="68">
        <v>1585.84</v>
      </c>
      <c r="J12" s="66">
        <v>214.179</v>
      </c>
      <c r="K12" s="67">
        <v>219.036</v>
      </c>
      <c r="L12" s="67">
        <v>1196.356</v>
      </c>
      <c r="M12" s="122">
        <v>1629.5709999999999</v>
      </c>
      <c r="N12" s="119">
        <v>392.678</v>
      </c>
      <c r="O12" s="64">
        <v>333.721</v>
      </c>
      <c r="P12" s="64">
        <v>697.47900000000004</v>
      </c>
      <c r="Q12" s="65">
        <v>1423.8779999999999</v>
      </c>
      <c r="R12" s="66">
        <v>280.17899999999997</v>
      </c>
      <c r="S12" s="67">
        <v>285.60899999999998</v>
      </c>
      <c r="T12" s="67">
        <v>863.46199999999999</v>
      </c>
      <c r="U12" s="68">
        <v>1429.25</v>
      </c>
      <c r="V12" s="66">
        <v>301.57</v>
      </c>
      <c r="W12" s="67">
        <v>282.28500000000003</v>
      </c>
      <c r="X12" s="67">
        <v>929.24300000000005</v>
      </c>
      <c r="Y12" s="122">
        <v>1513.098</v>
      </c>
      <c r="Z12" s="119">
        <v>262.26400000000001</v>
      </c>
      <c r="AA12" s="64">
        <v>233.078</v>
      </c>
      <c r="AB12" s="64">
        <v>349.93299999999999</v>
      </c>
      <c r="AC12" s="65">
        <v>845.27499999999998</v>
      </c>
      <c r="AD12" s="66">
        <v>198.15199999999999</v>
      </c>
      <c r="AE12" s="67">
        <v>196.85499999999999</v>
      </c>
      <c r="AF12" s="67">
        <v>423.38900000000001</v>
      </c>
      <c r="AG12" s="68">
        <v>818.39599999999996</v>
      </c>
      <c r="AH12" s="66">
        <v>190.97</v>
      </c>
      <c r="AI12" s="67">
        <v>196.55099999999999</v>
      </c>
      <c r="AJ12" s="67">
        <v>437.09500000000003</v>
      </c>
      <c r="AK12" s="68">
        <v>824.61599999999999</v>
      </c>
    </row>
    <row r="13" spans="1:38" x14ac:dyDescent="0.25">
      <c r="A13" s="69" t="s">
        <v>50</v>
      </c>
      <c r="B13" s="217">
        <v>837.29300000000001</v>
      </c>
      <c r="C13" s="14">
        <v>405.65600000000001</v>
      </c>
      <c r="D13" s="14">
        <v>460.01299999999998</v>
      </c>
      <c r="E13" s="70">
        <v>1702.962</v>
      </c>
      <c r="F13" s="71">
        <v>917.16700000000003</v>
      </c>
      <c r="G13" s="72">
        <v>561.851</v>
      </c>
      <c r="H13" s="72">
        <v>684.54100000000005</v>
      </c>
      <c r="I13" s="73">
        <v>2163.5590000000002</v>
      </c>
      <c r="J13" s="71">
        <v>921.72900000000004</v>
      </c>
      <c r="K13" s="72">
        <v>539.50800000000004</v>
      </c>
      <c r="L13" s="72">
        <v>651.60599999999999</v>
      </c>
      <c r="M13" s="123">
        <v>2112.8429999999998</v>
      </c>
      <c r="N13" s="120">
        <v>1806.2560000000001</v>
      </c>
      <c r="O13" s="14">
        <v>574.13300000000004</v>
      </c>
      <c r="P13" s="14">
        <v>428.82299999999998</v>
      </c>
      <c r="Q13" s="70">
        <v>2809.212</v>
      </c>
      <c r="R13" s="71">
        <v>1530.89</v>
      </c>
      <c r="S13" s="72">
        <v>697.77499999999998</v>
      </c>
      <c r="T13" s="72">
        <v>656.03700000000003</v>
      </c>
      <c r="U13" s="73">
        <v>2884.7020000000002</v>
      </c>
      <c r="V13" s="71">
        <v>1566.6790000000001</v>
      </c>
      <c r="W13" s="72">
        <v>697.11099999999999</v>
      </c>
      <c r="X13" s="72">
        <v>661.101</v>
      </c>
      <c r="Y13" s="123">
        <v>2924.8910000000001</v>
      </c>
      <c r="Z13" s="120">
        <v>839.39499999999998</v>
      </c>
      <c r="AA13" s="14">
        <v>255.26499999999999</v>
      </c>
      <c r="AB13" s="14">
        <v>121.791</v>
      </c>
      <c r="AC13" s="70">
        <v>1216.451</v>
      </c>
      <c r="AD13" s="71">
        <v>954.96500000000003</v>
      </c>
      <c r="AE13" s="72">
        <v>356.74</v>
      </c>
      <c r="AF13" s="72">
        <v>248.71600000000001</v>
      </c>
      <c r="AG13" s="73">
        <v>1560.421</v>
      </c>
      <c r="AH13" s="71">
        <v>952.98599999999999</v>
      </c>
      <c r="AI13" s="72">
        <v>333.66399999999999</v>
      </c>
      <c r="AJ13" s="72">
        <v>235.09299999999999</v>
      </c>
      <c r="AK13" s="73">
        <v>1521.7429999999999</v>
      </c>
    </row>
    <row r="14" spans="1:38" x14ac:dyDescent="0.25">
      <c r="A14" s="63" t="s">
        <v>51</v>
      </c>
      <c r="B14" s="216">
        <v>1361.5429999999999</v>
      </c>
      <c r="C14" s="64">
        <v>515.09</v>
      </c>
      <c r="D14" s="64">
        <v>255.083</v>
      </c>
      <c r="E14" s="65">
        <v>2131.7159999999999</v>
      </c>
      <c r="F14" s="66">
        <v>1593.586</v>
      </c>
      <c r="G14" s="67">
        <v>740.36</v>
      </c>
      <c r="H14" s="67">
        <v>381.44099999999997</v>
      </c>
      <c r="I14" s="68">
        <v>2715.3870000000002</v>
      </c>
      <c r="J14" s="66">
        <v>1599.414</v>
      </c>
      <c r="K14" s="67">
        <v>688.13599999999997</v>
      </c>
      <c r="L14" s="67">
        <v>353.30200000000002</v>
      </c>
      <c r="M14" s="122">
        <v>2640.8519999999999</v>
      </c>
      <c r="N14" s="119">
        <v>1968.9929999999999</v>
      </c>
      <c r="O14" s="64">
        <v>328.10700000000003</v>
      </c>
      <c r="P14" s="64">
        <v>142.887</v>
      </c>
      <c r="Q14" s="65">
        <v>2439.9870000000001</v>
      </c>
      <c r="R14" s="66">
        <v>2066.5410000000002</v>
      </c>
      <c r="S14" s="67">
        <v>568.44399999999996</v>
      </c>
      <c r="T14" s="67">
        <v>283.428</v>
      </c>
      <c r="U14" s="68">
        <v>2918.413</v>
      </c>
      <c r="V14" s="66">
        <v>2104.3960000000002</v>
      </c>
      <c r="W14" s="67">
        <v>558.34</v>
      </c>
      <c r="X14" s="67">
        <v>286.40499999999997</v>
      </c>
      <c r="Y14" s="122">
        <v>2949.1410000000001</v>
      </c>
      <c r="Z14" s="119">
        <v>654.52</v>
      </c>
      <c r="AA14" s="64">
        <v>61.87</v>
      </c>
      <c r="AB14" s="64">
        <v>24.946999999999999</v>
      </c>
      <c r="AC14" s="65">
        <v>741.33699999999999</v>
      </c>
      <c r="AD14" s="66">
        <v>820.68299999999999</v>
      </c>
      <c r="AE14" s="67">
        <v>138.25200000000001</v>
      </c>
      <c r="AF14" s="67">
        <v>59.591999999999999</v>
      </c>
      <c r="AG14" s="68">
        <v>1018.527</v>
      </c>
      <c r="AH14" s="66">
        <v>824.63400000000001</v>
      </c>
      <c r="AI14" s="67">
        <v>136.59299999999999</v>
      </c>
      <c r="AJ14" s="67">
        <v>65.611999999999995</v>
      </c>
      <c r="AK14" s="68">
        <v>1026.8389999999999</v>
      </c>
    </row>
    <row r="15" spans="1:38" x14ac:dyDescent="0.25">
      <c r="A15" s="69" t="s">
        <v>52</v>
      </c>
      <c r="B15" s="217">
        <v>3430.8040000000001</v>
      </c>
      <c r="C15" s="14">
        <v>790.548</v>
      </c>
      <c r="D15" s="14">
        <v>211.191</v>
      </c>
      <c r="E15" s="70">
        <v>4432.5429999999997</v>
      </c>
      <c r="F15" s="71">
        <v>4261.6149999999998</v>
      </c>
      <c r="G15" s="72">
        <v>1025.8219999999999</v>
      </c>
      <c r="H15" s="72">
        <v>279.15499999999997</v>
      </c>
      <c r="I15" s="73">
        <v>5566.5919999999996</v>
      </c>
      <c r="J15" s="71">
        <v>4172.7070000000003</v>
      </c>
      <c r="K15" s="72">
        <v>950.03200000000004</v>
      </c>
      <c r="L15" s="72">
        <v>267.40499999999997</v>
      </c>
      <c r="M15" s="123">
        <v>5390.1440000000002</v>
      </c>
      <c r="N15" s="120">
        <v>2714.857</v>
      </c>
      <c r="O15" s="14">
        <v>267.14800000000002</v>
      </c>
      <c r="P15" s="14">
        <v>60.808999999999997</v>
      </c>
      <c r="Q15" s="70">
        <v>3042.8139999999999</v>
      </c>
      <c r="R15" s="71">
        <v>3570.627</v>
      </c>
      <c r="S15" s="72">
        <v>561.95899999999995</v>
      </c>
      <c r="T15" s="72">
        <v>162.44200000000001</v>
      </c>
      <c r="U15" s="73">
        <v>4295.0280000000002</v>
      </c>
      <c r="V15" s="71">
        <v>3624.1689999999999</v>
      </c>
      <c r="W15" s="72">
        <v>587.94299999999998</v>
      </c>
      <c r="X15" s="72">
        <v>177.27</v>
      </c>
      <c r="Y15" s="123">
        <v>4389.3819999999996</v>
      </c>
      <c r="Z15" s="120">
        <v>641.303</v>
      </c>
      <c r="AA15" s="14">
        <v>33.265000000000001</v>
      </c>
      <c r="AB15" s="52">
        <v>6.2590000000000003</v>
      </c>
      <c r="AC15" s="70">
        <v>680.827</v>
      </c>
      <c r="AD15" s="71">
        <v>963</v>
      </c>
      <c r="AE15" s="72">
        <v>84.518000000000001</v>
      </c>
      <c r="AF15" s="72">
        <v>27.271000000000001</v>
      </c>
      <c r="AG15" s="73">
        <v>1074.789</v>
      </c>
      <c r="AH15" s="71">
        <v>984.80899999999997</v>
      </c>
      <c r="AI15" s="72">
        <v>89.153999999999996</v>
      </c>
      <c r="AJ15" s="72">
        <v>27.151</v>
      </c>
      <c r="AK15" s="73">
        <v>1101.114</v>
      </c>
    </row>
    <row r="16" spans="1:38" x14ac:dyDescent="0.25">
      <c r="A16" s="63" t="s">
        <v>53</v>
      </c>
      <c r="B16" s="216">
        <v>9395.0450000000001</v>
      </c>
      <c r="C16" s="64">
        <v>635.68200000000002</v>
      </c>
      <c r="D16" s="64">
        <v>99.594999999999999</v>
      </c>
      <c r="E16" s="65">
        <v>10130.322</v>
      </c>
      <c r="F16" s="66">
        <v>12853.307000000001</v>
      </c>
      <c r="G16" s="67">
        <v>822.48599999999999</v>
      </c>
      <c r="H16" s="67">
        <v>116.441</v>
      </c>
      <c r="I16" s="68">
        <v>13792.234</v>
      </c>
      <c r="J16" s="66">
        <v>13112.039000000001</v>
      </c>
      <c r="K16" s="67">
        <v>762.29499999999996</v>
      </c>
      <c r="L16" s="67">
        <v>117.94199999999999</v>
      </c>
      <c r="M16" s="122">
        <v>13992.276</v>
      </c>
      <c r="N16" s="119">
        <v>2993.94</v>
      </c>
      <c r="O16" s="64">
        <v>120.631</v>
      </c>
      <c r="P16" s="64">
        <v>21.085999999999999</v>
      </c>
      <c r="Q16" s="65">
        <v>3135.6570000000002</v>
      </c>
      <c r="R16" s="66">
        <v>5332.1090000000004</v>
      </c>
      <c r="S16" s="67">
        <v>289.291</v>
      </c>
      <c r="T16" s="67">
        <v>47.637999999999998</v>
      </c>
      <c r="U16" s="68">
        <v>5669.0379999999996</v>
      </c>
      <c r="V16" s="66">
        <v>5622.5780000000004</v>
      </c>
      <c r="W16" s="67">
        <v>311.36099999999999</v>
      </c>
      <c r="X16" s="67">
        <v>51.082000000000001</v>
      </c>
      <c r="Y16" s="122">
        <v>5985.0209999999997</v>
      </c>
      <c r="Z16" s="119">
        <v>571.79200000000003</v>
      </c>
      <c r="AA16" s="131">
        <v>7.3419999999999996</v>
      </c>
      <c r="AB16" s="131">
        <v>2.3570000000000002</v>
      </c>
      <c r="AC16" s="65">
        <v>581.49099999999999</v>
      </c>
      <c r="AD16" s="66">
        <v>951.84100000000001</v>
      </c>
      <c r="AE16" s="67">
        <v>25.361999999999998</v>
      </c>
      <c r="AF16" s="138">
        <v>5.3719999999999999</v>
      </c>
      <c r="AG16" s="68">
        <v>982.57500000000005</v>
      </c>
      <c r="AH16" s="66">
        <v>991.548</v>
      </c>
      <c r="AI16" s="67">
        <v>27.358000000000001</v>
      </c>
      <c r="AJ16" s="138">
        <v>5.6660000000000004</v>
      </c>
      <c r="AK16" s="68">
        <v>1024.5719999999999</v>
      </c>
    </row>
    <row r="17" spans="1:37" x14ac:dyDescent="0.25">
      <c r="A17" s="74" t="s">
        <v>4</v>
      </c>
      <c r="B17" s="218">
        <f t="shared" ref="B17:AK17" si="0">SUM(B12:B16)</f>
        <v>15204.754000000001</v>
      </c>
      <c r="C17" s="76">
        <f t="shared" si="0"/>
        <v>2497.83</v>
      </c>
      <c r="D17" s="76">
        <f t="shared" si="0"/>
        <v>1809.6350000000002</v>
      </c>
      <c r="E17" s="77">
        <f t="shared" si="0"/>
        <v>19512.218999999997</v>
      </c>
      <c r="F17" s="75">
        <f t="shared" si="0"/>
        <v>19828.599999999999</v>
      </c>
      <c r="G17" s="76">
        <f t="shared" si="0"/>
        <v>3367.9380000000001</v>
      </c>
      <c r="H17" s="76">
        <f t="shared" si="0"/>
        <v>2627.0739999999996</v>
      </c>
      <c r="I17" s="77">
        <f t="shared" si="0"/>
        <v>25823.612000000001</v>
      </c>
      <c r="J17" s="78">
        <f t="shared" si="0"/>
        <v>20020.067999999999</v>
      </c>
      <c r="K17" s="79">
        <f t="shared" si="0"/>
        <v>3159.0070000000001</v>
      </c>
      <c r="L17" s="79">
        <f t="shared" si="0"/>
        <v>2586.6109999999999</v>
      </c>
      <c r="M17" s="124">
        <f t="shared" si="0"/>
        <v>25765.686000000002</v>
      </c>
      <c r="N17" s="75">
        <f t="shared" si="0"/>
        <v>9876.7240000000002</v>
      </c>
      <c r="O17" s="76">
        <f t="shared" si="0"/>
        <v>1623.74</v>
      </c>
      <c r="P17" s="76">
        <f t="shared" si="0"/>
        <v>1351.0840000000001</v>
      </c>
      <c r="Q17" s="77">
        <f t="shared" si="0"/>
        <v>12851.547999999999</v>
      </c>
      <c r="R17" s="75">
        <f t="shared" si="0"/>
        <v>12780.346000000001</v>
      </c>
      <c r="S17" s="76">
        <f t="shared" si="0"/>
        <v>2403.078</v>
      </c>
      <c r="T17" s="76">
        <f t="shared" si="0"/>
        <v>2013.0070000000001</v>
      </c>
      <c r="U17" s="77">
        <f t="shared" si="0"/>
        <v>17196.431</v>
      </c>
      <c r="V17" s="78">
        <f t="shared" si="0"/>
        <v>13219.392</v>
      </c>
      <c r="W17" s="79">
        <f t="shared" si="0"/>
        <v>2437.04</v>
      </c>
      <c r="X17" s="79">
        <f t="shared" si="0"/>
        <v>2105.1010000000001</v>
      </c>
      <c r="Y17" s="124">
        <f t="shared" si="0"/>
        <v>17761.532999999999</v>
      </c>
      <c r="Z17" s="75">
        <f t="shared" si="0"/>
        <v>2969.2739999999999</v>
      </c>
      <c r="AA17" s="76">
        <f t="shared" si="0"/>
        <v>590.81999999999994</v>
      </c>
      <c r="AB17" s="76">
        <f t="shared" si="0"/>
        <v>505.28700000000003</v>
      </c>
      <c r="AC17" s="77">
        <f t="shared" si="0"/>
        <v>4065.3810000000003</v>
      </c>
      <c r="AD17" s="75">
        <f t="shared" si="0"/>
        <v>3888.6410000000001</v>
      </c>
      <c r="AE17" s="76">
        <f t="shared" si="0"/>
        <v>801.72699999999998</v>
      </c>
      <c r="AF17" s="76">
        <f t="shared" si="0"/>
        <v>764.33999999999992</v>
      </c>
      <c r="AG17" s="77">
        <f t="shared" si="0"/>
        <v>5454.7079999999996</v>
      </c>
      <c r="AH17" s="75">
        <f t="shared" si="0"/>
        <v>3944.9470000000001</v>
      </c>
      <c r="AI17" s="76">
        <f t="shared" si="0"/>
        <v>783.31999999999982</v>
      </c>
      <c r="AJ17" s="76">
        <f t="shared" si="0"/>
        <v>770.61699999999996</v>
      </c>
      <c r="AK17" s="77">
        <f t="shared" si="0"/>
        <v>5498.884</v>
      </c>
    </row>
    <row r="18" spans="1:37" x14ac:dyDescent="0.25">
      <c r="A18" s="80"/>
      <c r="B18" s="219"/>
      <c r="C18" s="82"/>
      <c r="D18" s="82"/>
      <c r="E18" s="83"/>
      <c r="F18" s="81"/>
      <c r="G18" s="82"/>
      <c r="H18" s="82"/>
      <c r="I18" s="83"/>
      <c r="J18" s="84"/>
      <c r="K18" s="85"/>
      <c r="L18" s="85"/>
      <c r="M18" s="125"/>
      <c r="N18" s="82"/>
      <c r="O18" s="82"/>
      <c r="P18" s="82"/>
      <c r="Q18" s="83"/>
      <c r="R18" s="81"/>
      <c r="S18" s="82"/>
      <c r="T18" s="82"/>
      <c r="U18" s="83"/>
      <c r="V18" s="84"/>
      <c r="W18" s="85"/>
      <c r="X18" s="85"/>
      <c r="Y18" s="125"/>
      <c r="Z18" s="82"/>
      <c r="AA18" s="82"/>
      <c r="AB18" s="82"/>
      <c r="AC18" s="83"/>
      <c r="AD18" s="81"/>
      <c r="AE18" s="82"/>
      <c r="AF18" s="82"/>
      <c r="AG18" s="83"/>
      <c r="AH18" s="84"/>
      <c r="AI18" s="85"/>
      <c r="AJ18" s="85"/>
      <c r="AK18" s="86"/>
    </row>
    <row r="19" spans="1:37" x14ac:dyDescent="0.25">
      <c r="A19" s="56" t="s">
        <v>54</v>
      </c>
      <c r="B19" s="215"/>
      <c r="C19" s="58"/>
      <c r="D19" s="58"/>
      <c r="E19" s="59"/>
      <c r="F19" s="57"/>
      <c r="G19" s="58"/>
      <c r="H19" s="58"/>
      <c r="I19" s="59"/>
      <c r="J19" s="87"/>
      <c r="K19" s="61"/>
      <c r="L19" s="61"/>
      <c r="M19" s="121"/>
      <c r="N19" s="58"/>
      <c r="O19" s="58"/>
      <c r="P19" s="58"/>
      <c r="Q19" s="59"/>
      <c r="R19" s="57"/>
      <c r="S19" s="58"/>
      <c r="T19" s="58"/>
      <c r="U19" s="59"/>
      <c r="V19" s="87"/>
      <c r="W19" s="61"/>
      <c r="X19" s="61"/>
      <c r="Y19" s="121"/>
      <c r="Z19" s="58"/>
      <c r="AA19" s="58"/>
      <c r="AB19" s="58"/>
      <c r="AC19" s="59"/>
      <c r="AD19" s="57"/>
      <c r="AE19" s="58"/>
      <c r="AF19" s="58"/>
      <c r="AG19" s="59"/>
      <c r="AH19" s="87"/>
      <c r="AI19" s="61"/>
      <c r="AJ19" s="61"/>
      <c r="AK19" s="62"/>
    </row>
    <row r="20" spans="1:37" x14ac:dyDescent="0.25">
      <c r="A20" s="63" t="s">
        <v>49</v>
      </c>
      <c r="B20" s="216">
        <v>256.233</v>
      </c>
      <c r="C20" s="64">
        <v>188.06899999999999</v>
      </c>
      <c r="D20" s="64">
        <v>760.48800000000006</v>
      </c>
      <c r="E20" s="65">
        <v>1204.79</v>
      </c>
      <c r="F20" s="66">
        <v>412.68</v>
      </c>
      <c r="G20" s="67">
        <v>301.85199999999998</v>
      </c>
      <c r="H20" s="67">
        <v>1553.049</v>
      </c>
      <c r="I20" s="68">
        <v>2267.5810000000001</v>
      </c>
      <c r="J20" s="66">
        <v>433.66899999999998</v>
      </c>
      <c r="K20" s="67">
        <v>307.762</v>
      </c>
      <c r="L20" s="67">
        <v>1539.223</v>
      </c>
      <c r="M20" s="122">
        <v>2280.654</v>
      </c>
      <c r="N20" s="119">
        <v>385.42500000000001</v>
      </c>
      <c r="O20" s="64">
        <v>226.06100000000001</v>
      </c>
      <c r="P20" s="64">
        <v>516.07899999999995</v>
      </c>
      <c r="Q20" s="65">
        <v>1127.5650000000001</v>
      </c>
      <c r="R20" s="66">
        <v>372.84</v>
      </c>
      <c r="S20" s="67">
        <v>272.77699999999999</v>
      </c>
      <c r="T20" s="67">
        <v>709.96699999999998</v>
      </c>
      <c r="U20" s="68">
        <v>1355.5840000000001</v>
      </c>
      <c r="V20" s="66">
        <v>375.23</v>
      </c>
      <c r="W20" s="67">
        <v>276.40600000000001</v>
      </c>
      <c r="X20" s="67">
        <v>758.36699999999996</v>
      </c>
      <c r="Y20" s="122">
        <v>1410.0029999999999</v>
      </c>
      <c r="Z20" s="119">
        <v>238.982</v>
      </c>
      <c r="AA20" s="64">
        <v>106.047</v>
      </c>
      <c r="AB20" s="64">
        <v>295.108</v>
      </c>
      <c r="AC20" s="65">
        <v>640.13699999999994</v>
      </c>
      <c r="AD20" s="66">
        <v>188.95</v>
      </c>
      <c r="AE20" s="67">
        <v>106.574</v>
      </c>
      <c r="AF20" s="67">
        <v>328.04700000000003</v>
      </c>
      <c r="AG20" s="68">
        <v>623.57100000000003</v>
      </c>
      <c r="AH20" s="66">
        <v>191.172</v>
      </c>
      <c r="AI20" s="67">
        <v>110.55500000000001</v>
      </c>
      <c r="AJ20" s="67">
        <v>327.79399999999998</v>
      </c>
      <c r="AK20" s="68">
        <v>629.52099999999996</v>
      </c>
    </row>
    <row r="21" spans="1:37" x14ac:dyDescent="0.25">
      <c r="A21" s="69" t="s">
        <v>50</v>
      </c>
      <c r="B21" s="217">
        <v>352.29399999999998</v>
      </c>
      <c r="C21" s="14">
        <v>432.21199999999999</v>
      </c>
      <c r="D21" s="14">
        <v>255.506</v>
      </c>
      <c r="E21" s="70">
        <v>1040.0119999999999</v>
      </c>
      <c r="F21" s="71">
        <v>494.97</v>
      </c>
      <c r="G21" s="72">
        <v>783.61599999999999</v>
      </c>
      <c r="H21" s="72">
        <v>668.97</v>
      </c>
      <c r="I21" s="73">
        <v>1947.556</v>
      </c>
      <c r="J21" s="71">
        <v>475.63099999999997</v>
      </c>
      <c r="K21" s="72">
        <v>728.18799999999999</v>
      </c>
      <c r="L21" s="72">
        <v>658.71799999999996</v>
      </c>
      <c r="M21" s="123">
        <v>1862.537</v>
      </c>
      <c r="N21" s="120">
        <v>364.62200000000001</v>
      </c>
      <c r="O21" s="14">
        <v>336.70299999999997</v>
      </c>
      <c r="P21" s="14">
        <v>217.88</v>
      </c>
      <c r="Q21" s="70">
        <v>919.20500000000004</v>
      </c>
      <c r="R21" s="71">
        <v>428.14400000000001</v>
      </c>
      <c r="S21" s="72">
        <v>476.35300000000001</v>
      </c>
      <c r="T21" s="72">
        <v>385.66800000000001</v>
      </c>
      <c r="U21" s="73">
        <v>1290.165</v>
      </c>
      <c r="V21" s="71">
        <v>425.51100000000002</v>
      </c>
      <c r="W21" s="72">
        <v>472.56</v>
      </c>
      <c r="X21" s="72">
        <v>400.37900000000002</v>
      </c>
      <c r="Y21" s="123">
        <v>1298.45</v>
      </c>
      <c r="Z21" s="120">
        <v>214.23099999999999</v>
      </c>
      <c r="AA21" s="14">
        <v>169.90199999999999</v>
      </c>
      <c r="AB21" s="14">
        <v>162.41900000000001</v>
      </c>
      <c r="AC21" s="70">
        <v>546.55200000000002</v>
      </c>
      <c r="AD21" s="71">
        <v>233.02799999999999</v>
      </c>
      <c r="AE21" s="72">
        <v>191.154</v>
      </c>
      <c r="AF21" s="72">
        <v>256.59300000000002</v>
      </c>
      <c r="AG21" s="73">
        <v>680.77499999999998</v>
      </c>
      <c r="AH21" s="71">
        <v>226.369</v>
      </c>
      <c r="AI21" s="72">
        <v>199.00899999999999</v>
      </c>
      <c r="AJ21" s="72">
        <v>276.78800000000001</v>
      </c>
      <c r="AK21" s="73">
        <v>702.16600000000005</v>
      </c>
    </row>
    <row r="22" spans="1:37" x14ac:dyDescent="0.25">
      <c r="A22" s="63" t="s">
        <v>51</v>
      </c>
      <c r="B22" s="216">
        <v>551.61699999999996</v>
      </c>
      <c r="C22" s="64">
        <v>279.50299999999999</v>
      </c>
      <c r="D22" s="64">
        <v>36.021000000000001</v>
      </c>
      <c r="E22" s="65">
        <v>867.14099999999996</v>
      </c>
      <c r="F22" s="66">
        <v>806.25900000000001</v>
      </c>
      <c r="G22" s="67">
        <v>552.89099999999996</v>
      </c>
      <c r="H22" s="67">
        <v>136.93799999999999</v>
      </c>
      <c r="I22" s="68">
        <v>1496.088</v>
      </c>
      <c r="J22" s="66">
        <v>804.27300000000002</v>
      </c>
      <c r="K22" s="67">
        <v>541.89700000000005</v>
      </c>
      <c r="L22" s="67">
        <v>151.73699999999999</v>
      </c>
      <c r="M22" s="122">
        <v>1497.9069999999999</v>
      </c>
      <c r="N22" s="119">
        <v>270.66199999999998</v>
      </c>
      <c r="O22" s="64">
        <v>133.42699999999999</v>
      </c>
      <c r="P22" s="64">
        <v>26.443999999999999</v>
      </c>
      <c r="Q22" s="65">
        <v>430.53300000000002</v>
      </c>
      <c r="R22" s="66">
        <v>357.517</v>
      </c>
      <c r="S22" s="67">
        <v>219.57900000000001</v>
      </c>
      <c r="T22" s="67">
        <v>65.832999999999998</v>
      </c>
      <c r="U22" s="68">
        <v>642.92899999999997</v>
      </c>
      <c r="V22" s="66">
        <v>369.87599999999998</v>
      </c>
      <c r="W22" s="67">
        <v>241.876</v>
      </c>
      <c r="X22" s="67">
        <v>73.162999999999997</v>
      </c>
      <c r="Y22" s="122">
        <v>684.91499999999996</v>
      </c>
      <c r="Z22" s="119">
        <v>110.678</v>
      </c>
      <c r="AA22" s="64">
        <v>52.546999999999997</v>
      </c>
      <c r="AB22" s="64">
        <v>49.887</v>
      </c>
      <c r="AC22" s="65">
        <v>213.11199999999999</v>
      </c>
      <c r="AD22" s="66">
        <v>141.63900000000001</v>
      </c>
      <c r="AE22" s="67">
        <v>83.823999999999998</v>
      </c>
      <c r="AF22" s="67">
        <v>75.322999999999993</v>
      </c>
      <c r="AG22" s="68">
        <v>300.786</v>
      </c>
      <c r="AH22" s="66">
        <v>144.19399999999999</v>
      </c>
      <c r="AI22" s="67">
        <v>85.406999999999996</v>
      </c>
      <c r="AJ22" s="67">
        <v>65.177999999999997</v>
      </c>
      <c r="AK22" s="68">
        <v>294.779</v>
      </c>
    </row>
    <row r="23" spans="1:37" x14ac:dyDescent="0.25">
      <c r="A23" s="69" t="s">
        <v>52</v>
      </c>
      <c r="B23" s="217">
        <v>1023.014</v>
      </c>
      <c r="C23" s="14">
        <v>127.825</v>
      </c>
      <c r="D23" s="14">
        <v>15.805999999999999</v>
      </c>
      <c r="E23" s="70">
        <v>1166.645</v>
      </c>
      <c r="F23" s="71">
        <v>1429.0740000000001</v>
      </c>
      <c r="G23" s="72">
        <v>341.96199999999999</v>
      </c>
      <c r="H23" s="72">
        <v>41.325000000000003</v>
      </c>
      <c r="I23" s="73">
        <v>1812.3610000000001</v>
      </c>
      <c r="J23" s="71">
        <v>1453.646</v>
      </c>
      <c r="K23" s="72">
        <v>370.90899999999999</v>
      </c>
      <c r="L23" s="72">
        <v>43.491</v>
      </c>
      <c r="M23" s="123">
        <v>1868.046</v>
      </c>
      <c r="N23" s="120">
        <v>318.93700000000001</v>
      </c>
      <c r="O23" s="14">
        <v>41.606000000000002</v>
      </c>
      <c r="P23" s="52">
        <v>8.5660000000000007</v>
      </c>
      <c r="Q23" s="70">
        <v>369.10899999999998</v>
      </c>
      <c r="R23" s="71">
        <v>477.476</v>
      </c>
      <c r="S23" s="72">
        <v>119.374</v>
      </c>
      <c r="T23" s="72">
        <v>22.218</v>
      </c>
      <c r="U23" s="73">
        <v>619.06799999999998</v>
      </c>
      <c r="V23" s="71">
        <v>504.58199999999999</v>
      </c>
      <c r="W23" s="72">
        <v>123.83799999999999</v>
      </c>
      <c r="X23" s="72">
        <v>25.363</v>
      </c>
      <c r="Y23" s="123">
        <v>653.78300000000002</v>
      </c>
      <c r="Z23" s="120">
        <v>106.682</v>
      </c>
      <c r="AA23" s="14">
        <v>29.381</v>
      </c>
      <c r="AB23" s="14">
        <v>18.806999999999999</v>
      </c>
      <c r="AC23" s="70">
        <v>154.87</v>
      </c>
      <c r="AD23" s="71">
        <v>131.05199999999999</v>
      </c>
      <c r="AE23" s="72">
        <v>52.045000000000002</v>
      </c>
      <c r="AF23" s="72">
        <v>34.579000000000001</v>
      </c>
      <c r="AG23" s="73">
        <v>217.67599999999999</v>
      </c>
      <c r="AH23" s="71">
        <v>146.36199999999999</v>
      </c>
      <c r="AI23" s="72">
        <v>53.451999999999998</v>
      </c>
      <c r="AJ23" s="72">
        <v>43.255000000000003</v>
      </c>
      <c r="AK23" s="73">
        <v>243.06899999999999</v>
      </c>
    </row>
    <row r="24" spans="1:37" x14ac:dyDescent="0.25">
      <c r="A24" s="63" t="s">
        <v>53</v>
      </c>
      <c r="B24" s="216">
        <v>1043.5809999999999</v>
      </c>
      <c r="C24" s="64">
        <v>28.298999999999999</v>
      </c>
      <c r="D24" s="131">
        <v>1.5189999999999999</v>
      </c>
      <c r="E24" s="65">
        <v>1073.3989999999999</v>
      </c>
      <c r="F24" s="66">
        <v>1723.8889999999999</v>
      </c>
      <c r="G24" s="67">
        <v>82.456000000000003</v>
      </c>
      <c r="H24" s="138">
        <v>2.5630000000000002</v>
      </c>
      <c r="I24" s="68">
        <v>1808.9079999999999</v>
      </c>
      <c r="J24" s="66">
        <v>1818.3130000000001</v>
      </c>
      <c r="K24" s="67">
        <v>90.009</v>
      </c>
      <c r="L24" s="138">
        <v>3.9849999999999999</v>
      </c>
      <c r="M24" s="122">
        <v>1912.307</v>
      </c>
      <c r="N24" s="119">
        <v>238.001</v>
      </c>
      <c r="O24" s="131">
        <v>7.7030000000000003</v>
      </c>
      <c r="P24" s="131">
        <v>1.373</v>
      </c>
      <c r="Q24" s="65">
        <v>247.077</v>
      </c>
      <c r="R24" s="66">
        <v>427.75099999999998</v>
      </c>
      <c r="S24" s="67">
        <v>27.46</v>
      </c>
      <c r="T24" s="138">
        <v>1.64</v>
      </c>
      <c r="U24" s="68">
        <v>456.851</v>
      </c>
      <c r="V24" s="66">
        <v>480.88900000000001</v>
      </c>
      <c r="W24" s="67">
        <v>28.698</v>
      </c>
      <c r="X24" s="138">
        <v>1.5449999999999999</v>
      </c>
      <c r="Y24" s="122">
        <v>511.13200000000001</v>
      </c>
      <c r="Z24" s="119">
        <v>79.938999999999993</v>
      </c>
      <c r="AA24" s="64">
        <v>13.558999999999999</v>
      </c>
      <c r="AB24" s="131">
        <v>3.919</v>
      </c>
      <c r="AC24" s="65">
        <v>97.417000000000002</v>
      </c>
      <c r="AD24" s="66">
        <v>138.61199999999999</v>
      </c>
      <c r="AE24" s="67">
        <v>21.523</v>
      </c>
      <c r="AF24" s="138">
        <v>1.9730000000000001</v>
      </c>
      <c r="AG24" s="68">
        <v>162.108</v>
      </c>
      <c r="AH24" s="66">
        <v>148.72800000000001</v>
      </c>
      <c r="AI24" s="67">
        <v>22.198</v>
      </c>
      <c r="AJ24" s="138">
        <v>3.4830000000000001</v>
      </c>
      <c r="AK24" s="68">
        <v>174.40899999999999</v>
      </c>
    </row>
    <row r="25" spans="1:37" x14ac:dyDescent="0.25">
      <c r="A25" s="74" t="s">
        <v>4</v>
      </c>
      <c r="B25" s="218">
        <f t="shared" ref="B25:AK25" si="1">SUM(B20:B24)</f>
        <v>3226.7389999999996</v>
      </c>
      <c r="C25" s="76">
        <f t="shared" si="1"/>
        <v>1055.9079999999999</v>
      </c>
      <c r="D25" s="76">
        <f t="shared" si="1"/>
        <v>1069.3400000000001</v>
      </c>
      <c r="E25" s="77">
        <f t="shared" si="1"/>
        <v>5351.9869999999992</v>
      </c>
      <c r="F25" s="75">
        <f t="shared" si="1"/>
        <v>4866.8720000000003</v>
      </c>
      <c r="G25" s="76">
        <f t="shared" si="1"/>
        <v>2062.777</v>
      </c>
      <c r="H25" s="76">
        <f t="shared" si="1"/>
        <v>2402.8450000000003</v>
      </c>
      <c r="I25" s="77">
        <f t="shared" si="1"/>
        <v>9332.4940000000006</v>
      </c>
      <c r="J25" s="78">
        <f t="shared" si="1"/>
        <v>4985.5320000000002</v>
      </c>
      <c r="K25" s="79">
        <f t="shared" si="1"/>
        <v>2038.7650000000003</v>
      </c>
      <c r="L25" s="79">
        <f t="shared" si="1"/>
        <v>2397.154</v>
      </c>
      <c r="M25" s="124">
        <f t="shared" si="1"/>
        <v>9421.4510000000009</v>
      </c>
      <c r="N25" s="75">
        <f t="shared" si="1"/>
        <v>1577.6470000000002</v>
      </c>
      <c r="O25" s="76">
        <f t="shared" si="1"/>
        <v>745.5</v>
      </c>
      <c r="P25" s="76">
        <f t="shared" si="1"/>
        <v>770.34199999999998</v>
      </c>
      <c r="Q25" s="77">
        <f t="shared" si="1"/>
        <v>3093.4889999999996</v>
      </c>
      <c r="R25" s="75">
        <f t="shared" si="1"/>
        <v>2063.7280000000001</v>
      </c>
      <c r="S25" s="76">
        <f t="shared" si="1"/>
        <v>1115.5430000000001</v>
      </c>
      <c r="T25" s="76">
        <f t="shared" si="1"/>
        <v>1185.3260000000002</v>
      </c>
      <c r="U25" s="77">
        <f t="shared" si="1"/>
        <v>4364.5969999999998</v>
      </c>
      <c r="V25" s="78">
        <f t="shared" si="1"/>
        <v>2156.0880000000002</v>
      </c>
      <c r="W25" s="79">
        <f t="shared" si="1"/>
        <v>1143.3780000000002</v>
      </c>
      <c r="X25" s="79">
        <f t="shared" si="1"/>
        <v>1258.8170000000002</v>
      </c>
      <c r="Y25" s="124">
        <f t="shared" si="1"/>
        <v>4558.2829999999994</v>
      </c>
      <c r="Z25" s="75">
        <f t="shared" si="1"/>
        <v>750.51199999999994</v>
      </c>
      <c r="AA25" s="76">
        <f t="shared" si="1"/>
        <v>371.43599999999998</v>
      </c>
      <c r="AB25" s="76">
        <f t="shared" si="1"/>
        <v>530.14</v>
      </c>
      <c r="AC25" s="77">
        <f t="shared" si="1"/>
        <v>1652.0879999999997</v>
      </c>
      <c r="AD25" s="75">
        <f t="shared" si="1"/>
        <v>833.28099999999995</v>
      </c>
      <c r="AE25" s="76">
        <f t="shared" si="1"/>
        <v>455.12000000000006</v>
      </c>
      <c r="AF25" s="76">
        <f t="shared" si="1"/>
        <v>696.51499999999999</v>
      </c>
      <c r="AG25" s="77">
        <f t="shared" si="1"/>
        <v>1984.9159999999999</v>
      </c>
      <c r="AH25" s="75">
        <f t="shared" si="1"/>
        <v>856.82500000000005</v>
      </c>
      <c r="AI25" s="76">
        <f t="shared" si="1"/>
        <v>470.62099999999992</v>
      </c>
      <c r="AJ25" s="76">
        <f t="shared" si="1"/>
        <v>716.49799999999993</v>
      </c>
      <c r="AK25" s="77">
        <f t="shared" si="1"/>
        <v>2043.944</v>
      </c>
    </row>
    <row r="26" spans="1:37" x14ac:dyDescent="0.25">
      <c r="A26" s="80"/>
      <c r="B26" s="219"/>
      <c r="C26" s="82"/>
      <c r="D26" s="82"/>
      <c r="E26" s="83"/>
      <c r="F26" s="81"/>
      <c r="G26" s="82"/>
      <c r="H26" s="82"/>
      <c r="I26" s="83"/>
      <c r="J26" s="84"/>
      <c r="K26" s="85"/>
      <c r="L26" s="85"/>
      <c r="M26" s="125"/>
      <c r="N26" s="82"/>
      <c r="O26" s="82"/>
      <c r="P26" s="82"/>
      <c r="Q26" s="83"/>
      <c r="R26" s="81"/>
      <c r="S26" s="82"/>
      <c r="T26" s="82"/>
      <c r="U26" s="83"/>
      <c r="V26" s="84"/>
      <c r="W26" s="85"/>
      <c r="X26" s="85"/>
      <c r="Y26" s="125"/>
      <c r="Z26" s="82"/>
      <c r="AA26" s="82"/>
      <c r="AB26" s="82"/>
      <c r="AC26" s="83"/>
      <c r="AD26" s="81"/>
      <c r="AE26" s="82"/>
      <c r="AF26" s="82"/>
      <c r="AG26" s="83"/>
      <c r="AH26" s="84"/>
      <c r="AI26" s="85"/>
      <c r="AJ26" s="85"/>
      <c r="AK26" s="86"/>
    </row>
    <row r="27" spans="1:37" x14ac:dyDescent="0.25">
      <c r="A27" s="56" t="s">
        <v>14</v>
      </c>
      <c r="B27" s="215"/>
      <c r="C27" s="58"/>
      <c r="D27" s="58"/>
      <c r="E27" s="59"/>
      <c r="F27" s="57"/>
      <c r="G27" s="58"/>
      <c r="H27" s="58"/>
      <c r="I27" s="59"/>
      <c r="J27" s="57"/>
      <c r="K27" s="58"/>
      <c r="L27" s="58"/>
      <c r="M27" s="126"/>
      <c r="N27" s="58"/>
      <c r="O27" s="58"/>
      <c r="P27" s="58"/>
      <c r="Q27" s="59"/>
      <c r="R27" s="57"/>
      <c r="S27" s="58"/>
      <c r="T27" s="58"/>
      <c r="U27" s="59"/>
      <c r="V27" s="57"/>
      <c r="W27" s="58"/>
      <c r="X27" s="58"/>
      <c r="Y27" s="126"/>
      <c r="Z27" s="58"/>
      <c r="AA27" s="58"/>
      <c r="AB27" s="58"/>
      <c r="AC27" s="59"/>
      <c r="AD27" s="57"/>
      <c r="AE27" s="58"/>
      <c r="AF27" s="58"/>
      <c r="AG27" s="59"/>
      <c r="AH27" s="57"/>
      <c r="AI27" s="58"/>
      <c r="AJ27" s="58"/>
      <c r="AK27" s="59"/>
    </row>
    <row r="28" spans="1:37" x14ac:dyDescent="0.25">
      <c r="A28" s="63" t="s">
        <v>49</v>
      </c>
      <c r="B28" s="220">
        <v>436.30200000000002</v>
      </c>
      <c r="C28" s="127">
        <v>338.923</v>
      </c>
      <c r="D28" s="127">
        <v>1544.241</v>
      </c>
      <c r="E28" s="128">
        <v>2319.4659999999999</v>
      </c>
      <c r="F28" s="66">
        <v>615.60500000000002</v>
      </c>
      <c r="G28" s="67">
        <v>519.27099999999996</v>
      </c>
      <c r="H28" s="67">
        <v>2718.5450000000001</v>
      </c>
      <c r="I28" s="68">
        <v>3853.4209999999998</v>
      </c>
      <c r="J28" s="139">
        <v>647.84799999999996</v>
      </c>
      <c r="K28" s="140">
        <v>526.798</v>
      </c>
      <c r="L28" s="140">
        <v>2735.5790000000002</v>
      </c>
      <c r="M28" s="141">
        <v>3910.2249999999999</v>
      </c>
      <c r="N28" s="132">
        <v>778.10299999999995</v>
      </c>
      <c r="O28" s="127">
        <v>559.78200000000004</v>
      </c>
      <c r="P28" s="127">
        <v>1213.558</v>
      </c>
      <c r="Q28" s="128">
        <v>2551.4430000000002</v>
      </c>
      <c r="R28" s="66">
        <v>653.01900000000001</v>
      </c>
      <c r="S28" s="67">
        <v>558.38599999999997</v>
      </c>
      <c r="T28" s="67">
        <v>1573.4290000000001</v>
      </c>
      <c r="U28" s="68">
        <v>2784.8339999999998</v>
      </c>
      <c r="V28" s="139">
        <v>676.8</v>
      </c>
      <c r="W28" s="140">
        <v>558.69100000000003</v>
      </c>
      <c r="X28" s="140">
        <v>1687.61</v>
      </c>
      <c r="Y28" s="141">
        <v>2923.1010000000001</v>
      </c>
      <c r="Z28" s="132">
        <v>501.24599999999998</v>
      </c>
      <c r="AA28" s="127">
        <v>339.125</v>
      </c>
      <c r="AB28" s="127">
        <v>645.04100000000005</v>
      </c>
      <c r="AC28" s="128">
        <v>1485.412</v>
      </c>
      <c r="AD28" s="66">
        <v>387.10199999999998</v>
      </c>
      <c r="AE28" s="67">
        <v>303.42899999999997</v>
      </c>
      <c r="AF28" s="67">
        <v>751.43600000000004</v>
      </c>
      <c r="AG28" s="68">
        <v>1441.9670000000001</v>
      </c>
      <c r="AH28" s="139">
        <v>382.142</v>
      </c>
      <c r="AI28" s="140">
        <v>307.10599999999999</v>
      </c>
      <c r="AJ28" s="140">
        <v>764.88900000000001</v>
      </c>
      <c r="AK28" s="145">
        <v>1454.1369999999999</v>
      </c>
    </row>
    <row r="29" spans="1:37" x14ac:dyDescent="0.25">
      <c r="A29" s="69" t="s">
        <v>50</v>
      </c>
      <c r="B29" s="221">
        <v>1189.587</v>
      </c>
      <c r="C29" s="129">
        <v>837.86800000000005</v>
      </c>
      <c r="D29" s="129">
        <v>715.51900000000001</v>
      </c>
      <c r="E29" s="130">
        <v>2742.9740000000002</v>
      </c>
      <c r="F29" s="71">
        <v>1412.1369999999999</v>
      </c>
      <c r="G29" s="72">
        <v>1345.4670000000001</v>
      </c>
      <c r="H29" s="72">
        <v>1353.511</v>
      </c>
      <c r="I29" s="73">
        <v>4111.1149999999998</v>
      </c>
      <c r="J29" s="142">
        <v>1397.36</v>
      </c>
      <c r="K29" s="143">
        <v>1267.6959999999999</v>
      </c>
      <c r="L29" s="143">
        <v>1310.3240000000001</v>
      </c>
      <c r="M29" s="144">
        <v>3975.38</v>
      </c>
      <c r="N29" s="133">
        <v>2170.8780000000002</v>
      </c>
      <c r="O29" s="129">
        <v>910.83600000000001</v>
      </c>
      <c r="P29" s="129">
        <v>646.70299999999997</v>
      </c>
      <c r="Q29" s="130">
        <v>3728.4169999999999</v>
      </c>
      <c r="R29" s="71">
        <v>1959.0340000000001</v>
      </c>
      <c r="S29" s="72">
        <v>1174.1279999999999</v>
      </c>
      <c r="T29" s="72">
        <v>1041.7049999999999</v>
      </c>
      <c r="U29" s="73">
        <v>4174.8670000000002</v>
      </c>
      <c r="V29" s="142">
        <v>1992.19</v>
      </c>
      <c r="W29" s="143">
        <v>1169.671</v>
      </c>
      <c r="X29" s="143">
        <v>1061.48</v>
      </c>
      <c r="Y29" s="144">
        <v>4223.3410000000003</v>
      </c>
      <c r="Z29" s="133">
        <v>1053.626</v>
      </c>
      <c r="AA29" s="129">
        <v>425.16699999999997</v>
      </c>
      <c r="AB29" s="129">
        <v>284.20999999999998</v>
      </c>
      <c r="AC29" s="130">
        <v>1763.0029999999999</v>
      </c>
      <c r="AD29" s="71">
        <v>1187.9929999999999</v>
      </c>
      <c r="AE29" s="72">
        <v>547.89400000000001</v>
      </c>
      <c r="AF29" s="72">
        <v>505.30900000000003</v>
      </c>
      <c r="AG29" s="73">
        <v>2241.1959999999999</v>
      </c>
      <c r="AH29" s="142">
        <v>1179.355</v>
      </c>
      <c r="AI29" s="143">
        <v>532.673</v>
      </c>
      <c r="AJ29" s="143">
        <v>511.88099999999997</v>
      </c>
      <c r="AK29" s="146">
        <v>2223.9090000000001</v>
      </c>
    </row>
    <row r="30" spans="1:37" x14ac:dyDescent="0.25">
      <c r="A30" s="63" t="s">
        <v>51</v>
      </c>
      <c r="B30" s="220">
        <v>1913.16</v>
      </c>
      <c r="C30" s="127">
        <v>794.59299999999996</v>
      </c>
      <c r="D30" s="127">
        <v>291.10399999999998</v>
      </c>
      <c r="E30" s="128">
        <v>2998.857</v>
      </c>
      <c r="F30" s="66">
        <v>2399.8449999999998</v>
      </c>
      <c r="G30" s="67">
        <v>1293.251</v>
      </c>
      <c r="H30" s="67">
        <v>518.37900000000002</v>
      </c>
      <c r="I30" s="68">
        <v>4211.4750000000004</v>
      </c>
      <c r="J30" s="139">
        <v>2403.6869999999999</v>
      </c>
      <c r="K30" s="140">
        <v>1230.0329999999999</v>
      </c>
      <c r="L30" s="140">
        <v>505.03899999999999</v>
      </c>
      <c r="M30" s="141">
        <v>4138.759</v>
      </c>
      <c r="N30" s="132">
        <v>2239.6550000000002</v>
      </c>
      <c r="O30" s="127">
        <v>461.53399999999999</v>
      </c>
      <c r="P30" s="127">
        <v>169.33099999999999</v>
      </c>
      <c r="Q30" s="128">
        <v>2870.52</v>
      </c>
      <c r="R30" s="66">
        <v>2424.058</v>
      </c>
      <c r="S30" s="67">
        <v>788.02300000000002</v>
      </c>
      <c r="T30" s="67">
        <v>349.26100000000002</v>
      </c>
      <c r="U30" s="68">
        <v>3561.3420000000001</v>
      </c>
      <c r="V30" s="139">
        <v>2474.2719999999999</v>
      </c>
      <c r="W30" s="140">
        <v>800.21600000000001</v>
      </c>
      <c r="X30" s="140">
        <v>359.56799999999998</v>
      </c>
      <c r="Y30" s="141">
        <v>3634.056</v>
      </c>
      <c r="Z30" s="132">
        <v>765.19799999999998</v>
      </c>
      <c r="AA30" s="127">
        <v>114.417</v>
      </c>
      <c r="AB30" s="127">
        <v>74.834000000000003</v>
      </c>
      <c r="AC30" s="128">
        <v>954.44899999999996</v>
      </c>
      <c r="AD30" s="66">
        <v>962.322</v>
      </c>
      <c r="AE30" s="67">
        <v>222.07599999999999</v>
      </c>
      <c r="AF30" s="67">
        <v>134.91499999999999</v>
      </c>
      <c r="AG30" s="68">
        <v>1319.3130000000001</v>
      </c>
      <c r="AH30" s="139">
        <v>968.82799999999997</v>
      </c>
      <c r="AI30" s="140">
        <v>222</v>
      </c>
      <c r="AJ30" s="140">
        <v>130.79</v>
      </c>
      <c r="AK30" s="145">
        <v>1321.6179999999999</v>
      </c>
    </row>
    <row r="31" spans="1:37" x14ac:dyDescent="0.25">
      <c r="A31" s="69" t="s">
        <v>52</v>
      </c>
      <c r="B31" s="221">
        <v>4453.8180000000002</v>
      </c>
      <c r="C31" s="129">
        <v>918.37300000000005</v>
      </c>
      <c r="D31" s="129">
        <v>226.99700000000001</v>
      </c>
      <c r="E31" s="130">
        <v>5599.1880000000001</v>
      </c>
      <c r="F31" s="71">
        <v>5690.6890000000003</v>
      </c>
      <c r="G31" s="72">
        <v>1367.7840000000001</v>
      </c>
      <c r="H31" s="72">
        <v>320.48</v>
      </c>
      <c r="I31" s="73">
        <v>7378.9530000000004</v>
      </c>
      <c r="J31" s="142">
        <v>5626.3530000000001</v>
      </c>
      <c r="K31" s="143">
        <v>1320.941</v>
      </c>
      <c r="L31" s="143">
        <v>310.89600000000002</v>
      </c>
      <c r="M31" s="144">
        <v>7258.19</v>
      </c>
      <c r="N31" s="133">
        <v>3033.7939999999999</v>
      </c>
      <c r="O31" s="129">
        <v>308.75400000000002</v>
      </c>
      <c r="P31" s="129">
        <v>69.375</v>
      </c>
      <c r="Q31" s="130">
        <v>3411.9229999999998</v>
      </c>
      <c r="R31" s="71">
        <v>4048.1030000000001</v>
      </c>
      <c r="S31" s="72">
        <v>681.33299999999997</v>
      </c>
      <c r="T31" s="72">
        <v>184.66</v>
      </c>
      <c r="U31" s="73">
        <v>4914.0959999999995</v>
      </c>
      <c r="V31" s="142">
        <v>4128.7510000000002</v>
      </c>
      <c r="W31" s="143">
        <v>711.78099999999995</v>
      </c>
      <c r="X31" s="143">
        <v>202.63300000000001</v>
      </c>
      <c r="Y31" s="144">
        <v>5043.165</v>
      </c>
      <c r="Z31" s="133">
        <v>747.98500000000001</v>
      </c>
      <c r="AA31" s="129">
        <v>62.646000000000001</v>
      </c>
      <c r="AB31" s="129">
        <v>25.065999999999999</v>
      </c>
      <c r="AC31" s="130">
        <v>835.697</v>
      </c>
      <c r="AD31" s="71">
        <v>1094.0519999999999</v>
      </c>
      <c r="AE31" s="72">
        <v>136.56299999999999</v>
      </c>
      <c r="AF31" s="72">
        <v>61.85</v>
      </c>
      <c r="AG31" s="73">
        <v>1292.4649999999999</v>
      </c>
      <c r="AH31" s="142">
        <v>1131.171</v>
      </c>
      <c r="AI31" s="143">
        <v>142.60599999999999</v>
      </c>
      <c r="AJ31" s="143">
        <v>70.406000000000006</v>
      </c>
      <c r="AK31" s="146">
        <v>1344.183</v>
      </c>
    </row>
    <row r="32" spans="1:37" x14ac:dyDescent="0.25">
      <c r="A32" s="63" t="s">
        <v>53</v>
      </c>
      <c r="B32" s="220">
        <v>10438.626</v>
      </c>
      <c r="C32" s="127">
        <v>663.98099999999999</v>
      </c>
      <c r="D32" s="127">
        <v>101.114</v>
      </c>
      <c r="E32" s="128">
        <v>11203.721</v>
      </c>
      <c r="F32" s="66">
        <v>14577.196</v>
      </c>
      <c r="G32" s="67">
        <v>904.94200000000001</v>
      </c>
      <c r="H32" s="67">
        <v>119.004</v>
      </c>
      <c r="I32" s="68">
        <v>15601.142</v>
      </c>
      <c r="J32" s="139">
        <v>14930.352000000001</v>
      </c>
      <c r="K32" s="140">
        <v>852.30399999999997</v>
      </c>
      <c r="L32" s="140">
        <v>121.92700000000001</v>
      </c>
      <c r="M32" s="141">
        <v>15904.583000000001</v>
      </c>
      <c r="N32" s="132">
        <v>3231.9409999999998</v>
      </c>
      <c r="O32" s="127">
        <v>128.334</v>
      </c>
      <c r="P32" s="127">
        <v>22.459</v>
      </c>
      <c r="Q32" s="128">
        <v>3382.7339999999999</v>
      </c>
      <c r="R32" s="66">
        <v>5759.86</v>
      </c>
      <c r="S32" s="67">
        <v>316.75099999999998</v>
      </c>
      <c r="T32" s="67">
        <v>49.277999999999999</v>
      </c>
      <c r="U32" s="68">
        <v>6125.8890000000001</v>
      </c>
      <c r="V32" s="139">
        <v>6103.4669999999996</v>
      </c>
      <c r="W32" s="140">
        <v>340.05900000000003</v>
      </c>
      <c r="X32" s="140">
        <v>52.627000000000002</v>
      </c>
      <c r="Y32" s="141">
        <v>6496.1530000000002</v>
      </c>
      <c r="Z32" s="132">
        <v>651.73099999999999</v>
      </c>
      <c r="AA32" s="127">
        <v>20.901</v>
      </c>
      <c r="AB32" s="134">
        <v>6.2759999999999998</v>
      </c>
      <c r="AC32" s="128">
        <v>678.90800000000002</v>
      </c>
      <c r="AD32" s="66">
        <v>1090.453</v>
      </c>
      <c r="AE32" s="67">
        <v>46.884999999999998</v>
      </c>
      <c r="AF32" s="138">
        <v>7.3449999999999998</v>
      </c>
      <c r="AG32" s="68">
        <v>1144.683</v>
      </c>
      <c r="AH32" s="139">
        <v>1140.2760000000001</v>
      </c>
      <c r="AI32" s="140">
        <v>49.555999999999997</v>
      </c>
      <c r="AJ32" s="147">
        <v>9.1489999999999991</v>
      </c>
      <c r="AK32" s="145">
        <v>1198.981</v>
      </c>
    </row>
    <row r="33" spans="1:37" ht="15.75" thickBot="1" x14ac:dyDescent="0.3">
      <c r="A33" s="88" t="s">
        <v>4</v>
      </c>
      <c r="B33" s="135">
        <f t="shared" ref="B33:AK33" si="2">SUM(B28:B32)</f>
        <v>18431.493000000002</v>
      </c>
      <c r="C33" s="136">
        <f t="shared" si="2"/>
        <v>3553.7380000000003</v>
      </c>
      <c r="D33" s="136">
        <f t="shared" si="2"/>
        <v>2878.9749999999999</v>
      </c>
      <c r="E33" s="150">
        <f t="shared" si="2"/>
        <v>24864.205999999998</v>
      </c>
      <c r="F33" s="149">
        <f t="shared" si="2"/>
        <v>24695.472000000002</v>
      </c>
      <c r="G33" s="136">
        <f t="shared" si="2"/>
        <v>5430.7150000000001</v>
      </c>
      <c r="H33" s="136">
        <f t="shared" si="2"/>
        <v>5029.9190000000008</v>
      </c>
      <c r="I33" s="150">
        <f t="shared" si="2"/>
        <v>35156.106</v>
      </c>
      <c r="J33" s="89">
        <f t="shared" si="2"/>
        <v>25005.599999999999</v>
      </c>
      <c r="K33" s="136">
        <f t="shared" si="2"/>
        <v>5197.7719999999999</v>
      </c>
      <c r="L33" s="136">
        <f t="shared" si="2"/>
        <v>4983.7649999999994</v>
      </c>
      <c r="M33" s="148">
        <f t="shared" si="2"/>
        <v>35187.137000000002</v>
      </c>
      <c r="N33" s="135">
        <f t="shared" si="2"/>
        <v>11454.370999999999</v>
      </c>
      <c r="O33" s="136">
        <f t="shared" si="2"/>
        <v>2369.2399999999998</v>
      </c>
      <c r="P33" s="136">
        <f t="shared" si="2"/>
        <v>2121.4259999999995</v>
      </c>
      <c r="Q33" s="137">
        <f t="shared" si="2"/>
        <v>15945.037</v>
      </c>
      <c r="R33" s="149">
        <f t="shared" si="2"/>
        <v>14844.074000000001</v>
      </c>
      <c r="S33" s="136">
        <f t="shared" si="2"/>
        <v>3518.6210000000001</v>
      </c>
      <c r="T33" s="136">
        <f t="shared" si="2"/>
        <v>3198.3329999999996</v>
      </c>
      <c r="U33" s="150">
        <f t="shared" si="2"/>
        <v>21561.027999999998</v>
      </c>
      <c r="V33" s="149">
        <f t="shared" si="2"/>
        <v>15375.48</v>
      </c>
      <c r="W33" s="136">
        <f t="shared" si="2"/>
        <v>3580.4180000000001</v>
      </c>
      <c r="X33" s="136">
        <f t="shared" si="2"/>
        <v>3363.9180000000001</v>
      </c>
      <c r="Y33" s="137">
        <f t="shared" si="2"/>
        <v>22319.815999999999</v>
      </c>
      <c r="Z33" s="135">
        <f t="shared" si="2"/>
        <v>3719.7860000000001</v>
      </c>
      <c r="AA33" s="136">
        <f t="shared" si="2"/>
        <v>962.25599999999986</v>
      </c>
      <c r="AB33" s="136">
        <f t="shared" si="2"/>
        <v>1035.4270000000001</v>
      </c>
      <c r="AC33" s="137">
        <f t="shared" si="2"/>
        <v>5717.4690000000001</v>
      </c>
      <c r="AD33" s="149">
        <f t="shared" si="2"/>
        <v>4721.9220000000005</v>
      </c>
      <c r="AE33" s="136">
        <f t="shared" si="2"/>
        <v>1256.847</v>
      </c>
      <c r="AF33" s="136">
        <f t="shared" si="2"/>
        <v>1460.855</v>
      </c>
      <c r="AG33" s="137">
        <f t="shared" si="2"/>
        <v>7439.6240000000007</v>
      </c>
      <c r="AH33" s="149">
        <f t="shared" si="2"/>
        <v>4801.7719999999999</v>
      </c>
      <c r="AI33" s="136">
        <f t="shared" si="2"/>
        <v>1253.941</v>
      </c>
      <c r="AJ33" s="136">
        <f t="shared" si="2"/>
        <v>1487.1149999999998</v>
      </c>
      <c r="AK33" s="137">
        <f t="shared" si="2"/>
        <v>7542.8280000000004</v>
      </c>
    </row>
  </sheetData>
  <mergeCells count="14">
    <mergeCell ref="A1:M1"/>
    <mergeCell ref="A8:A10"/>
    <mergeCell ref="Z9:AC9"/>
    <mergeCell ref="AD9:AG9"/>
    <mergeCell ref="AH9:AK9"/>
    <mergeCell ref="B8:M8"/>
    <mergeCell ref="N8:Y8"/>
    <mergeCell ref="Z8:AK8"/>
    <mergeCell ref="B9:E9"/>
    <mergeCell ref="F9:I9"/>
    <mergeCell ref="J9:M9"/>
    <mergeCell ref="N9:Q9"/>
    <mergeCell ref="R9:U9"/>
    <mergeCell ref="V9:Y9"/>
  </mergeCells>
  <hyperlinks>
    <hyperlink ref="A3" location="'W7'!G8" display="Households Aged 50-64" xr:uid="{00000000-0004-0000-0700-000000000000}"/>
    <hyperlink ref="A4" location="'W7'!S8" display="Households Aged 65-79" xr:uid="{00000000-0004-0000-0700-000001000000}"/>
    <hyperlink ref="A5" location="'W7'!AE8" display="Households Age 80 and Over" xr:uid="{00000000-0004-0000-0700-000002000000}"/>
    <hyperlink ref="A2" location="'Appendix Table Menu'!A1" display="Return to Appendix Table Menu" xr:uid="{00000000-0004-0000-0700-000003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P22"/>
  <sheetViews>
    <sheetView zoomScale="85" zoomScaleNormal="85" workbookViewId="0">
      <pane ySplit="6" topLeftCell="A7" activePane="bottomLeft" state="frozen"/>
      <selection pane="bottomLeft" activeCell="E12" sqref="E12"/>
    </sheetView>
  </sheetViews>
  <sheetFormatPr defaultRowHeight="15" x14ac:dyDescent="0.25"/>
  <cols>
    <col min="1" max="1" width="38.7109375" customWidth="1"/>
    <col min="2" max="11" width="12" customWidth="1"/>
  </cols>
  <sheetData>
    <row r="1" spans="1:16" ht="21" x14ac:dyDescent="0.35">
      <c r="A1" s="2" t="s">
        <v>289</v>
      </c>
      <c r="E1" s="3"/>
      <c r="F1" s="3"/>
      <c r="G1" s="3"/>
      <c r="H1" s="3"/>
      <c r="I1" s="3"/>
      <c r="J1" s="3"/>
      <c r="K1" s="3"/>
      <c r="L1" s="3"/>
      <c r="M1" s="3"/>
    </row>
    <row r="2" spans="1:16" s="326" customFormat="1" x14ac:dyDescent="0.25">
      <c r="A2" s="364" t="s">
        <v>3</v>
      </c>
      <c r="B2" s="260"/>
      <c r="C2" s="260"/>
      <c r="D2" s="260"/>
      <c r="E2" s="260"/>
      <c r="F2" s="260"/>
      <c r="G2" s="260"/>
      <c r="H2" s="260"/>
      <c r="I2" s="260"/>
      <c r="J2" s="260"/>
      <c r="K2" s="260"/>
      <c r="L2" s="260"/>
      <c r="M2" s="260"/>
    </row>
    <row r="3" spans="1:16" x14ac:dyDescent="0.25">
      <c r="B3" s="3"/>
      <c r="C3" s="3"/>
      <c r="D3" s="3"/>
      <c r="E3" s="3"/>
      <c r="F3" s="3"/>
      <c r="G3" s="3"/>
      <c r="H3" s="3"/>
      <c r="I3" s="3"/>
      <c r="J3" s="3"/>
      <c r="K3" s="3"/>
      <c r="L3" s="3"/>
      <c r="M3" s="3"/>
    </row>
    <row r="4" spans="1:16" ht="15.75" thickBot="1" x14ac:dyDescent="0.3">
      <c r="A4" s="3" t="s">
        <v>12</v>
      </c>
      <c r="B4" s="3"/>
      <c r="C4" s="3"/>
      <c r="D4" s="3"/>
      <c r="E4" s="3"/>
      <c r="F4" s="3"/>
      <c r="G4" s="3"/>
      <c r="H4" s="3"/>
      <c r="I4" s="3"/>
      <c r="J4" s="3"/>
      <c r="K4" s="3"/>
      <c r="L4" s="3"/>
      <c r="M4" s="3"/>
    </row>
    <row r="5" spans="1:16" x14ac:dyDescent="0.25">
      <c r="A5" s="558"/>
      <c r="B5" s="500" t="s">
        <v>8</v>
      </c>
      <c r="C5" s="501"/>
      <c r="D5" s="501"/>
      <c r="E5" s="501"/>
      <c r="F5" s="502"/>
      <c r="G5" s="500" t="s">
        <v>9</v>
      </c>
      <c r="H5" s="501"/>
      <c r="I5" s="501"/>
      <c r="J5" s="501"/>
      <c r="K5" s="504"/>
      <c r="L5" s="3"/>
      <c r="M5" s="3"/>
    </row>
    <row r="6" spans="1:16" ht="45.75" thickBot="1" x14ac:dyDescent="0.3">
      <c r="A6" s="559"/>
      <c r="B6" s="4" t="s">
        <v>4</v>
      </c>
      <c r="C6" s="5" t="s">
        <v>5</v>
      </c>
      <c r="D6" s="5" t="s">
        <v>6</v>
      </c>
      <c r="E6" s="5" t="s">
        <v>2</v>
      </c>
      <c r="F6" s="6" t="s">
        <v>7</v>
      </c>
      <c r="G6" s="4" t="s">
        <v>4</v>
      </c>
      <c r="H6" s="5" t="s">
        <v>5</v>
      </c>
      <c r="I6" s="5" t="s">
        <v>6</v>
      </c>
      <c r="J6" s="5" t="s">
        <v>2</v>
      </c>
      <c r="K6" s="8" t="s">
        <v>7</v>
      </c>
      <c r="L6" s="3"/>
      <c r="M6" s="3"/>
    </row>
    <row r="7" spans="1:16" s="15" customFormat="1" x14ac:dyDescent="0.25">
      <c r="A7" s="399" t="s">
        <v>300</v>
      </c>
      <c r="B7" s="400"/>
      <c r="C7" s="401"/>
      <c r="D7" s="401"/>
      <c r="E7" s="401"/>
      <c r="F7" s="402"/>
      <c r="G7" s="400"/>
      <c r="H7" s="401"/>
      <c r="I7" s="401"/>
      <c r="J7" s="401"/>
      <c r="K7" s="403"/>
      <c r="L7" s="3"/>
      <c r="M7" s="3"/>
      <c r="N7"/>
      <c r="O7"/>
      <c r="P7"/>
    </row>
    <row r="8" spans="1:16" x14ac:dyDescent="0.25">
      <c r="A8" s="9" t="s">
        <v>10</v>
      </c>
      <c r="B8" s="16">
        <v>4501.7830000000004</v>
      </c>
      <c r="C8" s="17">
        <v>2857.027</v>
      </c>
      <c r="D8" s="17">
        <v>655.43399999999997</v>
      </c>
      <c r="E8" s="17">
        <v>624.45299999999997</v>
      </c>
      <c r="F8" s="18">
        <v>364.86900000000003</v>
      </c>
      <c r="G8" s="13">
        <v>1275.1559999999999</v>
      </c>
      <c r="H8" s="72">
        <v>890.99300000000005</v>
      </c>
      <c r="I8" s="72">
        <v>179.85400000000001</v>
      </c>
      <c r="J8" s="72">
        <v>134.42699999999999</v>
      </c>
      <c r="K8" s="73">
        <v>69.882000000000005</v>
      </c>
      <c r="M8" s="3"/>
    </row>
    <row r="9" spans="1:16" x14ac:dyDescent="0.25">
      <c r="A9" s="9" t="s">
        <v>11</v>
      </c>
      <c r="B9" s="16">
        <v>2416.5529999999999</v>
      </c>
      <c r="C9" s="17">
        <v>1054.221</v>
      </c>
      <c r="D9" s="17">
        <v>296.34199999999998</v>
      </c>
      <c r="E9" s="17">
        <v>566.46</v>
      </c>
      <c r="F9" s="18">
        <v>499.53</v>
      </c>
      <c r="G9" s="13">
        <v>1520.2840000000001</v>
      </c>
      <c r="H9" s="72">
        <v>900.49400000000003</v>
      </c>
      <c r="I9" s="72">
        <v>154.38800000000001</v>
      </c>
      <c r="J9" s="72">
        <v>270.10700000000003</v>
      </c>
      <c r="K9" s="73">
        <v>195.29499999999999</v>
      </c>
      <c r="M9" s="19"/>
    </row>
    <row r="10" spans="1:16" x14ac:dyDescent="0.25">
      <c r="A10" s="55" t="s">
        <v>46</v>
      </c>
      <c r="B10" s="16">
        <v>30114.014999999999</v>
      </c>
      <c r="C10" s="17">
        <v>24372.575000000001</v>
      </c>
      <c r="D10" s="17">
        <v>2517.4290000000001</v>
      </c>
      <c r="E10" s="17">
        <v>1866.26</v>
      </c>
      <c r="F10" s="18">
        <v>1357.751</v>
      </c>
      <c r="G10" s="13">
        <v>9400.5040000000008</v>
      </c>
      <c r="H10" s="72">
        <v>7997.5349999999999</v>
      </c>
      <c r="I10" s="72">
        <v>591.61500000000001</v>
      </c>
      <c r="J10" s="72">
        <v>474.041</v>
      </c>
      <c r="K10" s="73">
        <v>337.31299999999999</v>
      </c>
      <c r="M10" s="19"/>
    </row>
    <row r="11" spans="1:16" x14ac:dyDescent="0.25">
      <c r="A11" s="399" t="s">
        <v>301</v>
      </c>
      <c r="B11" s="429"/>
      <c r="C11" s="430"/>
      <c r="D11" s="430"/>
      <c r="E11" s="430"/>
      <c r="F11" s="431"/>
      <c r="G11" s="429"/>
      <c r="H11" s="432"/>
      <c r="I11" s="432"/>
      <c r="J11" s="432"/>
      <c r="K11" s="433"/>
      <c r="M11" s="3"/>
    </row>
    <row r="12" spans="1:16" x14ac:dyDescent="0.25">
      <c r="A12" s="9" t="s">
        <v>10</v>
      </c>
      <c r="B12" s="10">
        <v>1182.748</v>
      </c>
      <c r="C12" s="11">
        <v>645.98199999999997</v>
      </c>
      <c r="D12" s="11">
        <v>203.87799999999999</v>
      </c>
      <c r="E12" s="11">
        <v>226.32</v>
      </c>
      <c r="F12" s="12">
        <v>106.568</v>
      </c>
      <c r="G12" s="13">
        <v>197.12</v>
      </c>
      <c r="H12" s="72">
        <v>108.669</v>
      </c>
      <c r="I12" s="72">
        <v>40.780999999999999</v>
      </c>
      <c r="J12" s="72">
        <v>31.725000000000001</v>
      </c>
      <c r="K12" s="73">
        <v>15.945</v>
      </c>
      <c r="M12" s="19"/>
    </row>
    <row r="13" spans="1:16" x14ac:dyDescent="0.25">
      <c r="A13" s="9" t="s">
        <v>11</v>
      </c>
      <c r="B13" s="10">
        <v>1289.259</v>
      </c>
      <c r="C13" s="11">
        <v>464.18400000000003</v>
      </c>
      <c r="D13" s="11">
        <v>150.18299999999999</v>
      </c>
      <c r="E13" s="11">
        <v>348.16699999999997</v>
      </c>
      <c r="F13" s="12">
        <v>326.72500000000002</v>
      </c>
      <c r="G13" s="13">
        <v>531.59299999999996</v>
      </c>
      <c r="H13" s="72">
        <v>236.886</v>
      </c>
      <c r="I13" s="72">
        <v>55.356999999999999</v>
      </c>
      <c r="J13" s="72">
        <v>131.75200000000001</v>
      </c>
      <c r="K13" s="73">
        <v>107.598</v>
      </c>
      <c r="M13" s="19"/>
    </row>
    <row r="14" spans="1:16" ht="15.75" thickBot="1" x14ac:dyDescent="0.3">
      <c r="A14" s="222" t="s">
        <v>46</v>
      </c>
      <c r="B14" s="223">
        <v>34560.343999999997</v>
      </c>
      <c r="C14" s="224">
        <v>27173.656999999999</v>
      </c>
      <c r="D14" s="224">
        <v>3115.1439999999998</v>
      </c>
      <c r="E14" s="224">
        <v>2482.6860000000001</v>
      </c>
      <c r="F14" s="225">
        <v>1788.857</v>
      </c>
      <c r="G14" s="226">
        <v>11467.231</v>
      </c>
      <c r="H14" s="425">
        <v>9443.4670000000006</v>
      </c>
      <c r="I14" s="425">
        <v>829.71900000000005</v>
      </c>
      <c r="J14" s="425">
        <v>715.09799999999996</v>
      </c>
      <c r="K14" s="428">
        <v>478.947</v>
      </c>
      <c r="M14" s="19"/>
    </row>
    <row r="15" spans="1:16" x14ac:dyDescent="0.25">
      <c r="B15" s="1"/>
      <c r="C15" s="1"/>
      <c r="D15" s="1"/>
      <c r="E15" s="1"/>
      <c r="F15" s="1"/>
      <c r="G15" s="1"/>
      <c r="H15" s="1"/>
      <c r="I15" s="1"/>
      <c r="J15" s="1"/>
      <c r="K15" s="1"/>
      <c r="L15" s="3"/>
      <c r="M15" s="19"/>
    </row>
    <row r="16" spans="1:16" x14ac:dyDescent="0.25">
      <c r="B16" s="1"/>
      <c r="C16" s="1"/>
      <c r="D16" s="1"/>
      <c r="E16" s="1"/>
      <c r="F16" s="1"/>
      <c r="G16" s="1"/>
      <c r="H16" s="1"/>
      <c r="I16" s="1"/>
      <c r="J16" s="1"/>
      <c r="K16" s="1"/>
      <c r="L16" s="3"/>
      <c r="M16" s="19"/>
    </row>
    <row r="17" spans="3:13" x14ac:dyDescent="0.25">
      <c r="C17" s="1"/>
      <c r="D17" s="1"/>
      <c r="E17" s="1"/>
      <c r="F17" s="1"/>
      <c r="G17" s="1"/>
      <c r="H17" s="1"/>
      <c r="I17" s="1"/>
      <c r="J17" s="1"/>
      <c r="K17" s="1"/>
      <c r="L17" s="3"/>
      <c r="M17" s="19"/>
    </row>
    <row r="18" spans="3:13" x14ac:dyDescent="0.25">
      <c r="C18" s="1"/>
      <c r="D18" s="1"/>
      <c r="E18" s="1"/>
      <c r="F18" s="1"/>
      <c r="G18" s="1"/>
      <c r="L18" s="3"/>
      <c r="M18" s="19"/>
    </row>
    <row r="19" spans="3:13" x14ac:dyDescent="0.25">
      <c r="H19" s="1"/>
      <c r="I19" s="1"/>
      <c r="J19" s="1"/>
      <c r="K19" s="1"/>
      <c r="L19" s="1"/>
      <c r="M19" s="19"/>
    </row>
    <row r="20" spans="3:13" x14ac:dyDescent="0.25">
      <c r="C20" s="1"/>
      <c r="D20" s="1"/>
      <c r="E20" s="1"/>
      <c r="F20" s="1"/>
      <c r="H20" s="1"/>
      <c r="I20" s="1"/>
      <c r="J20" s="1"/>
      <c r="K20" s="1"/>
      <c r="L20" s="1"/>
      <c r="M20" s="3"/>
    </row>
    <row r="21" spans="3:13" x14ac:dyDescent="0.25">
      <c r="C21" s="1"/>
      <c r="D21" s="1"/>
      <c r="E21" s="1"/>
      <c r="F21" s="1"/>
      <c r="G21" s="1"/>
      <c r="L21" s="3"/>
      <c r="M21" s="3"/>
    </row>
    <row r="22" spans="3:13" x14ac:dyDescent="0.25">
      <c r="L22" s="3"/>
      <c r="M22" s="3"/>
    </row>
  </sheetData>
  <mergeCells count="3">
    <mergeCell ref="A5:A6"/>
    <mergeCell ref="B5:F5"/>
    <mergeCell ref="G5:K5"/>
  </mergeCells>
  <hyperlinks>
    <hyperlink ref="A2" location="'Appendix Table Menu'!A1" display="Return to Appendix Table Menu"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Appendix Table Menu</vt:lpstr>
      <vt:lpstr>W1</vt:lpstr>
      <vt:lpstr>W2</vt:lpstr>
      <vt:lpstr>W3</vt:lpstr>
      <vt:lpstr>W4</vt:lpstr>
      <vt:lpstr>W5</vt:lpstr>
      <vt:lpstr>W6</vt:lpstr>
      <vt:lpstr>W7</vt:lpstr>
      <vt:lpstr>W8</vt:lpstr>
      <vt:lpstr>W9</vt:lpstr>
      <vt:lpstr>W10</vt:lpstr>
      <vt:lpstr>W11</vt:lpstr>
      <vt:lpstr>W12</vt:lpstr>
    </vt:vector>
  </TitlesOfParts>
  <Company>Harvard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Airgood-Obrycki, Whitney Leigh</dc:creator>
  <cp:lastModifiedBy>Airgood-Obrycki, Whitney Leigh</cp:lastModifiedBy>
  <dcterms:created xsi:type="dcterms:W3CDTF">2018-10-22T16:12:33Z</dcterms:created>
  <dcterms:modified xsi:type="dcterms:W3CDTF">2018-11-07T14:52:11Z</dcterms:modified>
</cp:coreProperties>
</file>