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oups\jchs\Publications\2016\Spader Homeowner Households\"/>
    </mc:Choice>
  </mc:AlternateContent>
  <bookViews>
    <workbookView xWindow="0" yWindow="0" windowWidth="15345" windowHeight="7140"/>
  </bookViews>
  <sheets>
    <sheet name="Raw Counts" sheetId="1" r:id="rId1"/>
    <sheet name="Summary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3" l="1"/>
  <c r="W29" i="3"/>
  <c r="V29" i="3"/>
  <c r="U29" i="3"/>
  <c r="T29" i="3"/>
  <c r="R29" i="3"/>
  <c r="Q29" i="3"/>
  <c r="P29" i="3"/>
  <c r="O29" i="3"/>
  <c r="N29" i="3"/>
  <c r="L29" i="3"/>
  <c r="K29" i="3"/>
  <c r="J29" i="3"/>
  <c r="I29" i="3"/>
  <c r="H29" i="3"/>
  <c r="F29" i="3"/>
  <c r="E29" i="3"/>
  <c r="D29" i="3"/>
  <c r="C29" i="3"/>
  <c r="B29" i="3"/>
  <c r="X28" i="3"/>
  <c r="W28" i="3"/>
  <c r="V28" i="3"/>
  <c r="U28" i="3"/>
  <c r="T28" i="3"/>
  <c r="R28" i="3"/>
  <c r="Q28" i="3"/>
  <c r="P28" i="3"/>
  <c r="O28" i="3"/>
  <c r="N28" i="3"/>
  <c r="L28" i="3"/>
  <c r="K28" i="3"/>
  <c r="J28" i="3"/>
  <c r="I28" i="3"/>
  <c r="H28" i="3"/>
  <c r="F28" i="3"/>
  <c r="E28" i="3"/>
  <c r="D28" i="3"/>
  <c r="C28" i="3"/>
  <c r="B28" i="3"/>
  <c r="X27" i="3"/>
  <c r="W27" i="3"/>
  <c r="V27" i="3"/>
  <c r="U27" i="3"/>
  <c r="T27" i="3"/>
  <c r="R27" i="3"/>
  <c r="Q27" i="3"/>
  <c r="P27" i="3"/>
  <c r="O27" i="3"/>
  <c r="N27" i="3"/>
  <c r="L27" i="3"/>
  <c r="K27" i="3"/>
  <c r="J27" i="3"/>
  <c r="I27" i="3"/>
  <c r="H27" i="3"/>
  <c r="F27" i="3"/>
  <c r="E27" i="3"/>
  <c r="D27" i="3"/>
  <c r="C27" i="3"/>
  <c r="B27" i="3"/>
  <c r="X26" i="3"/>
  <c r="W26" i="3"/>
  <c r="V26" i="3"/>
  <c r="U26" i="3"/>
  <c r="T26" i="3"/>
  <c r="R26" i="3"/>
  <c r="Q26" i="3"/>
  <c r="P26" i="3"/>
  <c r="O26" i="3"/>
  <c r="N26" i="3"/>
  <c r="L26" i="3"/>
  <c r="K26" i="3"/>
  <c r="J26" i="3"/>
  <c r="I26" i="3"/>
  <c r="H26" i="3"/>
  <c r="F26" i="3"/>
  <c r="E26" i="3"/>
  <c r="D26" i="3"/>
  <c r="C26" i="3"/>
  <c r="B26" i="3"/>
  <c r="X25" i="3"/>
  <c r="W25" i="3"/>
  <c r="V25" i="3"/>
  <c r="U25" i="3"/>
  <c r="T25" i="3"/>
  <c r="R25" i="3"/>
  <c r="Q25" i="3"/>
  <c r="P25" i="3"/>
  <c r="O25" i="3"/>
  <c r="N25" i="3"/>
  <c r="L25" i="3"/>
  <c r="K25" i="3"/>
  <c r="J25" i="3"/>
  <c r="I25" i="3"/>
  <c r="H25" i="3"/>
  <c r="F25" i="3"/>
  <c r="E25" i="3"/>
  <c r="D25" i="3"/>
  <c r="C25" i="3"/>
  <c r="B25" i="3"/>
  <c r="X22" i="3"/>
  <c r="W22" i="3"/>
  <c r="V22" i="3"/>
  <c r="U22" i="3"/>
  <c r="T22" i="3"/>
  <c r="R22" i="3"/>
  <c r="Q22" i="3"/>
  <c r="P22" i="3"/>
  <c r="O22" i="3"/>
  <c r="N22" i="3"/>
  <c r="L22" i="3"/>
  <c r="K22" i="3"/>
  <c r="J22" i="3"/>
  <c r="I22" i="3"/>
  <c r="H22" i="3"/>
  <c r="F22" i="3"/>
  <c r="E22" i="3"/>
  <c r="D22" i="3"/>
  <c r="C22" i="3"/>
  <c r="B22" i="3"/>
  <c r="X21" i="3"/>
  <c r="W21" i="3"/>
  <c r="V21" i="3"/>
  <c r="U21" i="3"/>
  <c r="T21" i="3"/>
  <c r="R21" i="3"/>
  <c r="Q21" i="3"/>
  <c r="P21" i="3"/>
  <c r="O21" i="3"/>
  <c r="N21" i="3"/>
  <c r="L21" i="3"/>
  <c r="K21" i="3"/>
  <c r="J21" i="3"/>
  <c r="I21" i="3"/>
  <c r="H21" i="3"/>
  <c r="F21" i="3"/>
  <c r="E21" i="3"/>
  <c r="D21" i="3"/>
  <c r="C21" i="3"/>
  <c r="B21" i="3"/>
  <c r="X20" i="3"/>
  <c r="W20" i="3"/>
  <c r="V20" i="3"/>
  <c r="U20" i="3"/>
  <c r="T20" i="3"/>
  <c r="R20" i="3"/>
  <c r="Q20" i="3"/>
  <c r="P20" i="3"/>
  <c r="O20" i="3"/>
  <c r="N20" i="3"/>
  <c r="L20" i="3"/>
  <c r="K20" i="3"/>
  <c r="J20" i="3"/>
  <c r="I20" i="3"/>
  <c r="H20" i="3"/>
  <c r="F20" i="3"/>
  <c r="E20" i="3"/>
  <c r="D20" i="3"/>
  <c r="C20" i="3"/>
  <c r="B20" i="3"/>
  <c r="X19" i="3"/>
  <c r="W19" i="3"/>
  <c r="V19" i="3"/>
  <c r="U19" i="3"/>
  <c r="T19" i="3"/>
  <c r="R19" i="3"/>
  <c r="Q19" i="3"/>
  <c r="P19" i="3"/>
  <c r="O19" i="3"/>
  <c r="N19" i="3"/>
  <c r="L19" i="3"/>
  <c r="K19" i="3"/>
  <c r="J19" i="3"/>
  <c r="I19" i="3"/>
  <c r="H19" i="3"/>
  <c r="F19" i="3"/>
  <c r="E19" i="3"/>
  <c r="D19" i="3"/>
  <c r="C19" i="3"/>
  <c r="B19" i="3"/>
  <c r="X16" i="3"/>
  <c r="W16" i="3"/>
  <c r="V16" i="3"/>
  <c r="U16" i="3"/>
  <c r="T16" i="3"/>
  <c r="R16" i="3"/>
  <c r="Q16" i="3"/>
  <c r="P16" i="3"/>
  <c r="O16" i="3"/>
  <c r="N16" i="3"/>
  <c r="L16" i="3"/>
  <c r="K16" i="3"/>
  <c r="J16" i="3"/>
  <c r="I16" i="3"/>
  <c r="H16" i="3"/>
  <c r="F16" i="3"/>
  <c r="E16" i="3"/>
  <c r="D16" i="3"/>
  <c r="C16" i="3"/>
  <c r="B16" i="3"/>
  <c r="X15" i="3"/>
  <c r="W15" i="3"/>
  <c r="V15" i="3"/>
  <c r="U15" i="3"/>
  <c r="T15" i="3"/>
  <c r="R15" i="3"/>
  <c r="Q15" i="3"/>
  <c r="P15" i="3"/>
  <c r="O15" i="3"/>
  <c r="N15" i="3"/>
  <c r="L15" i="3"/>
  <c r="K15" i="3"/>
  <c r="J15" i="3"/>
  <c r="I15" i="3"/>
  <c r="H15" i="3"/>
  <c r="F15" i="3"/>
  <c r="E15" i="3"/>
  <c r="D15" i="3"/>
  <c r="C15" i="3"/>
  <c r="B15" i="3"/>
  <c r="X14" i="3"/>
  <c r="W14" i="3"/>
  <c r="V14" i="3"/>
  <c r="U14" i="3"/>
  <c r="T14" i="3"/>
  <c r="R14" i="3"/>
  <c r="Q14" i="3"/>
  <c r="P14" i="3"/>
  <c r="O14" i="3"/>
  <c r="N14" i="3"/>
  <c r="L14" i="3"/>
  <c r="K14" i="3"/>
  <c r="J14" i="3"/>
  <c r="I14" i="3"/>
  <c r="H14" i="3"/>
  <c r="F14" i="3"/>
  <c r="E14" i="3"/>
  <c r="D14" i="3"/>
  <c r="C14" i="3"/>
  <c r="B14" i="3"/>
  <c r="X13" i="3"/>
  <c r="W13" i="3"/>
  <c r="V13" i="3"/>
  <c r="U13" i="3"/>
  <c r="T13" i="3"/>
  <c r="R13" i="3"/>
  <c r="Q13" i="3"/>
  <c r="P13" i="3"/>
  <c r="O13" i="3"/>
  <c r="N13" i="3"/>
  <c r="L13" i="3"/>
  <c r="K13" i="3"/>
  <c r="J13" i="3"/>
  <c r="I13" i="3"/>
  <c r="H13" i="3"/>
  <c r="F13" i="3"/>
  <c r="E13" i="3"/>
  <c r="D13" i="3"/>
  <c r="C13" i="3"/>
  <c r="B13" i="3"/>
  <c r="X12" i="3"/>
  <c r="W12" i="3"/>
  <c r="V12" i="3"/>
  <c r="U12" i="3"/>
  <c r="T12" i="3"/>
  <c r="R12" i="3"/>
  <c r="Q12" i="3"/>
  <c r="P12" i="3"/>
  <c r="O12" i="3"/>
  <c r="N12" i="3"/>
  <c r="L12" i="3"/>
  <c r="K12" i="3"/>
  <c r="J12" i="3"/>
  <c r="I12" i="3"/>
  <c r="H12" i="3"/>
  <c r="F12" i="3"/>
  <c r="E12" i="3"/>
  <c r="D12" i="3"/>
  <c r="C12" i="3"/>
  <c r="B12" i="3"/>
  <c r="X11" i="3"/>
  <c r="W11" i="3"/>
  <c r="V11" i="3"/>
  <c r="U11" i="3"/>
  <c r="T11" i="3"/>
  <c r="R11" i="3"/>
  <c r="Q11" i="3"/>
  <c r="P11" i="3"/>
  <c r="O11" i="3"/>
  <c r="N11" i="3"/>
  <c r="L11" i="3"/>
  <c r="K11" i="3"/>
  <c r="J11" i="3"/>
  <c r="I11" i="3"/>
  <c r="H11" i="3"/>
  <c r="F11" i="3"/>
  <c r="E11" i="3"/>
  <c r="D11" i="3"/>
  <c r="C11" i="3"/>
  <c r="B11" i="3"/>
  <c r="X10" i="3"/>
  <c r="W10" i="3"/>
  <c r="V10" i="3"/>
  <c r="U10" i="3"/>
  <c r="T10" i="3"/>
  <c r="R10" i="3"/>
  <c r="Q10" i="3"/>
  <c r="P10" i="3"/>
  <c r="O10" i="3"/>
  <c r="N10" i="3"/>
  <c r="L10" i="3"/>
  <c r="K10" i="3"/>
  <c r="J10" i="3"/>
  <c r="I10" i="3"/>
  <c r="H10" i="3"/>
  <c r="F10" i="3"/>
  <c r="E10" i="3"/>
  <c r="D10" i="3"/>
  <c r="C10" i="3"/>
  <c r="B10" i="3"/>
  <c r="X9" i="3"/>
  <c r="W9" i="3"/>
  <c r="V9" i="3"/>
  <c r="U9" i="3"/>
  <c r="T9" i="3"/>
  <c r="R9" i="3"/>
  <c r="Q9" i="3"/>
  <c r="P9" i="3"/>
  <c r="O9" i="3"/>
  <c r="N9" i="3"/>
  <c r="L9" i="3"/>
  <c r="K9" i="3"/>
  <c r="J9" i="3"/>
  <c r="I9" i="3"/>
  <c r="H9" i="3"/>
  <c r="F9" i="3"/>
  <c r="E9" i="3"/>
  <c r="D9" i="3"/>
  <c r="C9" i="3"/>
  <c r="B9" i="3"/>
  <c r="X8" i="3"/>
  <c r="W8" i="3"/>
  <c r="V8" i="3"/>
  <c r="U8" i="3"/>
  <c r="T8" i="3"/>
  <c r="R8" i="3"/>
  <c r="Q8" i="3"/>
  <c r="P8" i="3"/>
  <c r="O8" i="3"/>
  <c r="N8" i="3"/>
  <c r="L8" i="3"/>
  <c r="K8" i="3"/>
  <c r="J8" i="3"/>
  <c r="I8" i="3"/>
  <c r="H8" i="3"/>
  <c r="F8" i="3"/>
  <c r="E8" i="3"/>
  <c r="D8" i="3"/>
  <c r="C8" i="3"/>
  <c r="B8" i="3"/>
  <c r="X7" i="3"/>
  <c r="W7" i="3"/>
  <c r="V7" i="3"/>
  <c r="U7" i="3"/>
  <c r="T7" i="3"/>
  <c r="R7" i="3"/>
  <c r="Q7" i="3"/>
  <c r="P7" i="3"/>
  <c r="O7" i="3"/>
  <c r="N7" i="3"/>
  <c r="L7" i="3"/>
  <c r="K7" i="3"/>
  <c r="J7" i="3"/>
  <c r="I7" i="3"/>
  <c r="H7" i="3"/>
  <c r="F7" i="3"/>
  <c r="E7" i="3"/>
  <c r="D7" i="3"/>
  <c r="C7" i="3"/>
  <c r="B7" i="3"/>
  <c r="X6" i="3"/>
  <c r="W6" i="3"/>
  <c r="V6" i="3"/>
  <c r="U6" i="3"/>
  <c r="T6" i="3"/>
  <c r="R6" i="3"/>
  <c r="Q6" i="3"/>
  <c r="P6" i="3"/>
  <c r="O6" i="3"/>
  <c r="N6" i="3"/>
  <c r="L6" i="3"/>
  <c r="K6" i="3"/>
  <c r="J6" i="3"/>
  <c r="I6" i="3"/>
  <c r="H6" i="3"/>
  <c r="F6" i="3"/>
  <c r="E6" i="3"/>
  <c r="D6" i="3"/>
  <c r="C6" i="3"/>
  <c r="B6" i="3"/>
  <c r="X5" i="3"/>
  <c r="W5" i="3"/>
  <c r="V5" i="3"/>
  <c r="U5" i="3"/>
  <c r="T5" i="3"/>
  <c r="R5" i="3"/>
  <c r="Q5" i="3"/>
  <c r="P5" i="3"/>
  <c r="O5" i="3"/>
  <c r="N5" i="3"/>
  <c r="L5" i="3"/>
  <c r="K5" i="3"/>
  <c r="J5" i="3"/>
  <c r="I5" i="3"/>
  <c r="H5" i="3"/>
  <c r="F5" i="3"/>
  <c r="E5" i="3"/>
  <c r="D5" i="3"/>
  <c r="C5" i="3"/>
  <c r="B5" i="3"/>
  <c r="X4" i="3"/>
  <c r="W4" i="3"/>
  <c r="V4" i="3"/>
  <c r="U4" i="3"/>
  <c r="U31" i="3" s="1"/>
  <c r="T4" i="3"/>
  <c r="R4" i="3"/>
  <c r="Q4" i="3"/>
  <c r="P4" i="3"/>
  <c r="O4" i="3"/>
  <c r="O31" i="3" s="1"/>
  <c r="N4" i="3"/>
  <c r="L4" i="3"/>
  <c r="K4" i="3"/>
  <c r="K31" i="3" s="1"/>
  <c r="J4" i="3"/>
  <c r="I4" i="3"/>
  <c r="H4" i="3"/>
  <c r="F4" i="3"/>
  <c r="E4" i="3"/>
  <c r="E31" i="3" s="1"/>
  <c r="D4" i="3"/>
  <c r="C4" i="3"/>
  <c r="B4" i="3"/>
  <c r="Z265" i="1"/>
  <c r="Y265" i="1"/>
  <c r="X265" i="1"/>
  <c r="W265" i="1"/>
  <c r="V265" i="1"/>
  <c r="T265" i="1"/>
  <c r="S265" i="1"/>
  <c r="R265" i="1"/>
  <c r="Q265" i="1"/>
  <c r="P265" i="1"/>
  <c r="N265" i="1"/>
  <c r="M265" i="1"/>
  <c r="L265" i="1"/>
  <c r="K265" i="1"/>
  <c r="J265" i="1"/>
  <c r="E265" i="1"/>
  <c r="F265" i="1"/>
  <c r="G265" i="1"/>
  <c r="H265" i="1"/>
  <c r="D265" i="1"/>
  <c r="Q31" i="3" l="1"/>
  <c r="I31" i="3"/>
  <c r="R31" i="3"/>
  <c r="H31" i="3"/>
  <c r="J31" i="3"/>
  <c r="T31" i="3"/>
  <c r="X31" i="3"/>
  <c r="C31" i="3"/>
  <c r="W31" i="3"/>
  <c r="V31" i="3"/>
  <c r="N31" i="3"/>
  <c r="L31" i="3"/>
  <c r="D31" i="3"/>
  <c r="F31" i="3"/>
  <c r="P31" i="3"/>
  <c r="B31" i="3"/>
</calcChain>
</file>

<file path=xl/sharedStrings.xml><?xml version="1.0" encoding="utf-8"?>
<sst xmlns="http://schemas.openxmlformats.org/spreadsheetml/2006/main" count="319" uniqueCount="30">
  <si>
    <t>White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</si>
  <si>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</si>
  <si>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</si>
  <si>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</si>
  <si>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</si>
  <si>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</si>
  <si>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</si>
  <si>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</si>
  <si>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</si>
  <si>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</si>
  <si>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</si>
  <si>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</si>
  <si>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80Plus</t>
  </si>
  <si>
    <t>Black</t>
  </si>
  <si>
    <t>Hispanic</t>
  </si>
  <si>
    <t>Asian/Other</t>
  </si>
  <si>
    <t>&lt;25</t>
  </si>
  <si>
    <t>Other Family Type</t>
  </si>
  <si>
    <t>Single Person</t>
  </si>
  <si>
    <t>Unmarried with Children</t>
  </si>
  <si>
    <t>Married without Children</t>
  </si>
  <si>
    <t>Married with Children</t>
  </si>
  <si>
    <t xml:space="preserve">Hispanic </t>
  </si>
  <si>
    <t>Number of Households</t>
  </si>
  <si>
    <t>Number of Homeowners: Scenario 1</t>
  </si>
  <si>
    <t>Number of Homeowners: Scenario 2</t>
  </si>
  <si>
    <t>Number of Homeowners: Scenario 3</t>
  </si>
  <si>
    <t>Total</t>
  </si>
  <si>
    <t>Tenure Projections 2015-2035, Harvard Joint Center for Housing Studies</t>
  </si>
  <si>
    <t>Tenure Projections  2015-2035, Harvard Joint Center for Housing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</si>
</sst>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/>
    <xf numFmtId="0" fontId="0" fillId="0" borderId="0" xfId="0"/>
    <xf numFmtId="1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0"/>
  <sheetViews>
    <sheetView tabSelected="1" workbookViewId="0"/>
  </sheetViews>
  <sheetFormatPr defaultRowHeight="15" x14ac:dyDescent="0.25"/>
  <cols>
    <col min="1" max="1" width="23.42578125" customWidth="1"/>
    <col min="4" max="4" width="10" bestFit="1" customWidth="1"/>
    <col min="13" max="13" width="9.7109375" customWidth="1"/>
  </cols>
  <sheetData>
    <row r="1" spans="1:26" s="9" customFormat="1" ht="22.5" customHeight="1" x14ac:dyDescent="0.25">
      <c r="A1" s="8" t="s">
        <v>29</v>
      </c>
    </row>
    <row r="2" spans="1:26" x14ac:dyDescent="0.25">
      <c r="A2" s="1"/>
      <c r="B2" s="1"/>
      <c r="C2" s="3" t="s">
        <v>23</v>
      </c>
      <c r="D2" s="1"/>
      <c r="E2" s="1"/>
      <c r="F2" s="1"/>
      <c r="G2" s="1"/>
      <c r="H2" s="1"/>
      <c r="I2" s="1"/>
      <c r="J2" s="3" t="s">
        <v>24</v>
      </c>
      <c r="K2" s="1"/>
      <c r="L2" s="1"/>
      <c r="M2" s="1"/>
      <c r="N2" s="1"/>
      <c r="O2" s="1"/>
      <c r="P2" s="7" t="s">
        <v>25</v>
      </c>
      <c r="Q2" s="1"/>
      <c r="R2" s="1"/>
      <c r="S2" s="1"/>
      <c r="T2" s="1"/>
      <c r="U2" s="1"/>
      <c r="V2" s="7" t="s">
        <v>26</v>
      </c>
      <c r="W2" s="1"/>
      <c r="X2" s="1"/>
      <c r="Y2" s="1"/>
      <c r="Z2" s="1"/>
    </row>
    <row r="3" spans="1:26" x14ac:dyDescent="0.25">
      <c r="A3" s="1"/>
      <c r="B3" s="1"/>
      <c r="C3" s="1"/>
      <c r="D3" s="1">
        <v>2015</v>
      </c>
      <c r="E3" s="1">
        <v>2020</v>
      </c>
      <c r="F3" s="1">
        <v>2025</v>
      </c>
      <c r="G3" s="1">
        <v>2030</v>
      </c>
      <c r="H3" s="1">
        <v>2035</v>
      </c>
      <c r="I3" s="1"/>
      <c r="J3" s="1">
        <v>2015</v>
      </c>
      <c r="K3" s="1">
        <v>2020</v>
      </c>
      <c r="L3" s="1">
        <v>2025</v>
      </c>
      <c r="M3" s="1">
        <v>2030</v>
      </c>
      <c r="N3" s="1">
        <v>2035</v>
      </c>
      <c r="O3" s="1"/>
      <c r="P3" s="1">
        <v>2015</v>
      </c>
      <c r="Q3" s="1">
        <v>2020</v>
      </c>
      <c r="R3" s="1">
        <v>2025</v>
      </c>
      <c r="S3" s="1">
        <v>2030</v>
      </c>
      <c r="T3" s="1">
        <v>2035</v>
      </c>
      <c r="U3" s="1"/>
      <c r="V3" s="1">
        <v>2015</v>
      </c>
      <c r="W3" s="1">
        <v>2020</v>
      </c>
      <c r="X3" s="1">
        <v>2025</v>
      </c>
      <c r="Y3" s="1">
        <v>2030</v>
      </c>
      <c r="Z3" s="1">
        <v>2035</v>
      </c>
    </row>
    <row r="4" spans="1:26" x14ac:dyDescent="0.25">
      <c r="A4" s="1" t="s">
        <v>21</v>
      </c>
      <c r="B4" s="1" t="s">
        <v>0</v>
      </c>
      <c r="C4" s="4" t="s">
        <v>16</v>
      </c>
      <c r="D4" s="2">
        <v>300473.47419102286</v>
      </c>
      <c r="E4" s="2">
        <v>291950.94991579175</v>
      </c>
      <c r="F4" s="2">
        <v>289281.48386474932</v>
      </c>
      <c r="G4" s="2">
        <v>260981.1316027701</v>
      </c>
      <c r="H4" s="2">
        <v>241521.95215423187</v>
      </c>
      <c r="I4" s="1"/>
      <c r="J4" s="2">
        <v>101094.89108133093</v>
      </c>
      <c r="K4" s="2">
        <v>98227.47103481213</v>
      </c>
      <c r="L4" s="2">
        <v>97329.323934133688</v>
      </c>
      <c r="M4" s="2">
        <v>87807.614780968244</v>
      </c>
      <c r="N4" s="2">
        <v>81260.535601421754</v>
      </c>
      <c r="O4" s="2"/>
      <c r="P4" s="2">
        <v>101094.89108133093</v>
      </c>
      <c r="Q4" s="2">
        <v>98227.47103481213</v>
      </c>
      <c r="R4" s="2">
        <v>97329.323934133688</v>
      </c>
      <c r="S4" s="2">
        <v>87807.614780968244</v>
      </c>
      <c r="T4" s="2">
        <v>81260.535601421754</v>
      </c>
      <c r="U4" s="1"/>
      <c r="V4" s="2">
        <v>101094.89108133093</v>
      </c>
      <c r="W4" s="2">
        <v>98227.47103481213</v>
      </c>
      <c r="X4" s="2">
        <v>97329.323934133688</v>
      </c>
      <c r="Y4" s="2">
        <v>87807.614780968244</v>
      </c>
      <c r="Z4" s="2">
        <v>81260.535601421754</v>
      </c>
    </row>
    <row r="5" spans="1:26" x14ac:dyDescent="0.25">
      <c r="A5" s="1"/>
      <c r="B5" s="1"/>
      <c r="C5" s="4" t="s">
        <v>1</v>
      </c>
      <c r="D5" s="2">
        <v>1182428.0761635881</v>
      </c>
      <c r="E5" s="2">
        <v>1235367.656142114</v>
      </c>
      <c r="F5" s="2">
        <v>1214008.49565166</v>
      </c>
      <c r="G5" s="2">
        <v>1143482.5538915517</v>
      </c>
      <c r="H5" s="2">
        <v>1077150.3557825638</v>
      </c>
      <c r="I5" s="1"/>
      <c r="J5" s="2">
        <v>708367.43434733467</v>
      </c>
      <c r="K5" s="2">
        <v>740082.40729223099</v>
      </c>
      <c r="L5" s="2">
        <v>727286.58992165071</v>
      </c>
      <c r="M5" s="2">
        <v>685036.00282325561</v>
      </c>
      <c r="N5" s="2">
        <v>645297.79807634617</v>
      </c>
      <c r="O5" s="2"/>
      <c r="P5" s="2">
        <v>708367.43434733467</v>
      </c>
      <c r="Q5" s="2">
        <v>684339.15961766173</v>
      </c>
      <c r="R5" s="2">
        <v>672507.1273740601</v>
      </c>
      <c r="S5" s="2">
        <v>633438.86824051791</v>
      </c>
      <c r="T5" s="2">
        <v>596693.75800244079</v>
      </c>
      <c r="U5" s="1"/>
      <c r="V5" s="2">
        <v>708367.43434733467</v>
      </c>
      <c r="W5" s="2">
        <v>740082.40729223099</v>
      </c>
      <c r="X5" s="2">
        <v>727286.58992165071</v>
      </c>
      <c r="Y5" s="2">
        <v>685036.00282325561</v>
      </c>
      <c r="Z5" s="2">
        <v>645297.79807634617</v>
      </c>
    </row>
    <row r="6" spans="1:26" x14ac:dyDescent="0.25">
      <c r="A6" s="1"/>
      <c r="B6" s="1"/>
      <c r="C6" s="4" t="s">
        <v>2</v>
      </c>
      <c r="D6" s="2">
        <v>2548922.6170681301</v>
      </c>
      <c r="E6" s="2">
        <v>2671902.7145894594</v>
      </c>
      <c r="F6" s="2">
        <v>2710583.6002124702</v>
      </c>
      <c r="G6" s="2">
        <v>2530774.097609146</v>
      </c>
      <c r="H6" s="2">
        <v>2413644.3500820203</v>
      </c>
      <c r="I6" s="1"/>
      <c r="J6" s="2">
        <v>1879601.1949325404</v>
      </c>
      <c r="K6" s="2">
        <v>1970287.9567456164</v>
      </c>
      <c r="L6" s="2">
        <v>1998811.6311605298</v>
      </c>
      <c r="M6" s="2">
        <v>1866218.2940029739</v>
      </c>
      <c r="N6" s="2">
        <v>1779845.6391644499</v>
      </c>
      <c r="O6" s="2"/>
      <c r="P6" s="2">
        <v>1879601.1949325404</v>
      </c>
      <c r="Q6" s="2">
        <v>1845679.4986063936</v>
      </c>
      <c r="R6" s="2">
        <v>1872399.2280308609</v>
      </c>
      <c r="S6" s="2">
        <v>1748191.5947224151</v>
      </c>
      <c r="T6" s="2">
        <v>1667281.4730674147</v>
      </c>
      <c r="U6" s="1"/>
      <c r="V6" s="2">
        <v>1879601.1949325404</v>
      </c>
      <c r="W6" s="2">
        <v>2002950.989880455</v>
      </c>
      <c r="X6" s="2">
        <v>2031947.5239701949</v>
      </c>
      <c r="Y6" s="2">
        <v>1897156.0814290028</v>
      </c>
      <c r="Z6" s="2">
        <v>1809351.5582804303</v>
      </c>
    </row>
    <row r="7" spans="1:26" x14ac:dyDescent="0.25">
      <c r="A7" s="1"/>
      <c r="B7" s="1"/>
      <c r="C7" s="4" t="s">
        <v>3</v>
      </c>
      <c r="D7" s="2">
        <v>3173121.3327435888</v>
      </c>
      <c r="E7" s="2">
        <v>3397518.3403635416</v>
      </c>
      <c r="F7" s="2">
        <v>3509668.8497576551</v>
      </c>
      <c r="G7" s="2">
        <v>3489535.6899210257</v>
      </c>
      <c r="H7" s="2">
        <v>3275811.948971069</v>
      </c>
      <c r="I7" s="1"/>
      <c r="J7" s="2">
        <v>2502000.6682420126</v>
      </c>
      <c r="K7" s="2">
        <v>2678937.3196152486</v>
      </c>
      <c r="L7" s="2">
        <v>2767367.8017881871</v>
      </c>
      <c r="M7" s="2">
        <v>2751492.8401706573</v>
      </c>
      <c r="N7" s="2">
        <v>2582972.0410578093</v>
      </c>
      <c r="O7" s="2"/>
      <c r="P7" s="2">
        <v>2502000.6682420126</v>
      </c>
      <c r="Q7" s="2">
        <v>2512359.3736500619</v>
      </c>
      <c r="R7" s="2">
        <v>2595291.1948527643</v>
      </c>
      <c r="S7" s="2">
        <v>2580403.3479688121</v>
      </c>
      <c r="T7" s="2">
        <v>2422361.2742681219</v>
      </c>
      <c r="U7" s="1"/>
      <c r="V7" s="2">
        <v>2502000.6682420126</v>
      </c>
      <c r="W7" s="2">
        <v>2793869.0257651261</v>
      </c>
      <c r="X7" s="2">
        <v>2886093.3504133532</v>
      </c>
      <c r="Y7" s="2">
        <v>2869537.3215642734</v>
      </c>
      <c r="Z7" s="2">
        <v>2693786.6470743627</v>
      </c>
    </row>
    <row r="8" spans="1:26" x14ac:dyDescent="0.25">
      <c r="A8" s="1"/>
      <c r="B8" s="1"/>
      <c r="C8" s="4" t="s">
        <v>4</v>
      </c>
      <c r="D8" s="2">
        <v>3157136.4127103584</v>
      </c>
      <c r="E8" s="2">
        <v>3045654.1861615931</v>
      </c>
      <c r="F8" s="2">
        <v>3212885.7290465296</v>
      </c>
      <c r="G8" s="2">
        <v>3297584.4617886599</v>
      </c>
      <c r="H8" s="2">
        <v>3278802.6073263818</v>
      </c>
      <c r="I8" s="1"/>
      <c r="J8" s="2">
        <v>2704944.7079617456</v>
      </c>
      <c r="K8" s="2">
        <v>2609429.9061556379</v>
      </c>
      <c r="L8" s="2">
        <v>2752709.1370148929</v>
      </c>
      <c r="M8" s="2">
        <v>2825276.6028930009</v>
      </c>
      <c r="N8" s="2">
        <v>2809184.8440355393</v>
      </c>
      <c r="O8" s="2"/>
      <c r="P8" s="2">
        <v>2704944.7079617456</v>
      </c>
      <c r="Q8" s="2">
        <v>2395660.9210064909</v>
      </c>
      <c r="R8" s="2">
        <v>2527202.4708874291</v>
      </c>
      <c r="S8" s="2">
        <v>2593825.085172086</v>
      </c>
      <c r="T8" s="2">
        <v>2579051.5908719935</v>
      </c>
      <c r="U8" s="1"/>
      <c r="V8" s="2">
        <v>2704944.7079617456</v>
      </c>
      <c r="W8" s="2">
        <v>2655712.9893989521</v>
      </c>
      <c r="X8" s="2">
        <v>2801533.5433852444</v>
      </c>
      <c r="Y8" s="2">
        <v>2875388.127976934</v>
      </c>
      <c r="Z8" s="2">
        <v>2859010.9519051705</v>
      </c>
    </row>
    <row r="9" spans="1:26" x14ac:dyDescent="0.25">
      <c r="A9" s="1"/>
      <c r="B9" s="1"/>
      <c r="C9" s="4" t="s">
        <v>5</v>
      </c>
      <c r="D9" s="2">
        <v>2698308.6916373279</v>
      </c>
      <c r="E9" s="2">
        <v>2382107.2006184673</v>
      </c>
      <c r="F9" s="2">
        <v>2284757.8642632035</v>
      </c>
      <c r="G9" s="2">
        <v>2448658.7293098369</v>
      </c>
      <c r="H9" s="2">
        <v>2531692.486408018</v>
      </c>
      <c r="I9" s="1"/>
      <c r="J9" s="2">
        <v>2391529.5196166537</v>
      </c>
      <c r="K9" s="2">
        <v>2111277.9671304398</v>
      </c>
      <c r="L9" s="2">
        <v>2024996.5819315384</v>
      </c>
      <c r="M9" s="2">
        <v>2170263.0439432962</v>
      </c>
      <c r="N9" s="2">
        <v>2243856.4329578355</v>
      </c>
      <c r="O9" s="2"/>
      <c r="P9" s="2">
        <v>2391529.5196166537</v>
      </c>
      <c r="Q9" s="2">
        <v>2036099.3785110812</v>
      </c>
      <c r="R9" s="2">
        <v>1952890.3091627508</v>
      </c>
      <c r="S9" s="2">
        <v>2092984.1090438962</v>
      </c>
      <c r="T9" s="2">
        <v>2163956.9775945442</v>
      </c>
      <c r="U9" s="1"/>
      <c r="V9" s="2">
        <v>2391529.5196166537</v>
      </c>
      <c r="W9" s="2">
        <v>2153242.6781582469</v>
      </c>
      <c r="X9" s="2">
        <v>2065246.3253173197</v>
      </c>
      <c r="Y9" s="2">
        <v>2213400.1689033001</v>
      </c>
      <c r="Z9" s="2">
        <v>2288456.3332376382</v>
      </c>
    </row>
    <row r="10" spans="1:26" x14ac:dyDescent="0.25">
      <c r="A10" s="1"/>
      <c r="B10" s="1"/>
      <c r="C10" s="4" t="s">
        <v>6</v>
      </c>
      <c r="D10" s="2">
        <v>1627967.7754224413</v>
      </c>
      <c r="E10" s="2">
        <v>1376561.7172903316</v>
      </c>
      <c r="F10" s="2">
        <v>1219703.3816322461</v>
      </c>
      <c r="G10" s="2">
        <v>1201073.479143016</v>
      </c>
      <c r="H10" s="2">
        <v>1291046.8629837513</v>
      </c>
      <c r="I10" s="1"/>
      <c r="J10" s="2">
        <v>1475017.2170059823</v>
      </c>
      <c r="K10" s="2">
        <v>1247231.219148474</v>
      </c>
      <c r="L10" s="2">
        <v>1105110.0118251033</v>
      </c>
      <c r="M10" s="2">
        <v>1088230.4228445252</v>
      </c>
      <c r="N10" s="2">
        <v>1169750.6422499339</v>
      </c>
      <c r="O10" s="2"/>
      <c r="P10" s="2">
        <v>1475017.2170059823</v>
      </c>
      <c r="Q10" s="2">
        <v>1210235.4347154379</v>
      </c>
      <c r="R10" s="2">
        <v>1072329.8735920459</v>
      </c>
      <c r="S10" s="2">
        <v>1055950.9725558171</v>
      </c>
      <c r="T10" s="2">
        <v>1135053.112283814</v>
      </c>
      <c r="U10" s="1"/>
      <c r="V10" s="2">
        <v>1475017.2170059823</v>
      </c>
      <c r="W10" s="2">
        <v>1251545.9611864886</v>
      </c>
      <c r="X10" s="2">
        <v>1108933.0917411977</v>
      </c>
      <c r="Y10" s="2">
        <v>1091995.108558293</v>
      </c>
      <c r="Z10" s="2">
        <v>1173797.3436094108</v>
      </c>
    </row>
    <row r="11" spans="1:26" x14ac:dyDescent="0.25">
      <c r="A11" s="1"/>
      <c r="B11" s="1"/>
      <c r="C11" s="4" t="s">
        <v>7</v>
      </c>
      <c r="D11" s="2">
        <v>648494.8607916889</v>
      </c>
      <c r="E11" s="2">
        <v>598544.87277245009</v>
      </c>
      <c r="F11" s="2">
        <v>499266.91556943452</v>
      </c>
      <c r="G11" s="2">
        <v>453256.69205564639</v>
      </c>
      <c r="H11" s="2">
        <v>446986.88517458655</v>
      </c>
      <c r="I11" s="1"/>
      <c r="J11" s="2">
        <v>597988.63220703311</v>
      </c>
      <c r="K11" s="2">
        <v>551928.86084983638</v>
      </c>
      <c r="L11" s="2">
        <v>460382.89275432413</v>
      </c>
      <c r="M11" s="2">
        <v>417956.04824092088</v>
      </c>
      <c r="N11" s="2">
        <v>412174.54792736395</v>
      </c>
      <c r="O11" s="2"/>
      <c r="P11" s="2">
        <v>597988.63220703311</v>
      </c>
      <c r="Q11" s="2">
        <v>539057.57234227576</v>
      </c>
      <c r="R11" s="2">
        <v>449646.50722184428</v>
      </c>
      <c r="S11" s="2">
        <v>408209.08035794867</v>
      </c>
      <c r="T11" s="2">
        <v>402562.40785250411</v>
      </c>
      <c r="U11" s="1"/>
      <c r="V11" s="2">
        <v>597988.63220703311</v>
      </c>
      <c r="W11" s="2">
        <v>551928.86084983638</v>
      </c>
      <c r="X11" s="2">
        <v>460382.89275432413</v>
      </c>
      <c r="Y11" s="2">
        <v>417956.04824092088</v>
      </c>
      <c r="Z11" s="2">
        <v>412174.54792736395</v>
      </c>
    </row>
    <row r="12" spans="1:26" x14ac:dyDescent="0.25">
      <c r="A12" s="1"/>
      <c r="B12" s="1"/>
      <c r="C12" s="4" t="s">
        <v>8</v>
      </c>
      <c r="D12" s="2">
        <v>199641.41924512011</v>
      </c>
      <c r="E12" s="2">
        <v>210364.3162193787</v>
      </c>
      <c r="F12" s="2">
        <v>199426.4611789023</v>
      </c>
      <c r="G12" s="2">
        <v>172985.78813668567</v>
      </c>
      <c r="H12" s="2">
        <v>157113.53389292426</v>
      </c>
      <c r="I12" s="1"/>
      <c r="J12" s="2">
        <v>182684.04995660821</v>
      </c>
      <c r="K12" s="2">
        <v>192496.15334643572</v>
      </c>
      <c r="L12" s="2">
        <v>182487.35024241067</v>
      </c>
      <c r="M12" s="2">
        <v>158292.52507439276</v>
      </c>
      <c r="N12" s="2">
        <v>143768.44636289476</v>
      </c>
      <c r="O12" s="2"/>
      <c r="P12" s="2">
        <v>182684.04995660821</v>
      </c>
      <c r="Q12" s="2">
        <v>191492.73659450092</v>
      </c>
      <c r="R12" s="2">
        <v>181536.10596523341</v>
      </c>
      <c r="S12" s="2">
        <v>157467.40016355956</v>
      </c>
      <c r="T12" s="2">
        <v>143019.03051757888</v>
      </c>
      <c r="U12" s="1"/>
      <c r="V12" s="2">
        <v>182684.04995660821</v>
      </c>
      <c r="W12" s="2">
        <v>192496.15334643572</v>
      </c>
      <c r="X12" s="2">
        <v>182487.35024241067</v>
      </c>
      <c r="Y12" s="2">
        <v>158292.52507439276</v>
      </c>
      <c r="Z12" s="2">
        <v>143768.44636289476</v>
      </c>
    </row>
    <row r="13" spans="1:26" x14ac:dyDescent="0.25">
      <c r="A13" s="1"/>
      <c r="B13" s="1"/>
      <c r="C13" s="4" t="s">
        <v>9</v>
      </c>
      <c r="D13" s="2">
        <v>87831.446932651452</v>
      </c>
      <c r="E13" s="2">
        <v>85893.851099460007</v>
      </c>
      <c r="F13" s="2">
        <v>81456.521044497786</v>
      </c>
      <c r="G13" s="2">
        <v>78302.781299937851</v>
      </c>
      <c r="H13" s="2">
        <v>68157.309764011297</v>
      </c>
      <c r="I13" s="1"/>
      <c r="J13" s="2">
        <v>79701.598326536143</v>
      </c>
      <c r="K13" s="2">
        <v>77943.350111240201</v>
      </c>
      <c r="L13" s="2">
        <v>73916.747908568403</v>
      </c>
      <c r="M13" s="2">
        <v>71054.924414528869</v>
      </c>
      <c r="N13" s="2">
        <v>61848.53734669699</v>
      </c>
      <c r="O13" s="2"/>
      <c r="P13" s="2">
        <v>79701.598326536143</v>
      </c>
      <c r="Q13" s="2">
        <v>78064.073918960494</v>
      </c>
      <c r="R13" s="2">
        <v>74031.235048896444</v>
      </c>
      <c r="S13" s="2">
        <v>71164.978973645921</v>
      </c>
      <c r="T13" s="2">
        <v>61944.332445570304</v>
      </c>
      <c r="U13" s="1"/>
      <c r="V13" s="2">
        <v>79701.598326536143</v>
      </c>
      <c r="W13" s="2">
        <v>78686.764324642732</v>
      </c>
      <c r="X13" s="2">
        <v>74621.756878869215</v>
      </c>
      <c r="Y13" s="2">
        <v>71732.637659682092</v>
      </c>
      <c r="Z13" s="2">
        <v>62438.441189373378</v>
      </c>
    </row>
    <row r="14" spans="1:26" x14ac:dyDescent="0.25">
      <c r="A14" s="1"/>
      <c r="B14" s="1"/>
      <c r="C14" s="4" t="s">
        <v>10</v>
      </c>
      <c r="D14" s="2">
        <v>39663.512401571097</v>
      </c>
      <c r="E14" s="2">
        <v>45755.406724828616</v>
      </c>
      <c r="F14" s="2">
        <v>45300.689153863765</v>
      </c>
      <c r="G14" s="2">
        <v>49447.012414871955</v>
      </c>
      <c r="H14" s="2">
        <v>48422.748172870255</v>
      </c>
      <c r="I14" s="1"/>
      <c r="J14" s="2">
        <v>35286.797141772789</v>
      </c>
      <c r="K14" s="2">
        <v>40706.474476889241</v>
      </c>
      <c r="L14" s="2">
        <v>40301.933232004412</v>
      </c>
      <c r="M14" s="2">
        <v>43990.725750279082</v>
      </c>
      <c r="N14" s="2">
        <v>43079.48510771677</v>
      </c>
      <c r="O14" s="2"/>
      <c r="P14" s="2">
        <v>35286.797141772789</v>
      </c>
      <c r="Q14" s="2">
        <v>39965.694442014268</v>
      </c>
      <c r="R14" s="2">
        <v>39568.515074603361</v>
      </c>
      <c r="S14" s="2">
        <v>43190.178619282306</v>
      </c>
      <c r="T14" s="2">
        <v>42295.520814798008</v>
      </c>
      <c r="U14" s="1"/>
      <c r="V14" s="2">
        <v>35286.797141772789</v>
      </c>
      <c r="W14" s="2">
        <v>43562.912872010296</v>
      </c>
      <c r="X14" s="2">
        <v>43129.984321195669</v>
      </c>
      <c r="Y14" s="2">
        <v>47077.625308079849</v>
      </c>
      <c r="Z14" s="2">
        <v>46102.441452747109</v>
      </c>
    </row>
    <row r="15" spans="1:26" x14ac:dyDescent="0.25">
      <c r="A15" s="1"/>
      <c r="B15" s="1"/>
      <c r="C15" s="4" t="s">
        <v>11</v>
      </c>
      <c r="D15" s="2">
        <v>20887.524256825775</v>
      </c>
      <c r="E15" s="2">
        <v>23365.279636801744</v>
      </c>
      <c r="F15" s="2">
        <v>26636.298959956766</v>
      </c>
      <c r="G15" s="2">
        <v>30704.629889284141</v>
      </c>
      <c r="H15" s="2">
        <v>34415.94619784387</v>
      </c>
      <c r="I15" s="1"/>
      <c r="J15" s="2">
        <v>19759.154418410799</v>
      </c>
      <c r="K15" s="2">
        <v>22103.058394871499</v>
      </c>
      <c r="L15" s="2">
        <v>25197.373217304539</v>
      </c>
      <c r="M15" s="2">
        <v>29045.927888952949</v>
      </c>
      <c r="N15" s="2">
        <v>32556.754310252443</v>
      </c>
      <c r="O15" s="2"/>
      <c r="P15" s="2">
        <v>19759.154418410799</v>
      </c>
      <c r="Q15" s="2">
        <v>20925.866539682193</v>
      </c>
      <c r="R15" s="2">
        <v>23855.380539474103</v>
      </c>
      <c r="S15" s="2">
        <v>27498.964155408048</v>
      </c>
      <c r="T15" s="2">
        <v>30822.806667318055</v>
      </c>
      <c r="U15" s="1"/>
      <c r="V15" s="2">
        <v>19759.154418410799</v>
      </c>
      <c r="W15" s="2">
        <v>22103.058394871499</v>
      </c>
      <c r="X15" s="2">
        <v>25197.373217304539</v>
      </c>
      <c r="Y15" s="2">
        <v>29045.927888952949</v>
      </c>
      <c r="Z15" s="2">
        <v>32556.754310252443</v>
      </c>
    </row>
    <row r="16" spans="1:26" x14ac:dyDescent="0.25">
      <c r="A16" s="1"/>
      <c r="B16" s="1"/>
      <c r="C16" s="4" t="s">
        <v>12</v>
      </c>
      <c r="D16" s="2">
        <v>16988.315728010472</v>
      </c>
      <c r="E16" s="2">
        <v>15553.066168522138</v>
      </c>
      <c r="F16" s="2">
        <v>15015.828960678449</v>
      </c>
      <c r="G16" s="2">
        <v>19340.711587439648</v>
      </c>
      <c r="H16" s="2">
        <v>23691.24993638954</v>
      </c>
      <c r="I16" s="1"/>
      <c r="J16" s="2">
        <v>15892.35473084978</v>
      </c>
      <c r="K16" s="2">
        <v>14549.696901087646</v>
      </c>
      <c r="L16" s="2">
        <v>14047.118280678224</v>
      </c>
      <c r="M16" s="2">
        <v>18092.9913368548</v>
      </c>
      <c r="N16" s="2">
        <v>22162.864997001001</v>
      </c>
      <c r="O16" s="2"/>
      <c r="P16" s="2">
        <v>15892.35473084978</v>
      </c>
      <c r="Q16" s="2">
        <v>14549.696901087646</v>
      </c>
      <c r="R16" s="2">
        <v>14047.118280678224</v>
      </c>
      <c r="S16" s="2">
        <v>18092.9913368548</v>
      </c>
      <c r="T16" s="2">
        <v>22162.864997001001</v>
      </c>
      <c r="U16" s="1"/>
      <c r="V16" s="2">
        <v>15892.35473084978</v>
      </c>
      <c r="W16" s="2">
        <v>14549.696901087646</v>
      </c>
      <c r="X16" s="2">
        <v>14047.118280678224</v>
      </c>
      <c r="Y16" s="2">
        <v>18092.9913368548</v>
      </c>
      <c r="Z16" s="2">
        <v>22162.864997001001</v>
      </c>
    </row>
    <row r="17" spans="1:26" x14ac:dyDescent="0.25">
      <c r="A17" s="1"/>
      <c r="B17" s="1" t="s">
        <v>13</v>
      </c>
      <c r="C17" s="4" t="s">
        <v>16</v>
      </c>
      <c r="D17" s="2">
        <v>39175.262797293253</v>
      </c>
      <c r="E17" s="2">
        <v>40454.242342489531</v>
      </c>
      <c r="F17" s="2">
        <v>43850.440126351241</v>
      </c>
      <c r="G17" s="2">
        <v>42212.096907314823</v>
      </c>
      <c r="H17" s="2">
        <v>39555.440097559513</v>
      </c>
      <c r="I17" s="1"/>
      <c r="J17" s="2">
        <v>1697.8663048974774</v>
      </c>
      <c r="K17" s="2">
        <v>1753.297618419946</v>
      </c>
      <c r="L17" s="2">
        <v>1900.4897332967016</v>
      </c>
      <c r="M17" s="2">
        <v>1829.4835026084063</v>
      </c>
      <c r="N17" s="2">
        <v>1714.3432901661906</v>
      </c>
      <c r="O17" s="2"/>
      <c r="P17" s="2">
        <v>1697.8663048974774</v>
      </c>
      <c r="Q17" s="2">
        <v>1753.297618419946</v>
      </c>
      <c r="R17" s="2">
        <v>1900.4897332967016</v>
      </c>
      <c r="S17" s="2">
        <v>1829.4835026084063</v>
      </c>
      <c r="T17" s="2">
        <v>1714.3432901661906</v>
      </c>
      <c r="U17" s="1"/>
      <c r="V17" s="2">
        <v>1697.8663048974774</v>
      </c>
      <c r="W17" s="2">
        <v>8478.4972003205785</v>
      </c>
      <c r="X17" s="2">
        <v>9190.2804827369964</v>
      </c>
      <c r="Y17" s="2">
        <v>8846.9125788676174</v>
      </c>
      <c r="Z17" s="2">
        <v>8290.1240687027566</v>
      </c>
    </row>
    <row r="18" spans="1:26" x14ac:dyDescent="0.25">
      <c r="A18" s="1"/>
      <c r="B18" s="1"/>
      <c r="C18" s="4" t="s">
        <v>1</v>
      </c>
      <c r="D18" s="2">
        <v>145285.87438420381</v>
      </c>
      <c r="E18" s="2">
        <v>180784.98820245999</v>
      </c>
      <c r="F18" s="2">
        <v>180661.95516832892</v>
      </c>
      <c r="G18" s="2">
        <v>169521.61665814085</v>
      </c>
      <c r="H18" s="2">
        <v>168948.02624802245</v>
      </c>
      <c r="I18" s="1"/>
      <c r="J18" s="2">
        <v>33639.646209793173</v>
      </c>
      <c r="K18" s="2">
        <v>41859.148860473128</v>
      </c>
      <c r="L18" s="2">
        <v>41830.661660614031</v>
      </c>
      <c r="M18" s="2">
        <v>39251.215807887645</v>
      </c>
      <c r="N18" s="2">
        <v>39118.406072959893</v>
      </c>
      <c r="O18" s="2"/>
      <c r="P18" s="2">
        <v>33639.646209793173</v>
      </c>
      <c r="Q18" s="2">
        <v>16657.829976043125</v>
      </c>
      <c r="R18" s="2">
        <v>16646.493507322077</v>
      </c>
      <c r="S18" s="2">
        <v>15620.004158712803</v>
      </c>
      <c r="T18" s="2">
        <v>15567.152582801309</v>
      </c>
      <c r="U18" s="1"/>
      <c r="V18" s="2">
        <v>33639.646209793173</v>
      </c>
      <c r="W18" s="2">
        <v>43791.601927778349</v>
      </c>
      <c r="X18" s="2">
        <v>43761.799599010868</v>
      </c>
      <c r="Y18" s="2">
        <v>41063.272059586459</v>
      </c>
      <c r="Z18" s="2">
        <v>40924.331082466357</v>
      </c>
    </row>
    <row r="19" spans="1:26" x14ac:dyDescent="0.25">
      <c r="A19" s="1"/>
      <c r="B19" s="1"/>
      <c r="C19" s="4" t="s">
        <v>2</v>
      </c>
      <c r="D19" s="2">
        <v>279692.0867400064</v>
      </c>
      <c r="E19" s="2">
        <v>323535.43053197884</v>
      </c>
      <c r="F19" s="2">
        <v>363875.14870821667</v>
      </c>
      <c r="G19" s="2">
        <v>325512.81374516786</v>
      </c>
      <c r="H19" s="2">
        <v>310288.45491693873</v>
      </c>
      <c r="I19" s="1"/>
      <c r="J19" s="2">
        <v>94507.415146705229</v>
      </c>
      <c r="K19" s="2">
        <v>109321.99621499036</v>
      </c>
      <c r="L19" s="2">
        <v>122952.70896420981</v>
      </c>
      <c r="M19" s="2">
        <v>109990.15017819739</v>
      </c>
      <c r="N19" s="2">
        <v>104845.86877613064</v>
      </c>
      <c r="O19" s="2"/>
      <c r="P19" s="2">
        <v>94507.415146705229</v>
      </c>
      <c r="Q19" s="2">
        <v>76991.456530903306</v>
      </c>
      <c r="R19" s="2">
        <v>86591.065616461303</v>
      </c>
      <c r="S19" s="2">
        <v>77462.012764737883</v>
      </c>
      <c r="T19" s="2">
        <v>73839.084793581365</v>
      </c>
      <c r="U19" s="1"/>
      <c r="V19" s="2">
        <v>94507.415146705229</v>
      </c>
      <c r="W19" s="2">
        <v>141371.03876541881</v>
      </c>
      <c r="X19" s="2">
        <v>158997.75696658136</v>
      </c>
      <c r="Y19" s="2">
        <v>142235.07000436593</v>
      </c>
      <c r="Z19" s="2">
        <v>135582.68136629529</v>
      </c>
    </row>
    <row r="20" spans="1:26" x14ac:dyDescent="0.25">
      <c r="A20" s="1"/>
      <c r="B20" s="1"/>
      <c r="C20" s="4" t="s">
        <v>3</v>
      </c>
      <c r="D20" s="2">
        <v>369246.7398973282</v>
      </c>
      <c r="E20" s="2">
        <v>397500.16314546304</v>
      </c>
      <c r="F20" s="2">
        <v>458001.89459863713</v>
      </c>
      <c r="G20" s="2">
        <v>507345.41941498866</v>
      </c>
      <c r="H20" s="2">
        <v>461547.05624560121</v>
      </c>
      <c r="I20" s="1"/>
      <c r="J20" s="2">
        <v>193932.69537605086</v>
      </c>
      <c r="K20" s="2">
        <v>208771.72286654331</v>
      </c>
      <c r="L20" s="2">
        <v>240547.93803067601</v>
      </c>
      <c r="M20" s="2">
        <v>266463.73289903672</v>
      </c>
      <c r="N20" s="2">
        <v>242409.89828503251</v>
      </c>
      <c r="O20" s="2"/>
      <c r="P20" s="2">
        <v>193932.69537605086</v>
      </c>
      <c r="Q20" s="2">
        <v>152544.33103920968</v>
      </c>
      <c r="R20" s="2">
        <v>175762.42503496227</v>
      </c>
      <c r="S20" s="2">
        <v>194698.45495923804</v>
      </c>
      <c r="T20" s="2">
        <v>177122.91331145159</v>
      </c>
      <c r="U20" s="1"/>
      <c r="V20" s="2">
        <v>193932.69537605086</v>
      </c>
      <c r="W20" s="2">
        <v>233262.91398778738</v>
      </c>
      <c r="X20" s="2">
        <v>268766.82439727685</v>
      </c>
      <c r="Y20" s="2">
        <v>297722.8235445749</v>
      </c>
      <c r="Z20" s="2">
        <v>270847.21281720803</v>
      </c>
    </row>
    <row r="21" spans="1:26" x14ac:dyDescent="0.25">
      <c r="A21" s="1"/>
      <c r="B21" s="1"/>
      <c r="C21" s="4" t="s">
        <v>4</v>
      </c>
      <c r="D21" s="2">
        <v>391938.99548877351</v>
      </c>
      <c r="E21" s="2">
        <v>389808.35341436765</v>
      </c>
      <c r="F21" s="2">
        <v>405768.31155179261</v>
      </c>
      <c r="G21" s="2">
        <v>464951.95270255703</v>
      </c>
      <c r="H21" s="2">
        <v>518872.58991415275</v>
      </c>
      <c r="I21" s="1"/>
      <c r="J21" s="2">
        <v>245154.06568434864</v>
      </c>
      <c r="K21" s="2">
        <v>243821.36959370488</v>
      </c>
      <c r="L21" s="2">
        <v>253804.16964824501</v>
      </c>
      <c r="M21" s="2">
        <v>290822.96700475609</v>
      </c>
      <c r="N21" s="2">
        <v>324549.80610181682</v>
      </c>
      <c r="O21" s="2"/>
      <c r="P21" s="2">
        <v>245154.06568434864</v>
      </c>
      <c r="Q21" s="2">
        <v>212873.70479943141</v>
      </c>
      <c r="R21" s="2">
        <v>221589.41185752509</v>
      </c>
      <c r="S21" s="2">
        <v>253909.50157579468</v>
      </c>
      <c r="T21" s="2">
        <v>283355.47344335238</v>
      </c>
      <c r="U21" s="1"/>
      <c r="V21" s="2">
        <v>245154.06568434864</v>
      </c>
      <c r="W21" s="2">
        <v>270470.43607749074</v>
      </c>
      <c r="X21" s="2">
        <v>281544.33123493794</v>
      </c>
      <c r="Y21" s="2">
        <v>322609.19064723747</v>
      </c>
      <c r="Z21" s="2">
        <v>360022.28898762551</v>
      </c>
    </row>
    <row r="22" spans="1:26" x14ac:dyDescent="0.25">
      <c r="A22" s="1"/>
      <c r="B22" s="1"/>
      <c r="C22" s="4" t="s">
        <v>5</v>
      </c>
      <c r="D22" s="2">
        <v>306975.40011627984</v>
      </c>
      <c r="E22" s="2">
        <v>287245.12340870092</v>
      </c>
      <c r="F22" s="2">
        <v>281745.90983454563</v>
      </c>
      <c r="G22" s="2">
        <v>301067.82700503024</v>
      </c>
      <c r="H22" s="2">
        <v>344433.87855210342</v>
      </c>
      <c r="I22" s="1"/>
      <c r="J22" s="2">
        <v>204574.35148110945</v>
      </c>
      <c r="K22" s="2">
        <v>191425.71298933821</v>
      </c>
      <c r="L22" s="2">
        <v>187760.93056650303</v>
      </c>
      <c r="M22" s="2">
        <v>200637.43035451969</v>
      </c>
      <c r="N22" s="2">
        <v>229537.4069265133</v>
      </c>
      <c r="O22" s="2"/>
      <c r="P22" s="2">
        <v>204574.35148110945</v>
      </c>
      <c r="Q22" s="2">
        <v>169569.43262075653</v>
      </c>
      <c r="R22" s="2">
        <v>166323.08150932932</v>
      </c>
      <c r="S22" s="2">
        <v>177729.39014518581</v>
      </c>
      <c r="T22" s="2">
        <v>203329.67421119873</v>
      </c>
      <c r="U22" s="1"/>
      <c r="V22" s="2">
        <v>204574.35148110945</v>
      </c>
      <c r="W22" s="2">
        <v>214198.2002091585</v>
      </c>
      <c r="X22" s="2">
        <v>210097.44599557397</v>
      </c>
      <c r="Y22" s="2">
        <v>224505.76678234516</v>
      </c>
      <c r="Z22" s="2">
        <v>256843.75769870999</v>
      </c>
    </row>
    <row r="23" spans="1:26" x14ac:dyDescent="0.25">
      <c r="A23" s="1"/>
      <c r="B23" s="1"/>
      <c r="C23" s="4" t="s">
        <v>6</v>
      </c>
      <c r="D23" s="2">
        <v>192303.69459917</v>
      </c>
      <c r="E23" s="2">
        <v>169137.63474053523</v>
      </c>
      <c r="F23" s="2">
        <v>155649.33878910806</v>
      </c>
      <c r="G23" s="2">
        <v>158401.9821367524</v>
      </c>
      <c r="H23" s="2">
        <v>168768.5802709127</v>
      </c>
      <c r="I23" s="1"/>
      <c r="J23" s="2">
        <v>137788.51363184056</v>
      </c>
      <c r="K23" s="2">
        <v>121189.68040983283</v>
      </c>
      <c r="L23" s="2">
        <v>111525.11179898336</v>
      </c>
      <c r="M23" s="2">
        <v>113497.42250378312</v>
      </c>
      <c r="N23" s="2">
        <v>120925.24728531868</v>
      </c>
      <c r="O23" s="2"/>
      <c r="P23" s="2">
        <v>137788.51363184056</v>
      </c>
      <c r="Q23" s="2">
        <v>106301.37393932417</v>
      </c>
      <c r="R23" s="2">
        <v>97824.109881939876</v>
      </c>
      <c r="S23" s="2">
        <v>99554.119706591911</v>
      </c>
      <c r="T23" s="2">
        <v>106069.42676068764</v>
      </c>
      <c r="U23" s="1"/>
      <c r="V23" s="2">
        <v>137788.51363184056</v>
      </c>
      <c r="W23" s="2">
        <v>139580.35948424941</v>
      </c>
      <c r="X23" s="2">
        <v>128449.18101756282</v>
      </c>
      <c r="Y23" s="2">
        <v>130720.79223280493</v>
      </c>
      <c r="Z23" s="2">
        <v>139275.79831654593</v>
      </c>
    </row>
    <row r="24" spans="1:26" x14ac:dyDescent="0.25">
      <c r="A24" s="1"/>
      <c r="B24" s="1"/>
      <c r="C24" s="4" t="s">
        <v>7</v>
      </c>
      <c r="D24" s="2">
        <v>101465.56510149979</v>
      </c>
      <c r="E24" s="2">
        <v>98024.638501825233</v>
      </c>
      <c r="F24" s="2">
        <v>86859.414294270377</v>
      </c>
      <c r="G24" s="2">
        <v>85443.255334299494</v>
      </c>
      <c r="H24" s="2">
        <v>88172.009858857156</v>
      </c>
      <c r="I24" s="1"/>
      <c r="J24" s="2">
        <v>74890.471964705357</v>
      </c>
      <c r="K24" s="2">
        <v>72350.766826437452</v>
      </c>
      <c r="L24" s="2">
        <v>64109.853668765827</v>
      </c>
      <c r="M24" s="2">
        <v>63064.604349125482</v>
      </c>
      <c r="N24" s="2">
        <v>65078.664133994585</v>
      </c>
      <c r="O24" s="2"/>
      <c r="P24" s="2">
        <v>74890.471964705357</v>
      </c>
      <c r="Q24" s="2">
        <v>65947.807241962073</v>
      </c>
      <c r="R24" s="2">
        <v>58436.205413005511</v>
      </c>
      <c r="S24" s="2">
        <v>57483.45945501457</v>
      </c>
      <c r="T24" s="2">
        <v>59319.277267215017</v>
      </c>
      <c r="U24" s="1"/>
      <c r="V24" s="2">
        <v>74890.471964705357</v>
      </c>
      <c r="W24" s="2">
        <v>81029.871665631392</v>
      </c>
      <c r="X24" s="2">
        <v>71800.389175478413</v>
      </c>
      <c r="Y24" s="2">
        <v>70629.753093179184</v>
      </c>
      <c r="Z24" s="2">
        <v>72885.416896803436</v>
      </c>
    </row>
    <row r="25" spans="1:26" x14ac:dyDescent="0.25">
      <c r="A25" s="1"/>
      <c r="B25" s="1"/>
      <c r="C25" s="4" t="s">
        <v>8</v>
      </c>
      <c r="D25" s="2">
        <v>23406.890594730168</v>
      </c>
      <c r="E25" s="2">
        <v>32514.844359488143</v>
      </c>
      <c r="F25" s="2">
        <v>38516.113504551839</v>
      </c>
      <c r="G25" s="2">
        <v>36396.332009278405</v>
      </c>
      <c r="H25" s="2">
        <v>36015.590994762249</v>
      </c>
      <c r="I25" s="1"/>
      <c r="J25" s="2">
        <v>17593.196322161773</v>
      </c>
      <c r="K25" s="2">
        <v>24438.959027295939</v>
      </c>
      <c r="L25" s="2">
        <v>28949.660943209889</v>
      </c>
      <c r="M25" s="2">
        <v>27356.380885121886</v>
      </c>
      <c r="N25" s="2">
        <v>27070.206547305745</v>
      </c>
      <c r="O25" s="2"/>
      <c r="P25" s="2">
        <v>17593.196322161773</v>
      </c>
      <c r="Q25" s="2">
        <v>21287.639820880962</v>
      </c>
      <c r="R25" s="2">
        <v>25216.702332016823</v>
      </c>
      <c r="S25" s="2">
        <v>23828.870224581824</v>
      </c>
      <c r="T25" s="2">
        <v>23579.597077447983</v>
      </c>
      <c r="U25" s="1"/>
      <c r="V25" s="2">
        <v>17593.196322161773</v>
      </c>
      <c r="W25" s="2">
        <v>28104.221979545757</v>
      </c>
      <c r="X25" s="2">
        <v>33291.421965716137</v>
      </c>
      <c r="Y25" s="2">
        <v>31459.187770385794</v>
      </c>
      <c r="Z25" s="2">
        <v>31130.094084118249</v>
      </c>
    </row>
    <row r="26" spans="1:26" x14ac:dyDescent="0.25">
      <c r="A26" s="1"/>
      <c r="B26" s="1"/>
      <c r="C26" s="4" t="s">
        <v>9</v>
      </c>
      <c r="D26" s="2">
        <v>16594.541720176021</v>
      </c>
      <c r="E26" s="2">
        <v>17976.917551572969</v>
      </c>
      <c r="F26" s="2">
        <v>18295.172785139268</v>
      </c>
      <c r="G26" s="2">
        <v>18432.393201207073</v>
      </c>
      <c r="H26" s="2">
        <v>17140.026395893667</v>
      </c>
      <c r="I26" s="1"/>
      <c r="J26" s="2">
        <v>13650.332583336196</v>
      </c>
      <c r="K26" s="2">
        <v>14787.446832824135</v>
      </c>
      <c r="L26" s="2">
        <v>15049.237116510332</v>
      </c>
      <c r="M26" s="2">
        <v>15162.111840509002</v>
      </c>
      <c r="N26" s="2">
        <v>14099.037185621542</v>
      </c>
      <c r="O26" s="2"/>
      <c r="P26" s="2">
        <v>13650.332583336196</v>
      </c>
      <c r="Q26" s="2">
        <v>13014.41401547233</v>
      </c>
      <c r="R26" s="2">
        <v>13244.815326505781</v>
      </c>
      <c r="S26" s="2">
        <v>13344.156234142391</v>
      </c>
      <c r="T26" s="2">
        <v>12408.545520239422</v>
      </c>
      <c r="U26" s="1"/>
      <c r="V26" s="2">
        <v>13650.332583336196</v>
      </c>
      <c r="W26" s="2">
        <v>16124.773713151957</v>
      </c>
      <c r="X26" s="2">
        <v>16410.239428259152</v>
      </c>
      <c r="Y26" s="2">
        <v>16533.322162079909</v>
      </c>
      <c r="Z26" s="2">
        <v>15374.106616351137</v>
      </c>
    </row>
    <row r="27" spans="1:26" x14ac:dyDescent="0.25">
      <c r="A27" s="1"/>
      <c r="B27" s="1"/>
      <c r="C27" s="4" t="s">
        <v>10</v>
      </c>
      <c r="D27" s="2">
        <v>3728.7910325639109</v>
      </c>
      <c r="E27" s="2">
        <v>6461.0633866383059</v>
      </c>
      <c r="F27" s="2">
        <v>9735.3127896999158</v>
      </c>
      <c r="G27" s="2">
        <v>11628.983442924673</v>
      </c>
      <c r="H27" s="2">
        <v>12181.384681124531</v>
      </c>
      <c r="I27" s="1"/>
      <c r="J27" s="2">
        <v>3278.25301694172</v>
      </c>
      <c r="K27" s="2">
        <v>5680.3935524739472</v>
      </c>
      <c r="L27" s="2">
        <v>8559.0257659894887</v>
      </c>
      <c r="M27" s="2">
        <v>10223.890189287431</v>
      </c>
      <c r="N27" s="2">
        <v>10709.546534702382</v>
      </c>
      <c r="O27" s="2"/>
      <c r="P27" s="2">
        <v>3278.25301694172</v>
      </c>
      <c r="Q27" s="2">
        <v>5591.338777496896</v>
      </c>
      <c r="R27" s="2">
        <v>8424.8410292152184</v>
      </c>
      <c r="S27" s="2">
        <v>10063.604421798569</v>
      </c>
      <c r="T27" s="2">
        <v>10541.646855227038</v>
      </c>
      <c r="U27" s="1"/>
      <c r="V27" s="2">
        <v>3278.25301694172</v>
      </c>
      <c r="W27" s="2">
        <v>6171.9359689369512</v>
      </c>
      <c r="X27" s="2">
        <v>9299.6653306110766</v>
      </c>
      <c r="Y27" s="2">
        <v>11108.595737040549</v>
      </c>
      <c r="Z27" s="2">
        <v>11636.277461751954</v>
      </c>
    </row>
    <row r="28" spans="1:26" x14ac:dyDescent="0.25">
      <c r="A28" s="1"/>
      <c r="B28" s="1"/>
      <c r="C28" s="4" t="s">
        <v>11</v>
      </c>
      <c r="D28" s="2">
        <v>3262.1687521490185</v>
      </c>
      <c r="E28" s="2">
        <v>5116.7221825533788</v>
      </c>
      <c r="F28" s="2">
        <v>8556.4200193914839</v>
      </c>
      <c r="G28" s="2">
        <v>11257.316299488455</v>
      </c>
      <c r="H28" s="2">
        <v>14039.513951401368</v>
      </c>
      <c r="I28" s="1"/>
      <c r="J28" s="2">
        <v>3189.5260145825832</v>
      </c>
      <c r="K28" s="2">
        <v>5002.7818149795912</v>
      </c>
      <c r="L28" s="2">
        <v>8365.8836550273209</v>
      </c>
      <c r="M28" s="2">
        <v>11006.635744380024</v>
      </c>
      <c r="N28" s="2">
        <v>13726.878767565431</v>
      </c>
      <c r="O28" s="2"/>
      <c r="P28" s="2">
        <v>3189.5260145825832</v>
      </c>
      <c r="Q28" s="2">
        <v>5414.3254085167591</v>
      </c>
      <c r="R28" s="2">
        <v>9054.0859292489986</v>
      </c>
      <c r="S28" s="2">
        <v>11912.074077395808</v>
      </c>
      <c r="T28" s="2">
        <v>14856.092318141988</v>
      </c>
      <c r="U28" s="1"/>
      <c r="V28" s="2">
        <v>3189.5260145825832</v>
      </c>
      <c r="W28" s="2">
        <v>5002.7818149795912</v>
      </c>
      <c r="X28" s="2">
        <v>8365.8836550273209</v>
      </c>
      <c r="Y28" s="2">
        <v>11006.635744380024</v>
      </c>
      <c r="Z28" s="2">
        <v>13726.878767565431</v>
      </c>
    </row>
    <row r="29" spans="1:26" x14ac:dyDescent="0.25">
      <c r="A29" s="1"/>
      <c r="B29" s="1"/>
      <c r="C29" s="4" t="s">
        <v>12</v>
      </c>
      <c r="D29" s="2">
        <v>3582.7952293988074</v>
      </c>
      <c r="E29" s="2">
        <v>3550.9923562078757</v>
      </c>
      <c r="F29" s="2">
        <v>3492.6055842937672</v>
      </c>
      <c r="G29" s="2">
        <v>4617.4204855831777</v>
      </c>
      <c r="H29" s="2">
        <v>6036.700546039825</v>
      </c>
      <c r="I29" s="1"/>
      <c r="J29" s="2">
        <v>3243.8608869950899</v>
      </c>
      <c r="K29" s="2">
        <v>3215.0665825951032</v>
      </c>
      <c r="L29" s="2">
        <v>3162.2032304905902</v>
      </c>
      <c r="M29" s="2">
        <v>4180.6100413130498</v>
      </c>
      <c r="N29" s="2">
        <v>5465.6254499608631</v>
      </c>
      <c r="O29" s="2"/>
      <c r="P29" s="2">
        <v>3243.8608869950899</v>
      </c>
      <c r="Q29" s="2">
        <v>3215.0665825951032</v>
      </c>
      <c r="R29" s="2">
        <v>3162.2032304905902</v>
      </c>
      <c r="S29" s="2">
        <v>4180.6100413130498</v>
      </c>
      <c r="T29" s="2">
        <v>5465.6254499608631</v>
      </c>
      <c r="U29" s="1"/>
      <c r="V29" s="2">
        <v>3243.8608869950899</v>
      </c>
      <c r="W29" s="2">
        <v>3215.0665825951032</v>
      </c>
      <c r="X29" s="2">
        <v>3162.2032304905902</v>
      </c>
      <c r="Y29" s="2">
        <v>4180.6100413130498</v>
      </c>
      <c r="Z29" s="2">
        <v>5465.6254499608631</v>
      </c>
    </row>
    <row r="30" spans="1:26" x14ac:dyDescent="0.25">
      <c r="A30" s="1"/>
      <c r="B30" s="1" t="s">
        <v>14</v>
      </c>
      <c r="C30" s="4" t="s">
        <v>16</v>
      </c>
      <c r="D30" s="2">
        <v>241476.97666725711</v>
      </c>
      <c r="E30" s="2">
        <v>261992.35039167583</v>
      </c>
      <c r="F30" s="2">
        <v>289835.04968125845</v>
      </c>
      <c r="G30" s="2">
        <v>301952.76707159466</v>
      </c>
      <c r="H30" s="2">
        <v>294365.5539093496</v>
      </c>
      <c r="I30" s="1"/>
      <c r="J30" s="2">
        <v>48328.348697527937</v>
      </c>
      <c r="K30" s="2">
        <v>52434.223090596934</v>
      </c>
      <c r="L30" s="2">
        <v>58006.562526507296</v>
      </c>
      <c r="M30" s="2">
        <v>60431.759659338859</v>
      </c>
      <c r="N30" s="2">
        <v>58913.281631295977</v>
      </c>
      <c r="O30" s="2"/>
      <c r="P30" s="2">
        <v>48328.348697527937</v>
      </c>
      <c r="Q30" s="2">
        <v>52434.223090596934</v>
      </c>
      <c r="R30" s="2">
        <v>58006.562526507296</v>
      </c>
      <c r="S30" s="2">
        <v>60431.759659338859</v>
      </c>
      <c r="T30" s="2">
        <v>58913.281631295977</v>
      </c>
      <c r="U30" s="1"/>
      <c r="V30" s="2">
        <v>48328.348697527937</v>
      </c>
      <c r="W30" s="2">
        <v>52434.223090596934</v>
      </c>
      <c r="X30" s="2">
        <v>58006.562526507296</v>
      </c>
      <c r="Y30" s="2">
        <v>60431.759659338859</v>
      </c>
      <c r="Z30" s="2">
        <v>58913.281631295977</v>
      </c>
    </row>
    <row r="31" spans="1:26" x14ac:dyDescent="0.25">
      <c r="A31" s="1"/>
      <c r="B31" s="1"/>
      <c r="C31" s="4" t="s">
        <v>1</v>
      </c>
      <c r="D31" s="2">
        <v>490215.80145213939</v>
      </c>
      <c r="E31" s="2">
        <v>602258.55063334201</v>
      </c>
      <c r="F31" s="2">
        <v>674218.90958112886</v>
      </c>
      <c r="G31" s="2">
        <v>716018.72501815308</v>
      </c>
      <c r="H31" s="2">
        <v>761318.65878249484</v>
      </c>
      <c r="I31" s="1"/>
      <c r="J31" s="2">
        <v>156860.70606168694</v>
      </c>
      <c r="K31" s="2">
        <v>192712.47724816066</v>
      </c>
      <c r="L31" s="2">
        <v>215738.56632885773</v>
      </c>
      <c r="M31" s="2">
        <v>229113.79524493331</v>
      </c>
      <c r="N31" s="2">
        <v>243609.00240425629</v>
      </c>
      <c r="O31" s="2"/>
      <c r="P31" s="2">
        <v>156860.70606168694</v>
      </c>
      <c r="Q31" s="2">
        <v>184580.05958724848</v>
      </c>
      <c r="R31" s="2">
        <v>206634.4535490018</v>
      </c>
      <c r="S31" s="2">
        <v>219445.25119726817</v>
      </c>
      <c r="T31" s="2">
        <v>233328.76429098446</v>
      </c>
      <c r="U31" s="1"/>
      <c r="V31" s="2">
        <v>156860.70606168694</v>
      </c>
      <c r="W31" s="2">
        <v>192712.47724816066</v>
      </c>
      <c r="X31" s="2">
        <v>215738.56632885773</v>
      </c>
      <c r="Y31" s="2">
        <v>229113.79524493331</v>
      </c>
      <c r="Z31" s="2">
        <v>243609.00240425629</v>
      </c>
    </row>
    <row r="32" spans="1:26" x14ac:dyDescent="0.25">
      <c r="A32" s="1"/>
      <c r="B32" s="1"/>
      <c r="C32" s="4" t="s">
        <v>2</v>
      </c>
      <c r="D32" s="2">
        <v>864321.77797320473</v>
      </c>
      <c r="E32" s="2">
        <v>960543.94493877178</v>
      </c>
      <c r="F32" s="2">
        <v>1106821.0836025646</v>
      </c>
      <c r="G32" s="2">
        <v>1159089.0925501608</v>
      </c>
      <c r="H32" s="2">
        <v>1241076.9540755181</v>
      </c>
      <c r="I32" s="1"/>
      <c r="J32" s="2">
        <v>346232.32198417268</v>
      </c>
      <c r="K32" s="2">
        <v>384777.25414237852</v>
      </c>
      <c r="L32" s="2">
        <v>443373.34030316933</v>
      </c>
      <c r="M32" s="2">
        <v>464310.99866676173</v>
      </c>
      <c r="N32" s="2">
        <v>497153.91480501654</v>
      </c>
      <c r="O32" s="2"/>
      <c r="P32" s="2">
        <v>346232.32198417268</v>
      </c>
      <c r="Q32" s="2">
        <v>344807.86794074235</v>
      </c>
      <c r="R32" s="2">
        <v>397317.18682916631</v>
      </c>
      <c r="S32" s="2">
        <v>416079.9106188385</v>
      </c>
      <c r="T32" s="2">
        <v>445511.21345358936</v>
      </c>
      <c r="U32" s="1"/>
      <c r="V32" s="2">
        <v>346232.32198417268</v>
      </c>
      <c r="W32" s="2">
        <v>413435.59580144525</v>
      </c>
      <c r="X32" s="2">
        <v>476395.93852626538</v>
      </c>
      <c r="Y32" s="2">
        <v>498893.0408550736</v>
      </c>
      <c r="Z32" s="2">
        <v>534182.10863466712</v>
      </c>
    </row>
    <row r="33" spans="1:26" x14ac:dyDescent="0.25">
      <c r="A33" s="1"/>
      <c r="B33" s="1"/>
      <c r="C33" s="4" t="s">
        <v>3</v>
      </c>
      <c r="D33" s="2">
        <v>943612.37089479447</v>
      </c>
      <c r="E33" s="2">
        <v>1073760.5946501656</v>
      </c>
      <c r="F33" s="2">
        <v>1201714.0469831889</v>
      </c>
      <c r="G33" s="2">
        <v>1360978.0318061926</v>
      </c>
      <c r="H33" s="2">
        <v>1432484.0061775555</v>
      </c>
      <c r="I33" s="1"/>
      <c r="J33" s="2">
        <v>464844.08680184116</v>
      </c>
      <c r="K33" s="2">
        <v>528957.94762700016</v>
      </c>
      <c r="L33" s="2">
        <v>591990.6160589389</v>
      </c>
      <c r="M33" s="2">
        <v>670447.53742726368</v>
      </c>
      <c r="N33" s="2">
        <v>705672.94394245441</v>
      </c>
      <c r="O33" s="2"/>
      <c r="P33" s="2">
        <v>464844.08680184116</v>
      </c>
      <c r="Q33" s="2">
        <v>455498.44193702005</v>
      </c>
      <c r="R33" s="2">
        <v>509777.39244846388</v>
      </c>
      <c r="S33" s="2">
        <v>577338.53904389706</v>
      </c>
      <c r="T33" s="2">
        <v>607671.98588262743</v>
      </c>
      <c r="U33" s="1"/>
      <c r="V33" s="2">
        <v>464844.08680184116</v>
      </c>
      <c r="W33" s="2">
        <v>592259.71474628407</v>
      </c>
      <c r="X33" s="2">
        <v>662835.66580756195</v>
      </c>
      <c r="Y33" s="2">
        <v>750681.73008910706</v>
      </c>
      <c r="Z33" s="2">
        <v>790122.65220418654</v>
      </c>
    </row>
    <row r="34" spans="1:26" x14ac:dyDescent="0.25">
      <c r="A34" s="1"/>
      <c r="B34" s="1"/>
      <c r="C34" s="4" t="s">
        <v>4</v>
      </c>
      <c r="D34" s="2">
        <v>893506.2769726814</v>
      </c>
      <c r="E34" s="2">
        <v>997797.76906716079</v>
      </c>
      <c r="F34" s="2">
        <v>1094915.649024786</v>
      </c>
      <c r="G34" s="2">
        <v>1187618.9912037048</v>
      </c>
      <c r="H34" s="2">
        <v>1340105.8765524093</v>
      </c>
      <c r="I34" s="1"/>
      <c r="J34" s="2">
        <v>516032.8148319457</v>
      </c>
      <c r="K34" s="2">
        <v>576264.99631239357</v>
      </c>
      <c r="L34" s="2">
        <v>632354.15232240397</v>
      </c>
      <c r="M34" s="2">
        <v>685893.75001946546</v>
      </c>
      <c r="N34" s="2">
        <v>773960.54786900536</v>
      </c>
      <c r="O34" s="2"/>
      <c r="P34" s="2">
        <v>516032.8148319457</v>
      </c>
      <c r="Q34" s="2">
        <v>492873.6486434979</v>
      </c>
      <c r="R34" s="2">
        <v>540846.13898889779</v>
      </c>
      <c r="S34" s="2">
        <v>586638.01778201933</v>
      </c>
      <c r="T34" s="2">
        <v>661960.6631937871</v>
      </c>
      <c r="U34" s="1"/>
      <c r="V34" s="2">
        <v>516032.8148319457</v>
      </c>
      <c r="W34" s="2">
        <v>615526.27721144166</v>
      </c>
      <c r="X34" s="2">
        <v>675436.82116552524</v>
      </c>
      <c r="Y34" s="2">
        <v>732624.10386489925</v>
      </c>
      <c r="Z34" s="2">
        <v>826690.94563585764</v>
      </c>
    </row>
    <row r="35" spans="1:26" x14ac:dyDescent="0.25">
      <c r="A35" s="1"/>
      <c r="B35" s="1"/>
      <c r="C35" s="4" t="s">
        <v>5</v>
      </c>
      <c r="D35" s="2">
        <v>642926.48935649684</v>
      </c>
      <c r="E35" s="2">
        <v>733417.1413806394</v>
      </c>
      <c r="F35" s="2">
        <v>811072.08383588714</v>
      </c>
      <c r="G35" s="2">
        <v>889871.25941926718</v>
      </c>
      <c r="H35" s="2">
        <v>967491.71798381244</v>
      </c>
      <c r="I35" s="1"/>
      <c r="J35" s="2">
        <v>423979.07301905245</v>
      </c>
      <c r="K35" s="2">
        <v>483653.30233955552</v>
      </c>
      <c r="L35" s="2">
        <v>534862.99903517216</v>
      </c>
      <c r="M35" s="2">
        <v>586827.26240211818</v>
      </c>
      <c r="N35" s="2">
        <v>638014.21863166883</v>
      </c>
      <c r="O35" s="2"/>
      <c r="P35" s="2">
        <v>423979.07301905245</v>
      </c>
      <c r="Q35" s="2">
        <v>437858.66269003431</v>
      </c>
      <c r="R35" s="2">
        <v>484219.57701325102</v>
      </c>
      <c r="S35" s="2">
        <v>531263.61197685322</v>
      </c>
      <c r="T35" s="2">
        <v>577603.93901158776</v>
      </c>
      <c r="U35" s="1"/>
      <c r="V35" s="2">
        <v>423979.07301905245</v>
      </c>
      <c r="W35" s="2">
        <v>483653.30233955552</v>
      </c>
      <c r="X35" s="2">
        <v>534862.99903517216</v>
      </c>
      <c r="Y35" s="2">
        <v>586827.26240211818</v>
      </c>
      <c r="Z35" s="2">
        <v>638014.21863166883</v>
      </c>
    </row>
    <row r="36" spans="1:26" x14ac:dyDescent="0.25">
      <c r="A36" s="1"/>
      <c r="B36" s="1"/>
      <c r="C36" s="4" t="s">
        <v>6</v>
      </c>
      <c r="D36" s="2">
        <v>349136.80287582066</v>
      </c>
      <c r="E36" s="2">
        <v>389167.66520893789</v>
      </c>
      <c r="F36" s="2">
        <v>428288.43469644361</v>
      </c>
      <c r="G36" s="2">
        <v>470800.98252461152</v>
      </c>
      <c r="H36" s="2">
        <v>511922.84907915577</v>
      </c>
      <c r="I36" s="1"/>
      <c r="J36" s="2">
        <v>247015.39335401746</v>
      </c>
      <c r="K36" s="2">
        <v>275337.35518693394</v>
      </c>
      <c r="L36" s="2">
        <v>303015.42345035076</v>
      </c>
      <c r="M36" s="2">
        <v>333093.1856276925</v>
      </c>
      <c r="N36" s="2">
        <v>362187.03640123876</v>
      </c>
      <c r="O36" s="2"/>
      <c r="P36" s="2">
        <v>247015.39335401746</v>
      </c>
      <c r="Q36" s="2">
        <v>262094.40762430549</v>
      </c>
      <c r="R36" s="2">
        <v>288441.23913490894</v>
      </c>
      <c r="S36" s="2">
        <v>317072.34607346071</v>
      </c>
      <c r="T36" s="2">
        <v>344766.86496220907</v>
      </c>
      <c r="U36" s="1"/>
      <c r="V36" s="2">
        <v>247015.39335401746</v>
      </c>
      <c r="W36" s="2">
        <v>276750.70868159155</v>
      </c>
      <c r="X36" s="2">
        <v>304570.85317901196</v>
      </c>
      <c r="Y36" s="2">
        <v>334803.00962754135</v>
      </c>
      <c r="Z36" s="2">
        <v>364046.20408762054</v>
      </c>
    </row>
    <row r="37" spans="1:26" x14ac:dyDescent="0.25">
      <c r="A37" s="1"/>
      <c r="B37" s="1"/>
      <c r="C37" s="4" t="s">
        <v>7</v>
      </c>
      <c r="D37" s="2">
        <v>115854.51278407405</v>
      </c>
      <c r="E37" s="2">
        <v>149124.32637313104</v>
      </c>
      <c r="F37" s="2">
        <v>177965.12598847432</v>
      </c>
      <c r="G37" s="2">
        <v>199402.44672210867</v>
      </c>
      <c r="H37" s="2">
        <v>218268.09106986245</v>
      </c>
      <c r="I37" s="1"/>
      <c r="J37" s="2">
        <v>81562.349270327541</v>
      </c>
      <c r="K37" s="2">
        <v>104984.51980905149</v>
      </c>
      <c r="L37" s="2">
        <v>125288.63498707948</v>
      </c>
      <c r="M37" s="2">
        <v>140380.65168180657</v>
      </c>
      <c r="N37" s="2">
        <v>153662.19105843065</v>
      </c>
      <c r="O37" s="2"/>
      <c r="P37" s="2">
        <v>81562.349270327541</v>
      </c>
      <c r="Q37" s="2">
        <v>100189.30779506237</v>
      </c>
      <c r="R37" s="2">
        <v>119566.0239888193</v>
      </c>
      <c r="S37" s="2">
        <v>133968.7064854998</v>
      </c>
      <c r="T37" s="2">
        <v>146643.60597560636</v>
      </c>
      <c r="U37" s="1"/>
      <c r="V37" s="2">
        <v>81562.349270327541</v>
      </c>
      <c r="W37" s="2">
        <v>115257.78921811178</v>
      </c>
      <c r="X37" s="2">
        <v>137548.76537065164</v>
      </c>
      <c r="Y37" s="2">
        <v>154117.61268491164</v>
      </c>
      <c r="Z37" s="2">
        <v>168698.81826405079</v>
      </c>
    </row>
    <row r="38" spans="1:26" x14ac:dyDescent="0.25">
      <c r="A38" s="1"/>
      <c r="B38" s="1"/>
      <c r="C38" s="4" t="s">
        <v>8</v>
      </c>
      <c r="D38" s="2">
        <v>46485.965455285084</v>
      </c>
      <c r="E38" s="2">
        <v>67113.169182894024</v>
      </c>
      <c r="F38" s="2">
        <v>89171.09813962206</v>
      </c>
      <c r="G38" s="2">
        <v>102836.88909889768</v>
      </c>
      <c r="H38" s="2">
        <v>117753.0641742447</v>
      </c>
      <c r="I38" s="1"/>
      <c r="J38" s="2">
        <v>34315.003744306137</v>
      </c>
      <c r="K38" s="2">
        <v>49541.590225086489</v>
      </c>
      <c r="L38" s="2">
        <v>65824.30926358515</v>
      </c>
      <c r="M38" s="2">
        <v>75912.121000818472</v>
      </c>
      <c r="N38" s="2">
        <v>86922.941117130933</v>
      </c>
      <c r="O38" s="2"/>
      <c r="P38" s="2">
        <v>34315.003744306137</v>
      </c>
      <c r="Q38" s="2">
        <v>45625.966327547387</v>
      </c>
      <c r="R38" s="2">
        <v>60621.746382166282</v>
      </c>
      <c r="S38" s="2">
        <v>69912.24667798802</v>
      </c>
      <c r="T38" s="2">
        <v>80052.803442174452</v>
      </c>
      <c r="U38" s="1"/>
      <c r="V38" s="2">
        <v>34315.003744306137</v>
      </c>
      <c r="W38" s="2">
        <v>50380.05076134752</v>
      </c>
      <c r="X38" s="2">
        <v>66938.344670874329</v>
      </c>
      <c r="Y38" s="2">
        <v>77196.886334225725</v>
      </c>
      <c r="Z38" s="2">
        <v>88394.057718179203</v>
      </c>
    </row>
    <row r="39" spans="1:26" x14ac:dyDescent="0.25">
      <c r="A39" s="1"/>
      <c r="B39" s="1"/>
      <c r="C39" s="4" t="s">
        <v>9</v>
      </c>
      <c r="D39" s="2">
        <v>22472.157254337126</v>
      </c>
      <c r="E39" s="2">
        <v>30923.966944065178</v>
      </c>
      <c r="F39" s="2">
        <v>41647.174201689937</v>
      </c>
      <c r="G39" s="2">
        <v>52055.643387147873</v>
      </c>
      <c r="H39" s="2">
        <v>60866.828228387967</v>
      </c>
      <c r="I39" s="1"/>
      <c r="J39" s="2">
        <v>17013.968369823764</v>
      </c>
      <c r="K39" s="2">
        <v>23412.945606468453</v>
      </c>
      <c r="L39" s="2">
        <v>31531.628073817268</v>
      </c>
      <c r="M39" s="2">
        <v>39412.018171456351</v>
      </c>
      <c r="N39" s="2">
        <v>46083.083102732424</v>
      </c>
      <c r="O39" s="2"/>
      <c r="P39" s="2">
        <v>17013.968369823764</v>
      </c>
      <c r="Q39" s="2">
        <v>23785.792783516354</v>
      </c>
      <c r="R39" s="2">
        <v>32033.763888449623</v>
      </c>
      <c r="S39" s="2">
        <v>40039.647858210861</v>
      </c>
      <c r="T39" s="2">
        <v>46816.948363999276</v>
      </c>
      <c r="U39" s="1"/>
      <c r="V39" s="2">
        <v>17013.968369823764</v>
      </c>
      <c r="W39" s="2">
        <v>24816.511304182553</v>
      </c>
      <c r="X39" s="2">
        <v>33421.894779312956</v>
      </c>
      <c r="Y39" s="2">
        <v>41774.700668265214</v>
      </c>
      <c r="Z39" s="2">
        <v>48845.684433426744</v>
      </c>
    </row>
    <row r="40" spans="1:26" x14ac:dyDescent="0.25">
      <c r="A40" s="1"/>
      <c r="B40" s="1"/>
      <c r="C40" s="4" t="s">
        <v>10</v>
      </c>
      <c r="D40" s="2">
        <v>9268.4505115706288</v>
      </c>
      <c r="E40" s="2">
        <v>15036.097997374725</v>
      </c>
      <c r="F40" s="2">
        <v>22038.391123288729</v>
      </c>
      <c r="G40" s="2">
        <v>29889.17392028153</v>
      </c>
      <c r="H40" s="2">
        <v>37866.704507511779</v>
      </c>
      <c r="I40" s="1"/>
      <c r="J40" s="2">
        <v>7164.5879303435368</v>
      </c>
      <c r="K40" s="2">
        <v>11623.026534690762</v>
      </c>
      <c r="L40" s="2">
        <v>17035.856300790409</v>
      </c>
      <c r="M40" s="2">
        <v>23104.575511284587</v>
      </c>
      <c r="N40" s="2">
        <v>29271.271798637441</v>
      </c>
      <c r="O40" s="2"/>
      <c r="P40" s="2">
        <v>7164.5879303435368</v>
      </c>
      <c r="Q40" s="2">
        <v>12282.318834411051</v>
      </c>
      <c r="R40" s="2">
        <v>18002.180247890588</v>
      </c>
      <c r="S40" s="2">
        <v>24415.135086919348</v>
      </c>
      <c r="T40" s="2">
        <v>30931.624551189663</v>
      </c>
      <c r="U40" s="1"/>
      <c r="V40" s="2">
        <v>7164.5879303435368</v>
      </c>
      <c r="W40" s="2">
        <v>12710.000104692657</v>
      </c>
      <c r="X40" s="2">
        <v>18629.03218196395</v>
      </c>
      <c r="Y40" s="2">
        <v>25265.291814557448</v>
      </c>
      <c r="Z40" s="2">
        <v>32008.691240165648</v>
      </c>
    </row>
    <row r="41" spans="1:26" x14ac:dyDescent="0.25">
      <c r="A41" s="1"/>
      <c r="B41" s="1"/>
      <c r="C41" s="4" t="s">
        <v>11</v>
      </c>
      <c r="D41" s="2">
        <v>5048.6927166024543</v>
      </c>
      <c r="E41" s="2">
        <v>6823.3041294656614</v>
      </c>
      <c r="F41" s="2">
        <v>9891.332988817343</v>
      </c>
      <c r="G41" s="2">
        <v>13509.822356296963</v>
      </c>
      <c r="H41" s="2">
        <v>18138.421594068317</v>
      </c>
      <c r="I41" s="1"/>
      <c r="J41" s="2">
        <v>4448.8386824339168</v>
      </c>
      <c r="K41" s="2">
        <v>6012.6018866931572</v>
      </c>
      <c r="L41" s="2">
        <v>8716.1067808259595</v>
      </c>
      <c r="M41" s="2">
        <v>11904.669914621209</v>
      </c>
      <c r="N41" s="2">
        <v>15983.327993130446</v>
      </c>
      <c r="O41" s="2"/>
      <c r="P41" s="2">
        <v>4448.8386824339168</v>
      </c>
      <c r="Q41" s="2">
        <v>5693.7209091762961</v>
      </c>
      <c r="R41" s="2">
        <v>8253.8442357932709</v>
      </c>
      <c r="S41" s="2">
        <v>11273.300525639792</v>
      </c>
      <c r="T41" s="2">
        <v>15135.645184511097</v>
      </c>
      <c r="U41" s="1"/>
      <c r="V41" s="2">
        <v>4448.8386824339168</v>
      </c>
      <c r="W41" s="2">
        <v>6012.6018866931572</v>
      </c>
      <c r="X41" s="2">
        <v>8716.1067808259595</v>
      </c>
      <c r="Y41" s="2">
        <v>11904.669914621209</v>
      </c>
      <c r="Z41" s="2">
        <v>15983.327993130446</v>
      </c>
    </row>
    <row r="42" spans="1:26" x14ac:dyDescent="0.25">
      <c r="A42" s="1"/>
      <c r="B42" s="1"/>
      <c r="C42" s="4" t="s">
        <v>12</v>
      </c>
      <c r="D42" s="2">
        <v>8989.6024530785508</v>
      </c>
      <c r="E42" s="2">
        <v>9954.3784494753581</v>
      </c>
      <c r="F42" s="2">
        <v>10704.288332431141</v>
      </c>
      <c r="G42" s="2">
        <v>14841.083248139223</v>
      </c>
      <c r="H42" s="2">
        <v>20238.637975905596</v>
      </c>
      <c r="I42" s="1"/>
      <c r="J42" s="2">
        <v>6787.304166360711</v>
      </c>
      <c r="K42" s="2">
        <v>7515.7266048531237</v>
      </c>
      <c r="L42" s="2">
        <v>8081.9214393352422</v>
      </c>
      <c r="M42" s="2">
        <v>11205.272612350671</v>
      </c>
      <c r="N42" s="2">
        <v>15280.519085500639</v>
      </c>
      <c r="O42" s="2"/>
      <c r="P42" s="2">
        <v>6787.304166360711</v>
      </c>
      <c r="Q42" s="2">
        <v>7515.7266048531237</v>
      </c>
      <c r="R42" s="2">
        <v>8081.9214393352422</v>
      </c>
      <c r="S42" s="2">
        <v>11205.272612350671</v>
      </c>
      <c r="T42" s="2">
        <v>15280.519085500639</v>
      </c>
      <c r="U42" s="1"/>
      <c r="V42" s="2">
        <v>6787.304166360711</v>
      </c>
      <c r="W42" s="2">
        <v>9313.9585347391367</v>
      </c>
      <c r="X42" s="2">
        <v>10015.622590420016</v>
      </c>
      <c r="Y42" s="2">
        <v>13886.274736828562</v>
      </c>
      <c r="Z42" s="2">
        <v>18936.575082406722</v>
      </c>
    </row>
    <row r="43" spans="1:26" x14ac:dyDescent="0.25">
      <c r="A43" s="1"/>
      <c r="B43" s="1" t="s">
        <v>15</v>
      </c>
      <c r="C43" s="4" t="s">
        <v>16</v>
      </c>
      <c r="D43" s="2">
        <v>25214.052810682279</v>
      </c>
      <c r="E43" s="2">
        <v>29550.19345144436</v>
      </c>
      <c r="F43" s="2">
        <v>35762.574847765085</v>
      </c>
      <c r="G43" s="2">
        <v>36554.987955968434</v>
      </c>
      <c r="H43" s="2">
        <v>36844.477129208535</v>
      </c>
      <c r="I43" s="1"/>
      <c r="J43" s="2">
        <v>7177.7844091024144</v>
      </c>
      <c r="K43" s="2">
        <v>8412.1707618489818</v>
      </c>
      <c r="L43" s="2">
        <v>10180.674011394693</v>
      </c>
      <c r="M43" s="2">
        <v>10406.253393508967</v>
      </c>
      <c r="N43" s="2">
        <v>10488.663424529699</v>
      </c>
      <c r="O43" s="2"/>
      <c r="P43" s="2">
        <v>7177.7844091024144</v>
      </c>
      <c r="Q43" s="2">
        <v>8412.1707618489818</v>
      </c>
      <c r="R43" s="2">
        <v>10180.674011394693</v>
      </c>
      <c r="S43" s="2">
        <v>10406.253393508967</v>
      </c>
      <c r="T43" s="2">
        <v>10488.663424529699</v>
      </c>
      <c r="U43" s="1"/>
      <c r="V43" s="2">
        <v>7177.7844091024144</v>
      </c>
      <c r="W43" s="2">
        <v>8412.1707618489818</v>
      </c>
      <c r="X43" s="2">
        <v>10180.674011394693</v>
      </c>
      <c r="Y43" s="2">
        <v>10406.253393508967</v>
      </c>
      <c r="Z43" s="2">
        <v>10488.663424529699</v>
      </c>
    </row>
    <row r="44" spans="1:26" x14ac:dyDescent="0.25">
      <c r="A44" s="1"/>
      <c r="B44" s="1"/>
      <c r="C44" s="4" t="s">
        <v>1</v>
      </c>
      <c r="D44" s="2">
        <v>134813.54081757067</v>
      </c>
      <c r="E44" s="2">
        <v>162968.26785016395</v>
      </c>
      <c r="F44" s="2">
        <v>187531.53361809687</v>
      </c>
      <c r="G44" s="2">
        <v>202483.83513924896</v>
      </c>
      <c r="H44" s="2">
        <v>216581.38711693077</v>
      </c>
      <c r="I44" s="1"/>
      <c r="J44" s="2">
        <v>51812.020733659905</v>
      </c>
      <c r="K44" s="2">
        <v>62632.545822732667</v>
      </c>
      <c r="L44" s="2">
        <v>72072.787711911413</v>
      </c>
      <c r="M44" s="2">
        <v>77819.309550383114</v>
      </c>
      <c r="N44" s="2">
        <v>83237.330996388337</v>
      </c>
      <c r="O44" s="2"/>
      <c r="P44" s="2">
        <v>51812.020733659905</v>
      </c>
      <c r="Q44" s="2">
        <v>65863.098389980034</v>
      </c>
      <c r="R44" s="2">
        <v>75790.262809129665</v>
      </c>
      <c r="S44" s="2">
        <v>81833.187111115476</v>
      </c>
      <c r="T44" s="2">
        <v>87530.667149484681</v>
      </c>
      <c r="U44" s="1"/>
      <c r="V44" s="2">
        <v>51812.020733659905</v>
      </c>
      <c r="W44" s="2">
        <v>78984.216993087233</v>
      </c>
      <c r="X44" s="2">
        <v>90889.051836500192</v>
      </c>
      <c r="Y44" s="2">
        <v>98135.835786971904</v>
      </c>
      <c r="Z44" s="2">
        <v>104968.35673823037</v>
      </c>
    </row>
    <row r="45" spans="1:26" x14ac:dyDescent="0.25">
      <c r="A45" s="1"/>
      <c r="B45" s="1"/>
      <c r="C45" s="4" t="s">
        <v>2</v>
      </c>
      <c r="D45" s="2">
        <v>327437.51323223667</v>
      </c>
      <c r="E45" s="2">
        <v>402915.80209806858</v>
      </c>
      <c r="F45" s="2">
        <v>478670.17784900288</v>
      </c>
      <c r="G45" s="2">
        <v>506395.85444362246</v>
      </c>
      <c r="H45" s="2">
        <v>543132.36497233063</v>
      </c>
      <c r="I45" s="1"/>
      <c r="J45" s="2">
        <v>163775.98151577965</v>
      </c>
      <c r="K45" s="2">
        <v>201528.31697700606</v>
      </c>
      <c r="L45" s="2">
        <v>239418.7441313465</v>
      </c>
      <c r="M45" s="2">
        <v>253286.4279304606</v>
      </c>
      <c r="N45" s="2">
        <v>271661.10348279012</v>
      </c>
      <c r="O45" s="2"/>
      <c r="P45" s="2">
        <v>163775.98151577965</v>
      </c>
      <c r="Q45" s="2">
        <v>180908.33526461342</v>
      </c>
      <c r="R45" s="2">
        <v>214921.88830658584</v>
      </c>
      <c r="S45" s="2">
        <v>227370.65792718477</v>
      </c>
      <c r="T45" s="2">
        <v>243865.27275383766</v>
      </c>
      <c r="U45" s="1"/>
      <c r="V45" s="2">
        <v>163775.98151577965</v>
      </c>
      <c r="W45" s="2">
        <v>201528.31697700606</v>
      </c>
      <c r="X45" s="2">
        <v>239418.7441313465</v>
      </c>
      <c r="Y45" s="2">
        <v>253286.4279304606</v>
      </c>
      <c r="Z45" s="2">
        <v>271661.10348279012</v>
      </c>
    </row>
    <row r="46" spans="1:26" x14ac:dyDescent="0.25">
      <c r="A46" s="1"/>
      <c r="B46" s="1"/>
      <c r="C46" s="4" t="s">
        <v>3</v>
      </c>
      <c r="D46" s="2">
        <v>496519.78918780392</v>
      </c>
      <c r="E46" s="2">
        <v>581302.94760513247</v>
      </c>
      <c r="F46" s="2">
        <v>673131.08937343222</v>
      </c>
      <c r="G46" s="2">
        <v>745358.40092091938</v>
      </c>
      <c r="H46" s="2">
        <v>792947.85145908198</v>
      </c>
      <c r="I46" s="1"/>
      <c r="J46" s="2">
        <v>294461.34194012999</v>
      </c>
      <c r="K46" s="2">
        <v>344742.04201520048</v>
      </c>
      <c r="L46" s="2">
        <v>399200.77345306159</v>
      </c>
      <c r="M46" s="2">
        <v>442035.2214370803</v>
      </c>
      <c r="N46" s="2">
        <v>470258.17200785893</v>
      </c>
      <c r="O46" s="2"/>
      <c r="P46" s="2">
        <v>294461.34194012999</v>
      </c>
      <c r="Q46" s="2">
        <v>307354.67098555499</v>
      </c>
      <c r="R46" s="2">
        <v>355907.33774337528</v>
      </c>
      <c r="S46" s="2">
        <v>394096.37784425</v>
      </c>
      <c r="T46" s="2">
        <v>419258.54151949089</v>
      </c>
      <c r="U46" s="1"/>
      <c r="V46" s="2">
        <v>294461.34194012999</v>
      </c>
      <c r="W46" s="2">
        <v>349801.60645435797</v>
      </c>
      <c r="X46" s="2">
        <v>405059.59480725607</v>
      </c>
      <c r="Y46" s="2">
        <v>448522.6973311273</v>
      </c>
      <c r="Z46" s="2">
        <v>477159.858586049</v>
      </c>
    </row>
    <row r="47" spans="1:26" x14ac:dyDescent="0.25">
      <c r="A47" s="1"/>
      <c r="B47" s="1"/>
      <c r="C47" s="4" t="s">
        <v>4</v>
      </c>
      <c r="D47" s="2">
        <v>550718.78751499427</v>
      </c>
      <c r="E47" s="2">
        <v>584566.12922035472</v>
      </c>
      <c r="F47" s="2">
        <v>664751.1917986155</v>
      </c>
      <c r="G47" s="2">
        <v>758097.75686611794</v>
      </c>
      <c r="H47" s="2">
        <v>839871.03200365172</v>
      </c>
      <c r="I47" s="1"/>
      <c r="J47" s="2">
        <v>404185.60646464903</v>
      </c>
      <c r="K47" s="2">
        <v>429026.97495350748</v>
      </c>
      <c r="L47" s="2">
        <v>487876.69804692519</v>
      </c>
      <c r="M47" s="2">
        <v>556385.96061166574</v>
      </c>
      <c r="N47" s="2">
        <v>616401.31064757635</v>
      </c>
      <c r="O47" s="2"/>
      <c r="P47" s="2">
        <v>404185.60646464903</v>
      </c>
      <c r="Q47" s="2">
        <v>377599.594365508</v>
      </c>
      <c r="R47" s="2">
        <v>429395.01252308447</v>
      </c>
      <c r="S47" s="2">
        <v>489692.08302204194</v>
      </c>
      <c r="T47" s="2">
        <v>542513.40464574553</v>
      </c>
      <c r="U47" s="1"/>
      <c r="V47" s="2">
        <v>404185.60646464903</v>
      </c>
      <c r="W47" s="2">
        <v>429026.97495350748</v>
      </c>
      <c r="X47" s="2">
        <v>487876.69804692519</v>
      </c>
      <c r="Y47" s="2">
        <v>556385.96061166574</v>
      </c>
      <c r="Z47" s="2">
        <v>616401.31064757635</v>
      </c>
    </row>
    <row r="48" spans="1:26" x14ac:dyDescent="0.25">
      <c r="A48" s="1"/>
      <c r="B48" s="1"/>
      <c r="C48" s="4" t="s">
        <v>5</v>
      </c>
      <c r="D48" s="2">
        <v>421536.73031984345</v>
      </c>
      <c r="E48" s="2">
        <v>463881.61431514157</v>
      </c>
      <c r="F48" s="2">
        <v>478349.29550300678</v>
      </c>
      <c r="G48" s="2">
        <v>545840.79835108249</v>
      </c>
      <c r="H48" s="2">
        <v>617260.10477654636</v>
      </c>
      <c r="I48" s="1"/>
      <c r="J48" s="2">
        <v>320220.91079532559</v>
      </c>
      <c r="K48" s="2">
        <v>352388.25552518643</v>
      </c>
      <c r="L48" s="2">
        <v>363378.64785365417</v>
      </c>
      <c r="M48" s="2">
        <v>414648.65342720819</v>
      </c>
      <c r="N48" s="2">
        <v>468902.4199603874</v>
      </c>
      <c r="O48" s="2"/>
      <c r="P48" s="2">
        <v>320220.91079532559</v>
      </c>
      <c r="Q48" s="2">
        <v>347401.01790152286</v>
      </c>
      <c r="R48" s="2">
        <v>358235.86674277182</v>
      </c>
      <c r="S48" s="2">
        <v>408780.2644200559</v>
      </c>
      <c r="T48" s="2">
        <v>462266.19484792423</v>
      </c>
      <c r="U48" s="1"/>
      <c r="V48" s="2">
        <v>320220.91079532559</v>
      </c>
      <c r="W48" s="2">
        <v>352388.25552518643</v>
      </c>
      <c r="X48" s="2">
        <v>363378.64785365417</v>
      </c>
      <c r="Y48" s="2">
        <v>414648.65342720819</v>
      </c>
      <c r="Z48" s="2">
        <v>468902.4199603874</v>
      </c>
    </row>
    <row r="49" spans="1:26" x14ac:dyDescent="0.25">
      <c r="A49" s="1"/>
      <c r="B49" s="1"/>
      <c r="C49" s="4" t="s">
        <v>6</v>
      </c>
      <c r="D49" s="2">
        <v>257149.82381904667</v>
      </c>
      <c r="E49" s="2">
        <v>261795.12686332947</v>
      </c>
      <c r="F49" s="2">
        <v>278874.81418836548</v>
      </c>
      <c r="G49" s="2">
        <v>295933.21062276652</v>
      </c>
      <c r="H49" s="2">
        <v>335442.21232047584</v>
      </c>
      <c r="I49" s="1"/>
      <c r="J49" s="2">
        <v>203092.98768172003</v>
      </c>
      <c r="K49" s="2">
        <v>206761.77679438249</v>
      </c>
      <c r="L49" s="2">
        <v>220251.05194143488</v>
      </c>
      <c r="M49" s="2">
        <v>233723.51186954119</v>
      </c>
      <c r="N49" s="2">
        <v>264927.11557395721</v>
      </c>
      <c r="O49" s="2"/>
      <c r="P49" s="2">
        <v>203092.98768172003</v>
      </c>
      <c r="Q49" s="2">
        <v>208503.7092095057</v>
      </c>
      <c r="R49" s="2">
        <v>222106.62918008142</v>
      </c>
      <c r="S49" s="2">
        <v>235692.59226638297</v>
      </c>
      <c r="T49" s="2">
        <v>267159.08096629521</v>
      </c>
      <c r="U49" s="1"/>
      <c r="V49" s="2">
        <v>203092.98768172003</v>
      </c>
      <c r="W49" s="2">
        <v>206761.77679438249</v>
      </c>
      <c r="X49" s="2">
        <v>220251.05194143488</v>
      </c>
      <c r="Y49" s="2">
        <v>233723.51186954119</v>
      </c>
      <c r="Z49" s="2">
        <v>264927.11557395721</v>
      </c>
    </row>
    <row r="50" spans="1:26" x14ac:dyDescent="0.25">
      <c r="A50" s="1"/>
      <c r="B50" s="1"/>
      <c r="C50" s="4" t="s">
        <v>7</v>
      </c>
      <c r="D50" s="2">
        <v>89503.907549690732</v>
      </c>
      <c r="E50" s="2">
        <v>93598.544187630614</v>
      </c>
      <c r="F50" s="2">
        <v>94756.87694472447</v>
      </c>
      <c r="G50" s="2">
        <v>105396.9100638699</v>
      </c>
      <c r="H50" s="2">
        <v>111032.37553823348</v>
      </c>
      <c r="I50" s="1"/>
      <c r="J50" s="2">
        <v>70996.832465029453</v>
      </c>
      <c r="K50" s="2">
        <v>74244.804976482046</v>
      </c>
      <c r="L50" s="2">
        <v>75163.624712352132</v>
      </c>
      <c r="M50" s="2">
        <v>83603.576324106572</v>
      </c>
      <c r="N50" s="2">
        <v>88073.774431644182</v>
      </c>
      <c r="O50" s="2"/>
      <c r="P50" s="2">
        <v>70996.832465029453</v>
      </c>
      <c r="Q50" s="2">
        <v>71071.234017547395</v>
      </c>
      <c r="R50" s="2">
        <v>71950.779091288918</v>
      </c>
      <c r="S50" s="2">
        <v>80029.96761209899</v>
      </c>
      <c r="T50" s="2">
        <v>84309.088500169732</v>
      </c>
      <c r="U50" s="1"/>
      <c r="V50" s="2">
        <v>70996.832465029453</v>
      </c>
      <c r="W50" s="2">
        <v>74244.804976482046</v>
      </c>
      <c r="X50" s="2">
        <v>75163.624712352132</v>
      </c>
      <c r="Y50" s="2">
        <v>83603.576324106572</v>
      </c>
      <c r="Z50" s="2">
        <v>88073.774431644182</v>
      </c>
    </row>
    <row r="51" spans="1:26" x14ac:dyDescent="0.25">
      <c r="A51" s="1"/>
      <c r="B51" s="1"/>
      <c r="C51" s="4" t="s">
        <v>8</v>
      </c>
      <c r="D51" s="2">
        <v>29868.682789884202</v>
      </c>
      <c r="E51" s="2">
        <v>38359.814665148275</v>
      </c>
      <c r="F51" s="2">
        <v>45759.461993339013</v>
      </c>
      <c r="G51" s="2">
        <v>50471.060264945168</v>
      </c>
      <c r="H51" s="2">
        <v>58341.178882366476</v>
      </c>
      <c r="I51" s="1"/>
      <c r="J51" s="2">
        <v>24457.560681922776</v>
      </c>
      <c r="K51" s="2">
        <v>31410.407399616448</v>
      </c>
      <c r="L51" s="2">
        <v>37469.506986537141</v>
      </c>
      <c r="M51" s="2">
        <v>41327.534521506881</v>
      </c>
      <c r="N51" s="2">
        <v>47771.873062097009</v>
      </c>
      <c r="O51" s="2"/>
      <c r="P51" s="2">
        <v>24457.560681922776</v>
      </c>
      <c r="Q51" s="2">
        <v>31049.054109489287</v>
      </c>
      <c r="R51" s="2">
        <v>37038.448278613694</v>
      </c>
      <c r="S51" s="2">
        <v>40852.092086705074</v>
      </c>
      <c r="T51" s="2">
        <v>47222.29332290723</v>
      </c>
      <c r="U51" s="1"/>
      <c r="V51" s="2">
        <v>24457.560681922776</v>
      </c>
      <c r="W51" s="2">
        <v>31410.407399616448</v>
      </c>
      <c r="X51" s="2">
        <v>37469.506986537141</v>
      </c>
      <c r="Y51" s="2">
        <v>41327.534521506881</v>
      </c>
      <c r="Z51" s="2">
        <v>47771.873062097009</v>
      </c>
    </row>
    <row r="52" spans="1:26" x14ac:dyDescent="0.25">
      <c r="A52" s="1"/>
      <c r="B52" s="1"/>
      <c r="C52" s="4" t="s">
        <v>9</v>
      </c>
      <c r="D52" s="2">
        <v>8230.4271243419298</v>
      </c>
      <c r="E52" s="2">
        <v>12561.449282462887</v>
      </c>
      <c r="F52" s="2">
        <v>17995.323257140295</v>
      </c>
      <c r="G52" s="2">
        <v>19638.928178898761</v>
      </c>
      <c r="H52" s="2">
        <v>21051.753855620071</v>
      </c>
      <c r="I52" s="1"/>
      <c r="J52" s="2">
        <v>6338.4327168924438</v>
      </c>
      <c r="K52" s="2">
        <v>9673.8480155018624</v>
      </c>
      <c r="L52" s="2">
        <v>13858.593723133592</v>
      </c>
      <c r="M52" s="2">
        <v>15124.36997658074</v>
      </c>
      <c r="N52" s="2">
        <v>16212.418064159436</v>
      </c>
      <c r="O52" s="2"/>
      <c r="P52" s="2">
        <v>6338.4327168924438</v>
      </c>
      <c r="Q52" s="2">
        <v>10490.392464659079</v>
      </c>
      <c r="R52" s="2">
        <v>15028.36171614074</v>
      </c>
      <c r="S52" s="2">
        <v>16400.978863921875</v>
      </c>
      <c r="T52" s="2">
        <v>17580.866271790161</v>
      </c>
      <c r="U52" s="1"/>
      <c r="V52" s="2">
        <v>6338.4327168924438</v>
      </c>
      <c r="W52" s="2">
        <v>10275.91870841733</v>
      </c>
      <c r="X52" s="2">
        <v>14721.110181150132</v>
      </c>
      <c r="Y52" s="2">
        <v>16065.664474604489</v>
      </c>
      <c r="Z52" s="2">
        <v>17221.429345097709</v>
      </c>
    </row>
    <row r="53" spans="1:26" x14ac:dyDescent="0.25">
      <c r="A53" s="1"/>
      <c r="B53" s="1"/>
      <c r="C53" s="4" t="s">
        <v>10</v>
      </c>
      <c r="D53" s="2">
        <v>3630.9923863358758</v>
      </c>
      <c r="E53" s="2">
        <v>6042.9160381286847</v>
      </c>
      <c r="F53" s="2">
        <v>8534.3982646326222</v>
      </c>
      <c r="G53" s="2">
        <v>9988.2518470941905</v>
      </c>
      <c r="H53" s="2">
        <v>10971.113874675979</v>
      </c>
      <c r="I53" s="1"/>
      <c r="J53" s="2">
        <v>2735.8716680235971</v>
      </c>
      <c r="K53" s="2">
        <v>4553.2022714168152</v>
      </c>
      <c r="L53" s="2">
        <v>6430.4784839827817</v>
      </c>
      <c r="M53" s="2">
        <v>7525.9246878028516</v>
      </c>
      <c r="N53" s="2">
        <v>8266.4892742108023</v>
      </c>
      <c r="O53" s="2"/>
      <c r="P53" s="2">
        <v>2735.8716680235971</v>
      </c>
      <c r="Q53" s="2">
        <v>4821.3379375690574</v>
      </c>
      <c r="R53" s="2">
        <v>6809.1659503412338</v>
      </c>
      <c r="S53" s="2">
        <v>7969.1223999369313</v>
      </c>
      <c r="T53" s="2">
        <v>8753.2984419465374</v>
      </c>
      <c r="U53" s="1"/>
      <c r="V53" s="2">
        <v>2735.8716680235971</v>
      </c>
      <c r="W53" s="2">
        <v>4553.2022714168152</v>
      </c>
      <c r="X53" s="2">
        <v>6430.4784839827817</v>
      </c>
      <c r="Y53" s="2">
        <v>7525.9246878028516</v>
      </c>
      <c r="Z53" s="2">
        <v>8266.4892742108023</v>
      </c>
    </row>
    <row r="54" spans="1:26" x14ac:dyDescent="0.25">
      <c r="A54" s="1"/>
      <c r="B54" s="1"/>
      <c r="C54" s="4" t="s">
        <v>11</v>
      </c>
      <c r="D54" s="2">
        <v>2863.6735611240774</v>
      </c>
      <c r="E54" s="2">
        <v>2916.5516632870581</v>
      </c>
      <c r="F54" s="2">
        <v>2869.0081790991017</v>
      </c>
      <c r="G54" s="2">
        <v>3235.0643725716718</v>
      </c>
      <c r="H54" s="2">
        <v>3543.9565751123359</v>
      </c>
      <c r="I54" s="1"/>
      <c r="J54" s="2">
        <v>2284.9742918496518</v>
      </c>
      <c r="K54" s="2">
        <v>2327.1666372637646</v>
      </c>
      <c r="L54" s="2">
        <v>2289.230875105246</v>
      </c>
      <c r="M54" s="2">
        <v>2581.3133955475696</v>
      </c>
      <c r="N54" s="2">
        <v>2827.7837863560744</v>
      </c>
      <c r="O54" s="2"/>
      <c r="P54" s="2">
        <v>2284.9742918496518</v>
      </c>
      <c r="Q54" s="2">
        <v>2047.7586546795337</v>
      </c>
      <c r="R54" s="2">
        <v>2014.3775963410089</v>
      </c>
      <c r="S54" s="2">
        <v>2271.3916406037056</v>
      </c>
      <c r="T54" s="2">
        <v>2488.2699112950522</v>
      </c>
      <c r="U54" s="1"/>
      <c r="V54" s="2">
        <v>2284.9742918496518</v>
      </c>
      <c r="W54" s="2">
        <v>2327.1666372637646</v>
      </c>
      <c r="X54" s="2">
        <v>2289.230875105246</v>
      </c>
      <c r="Y54" s="2">
        <v>2581.3133955475696</v>
      </c>
      <c r="Z54" s="2">
        <v>2827.7837863560744</v>
      </c>
    </row>
    <row r="55" spans="1:26" x14ac:dyDescent="0.25">
      <c r="A55" s="1"/>
      <c r="B55" s="1"/>
      <c r="C55" s="4" t="s">
        <v>12</v>
      </c>
      <c r="D55" s="2">
        <v>6665.9090152743802</v>
      </c>
      <c r="E55" s="2">
        <v>6409.9736864543138</v>
      </c>
      <c r="F55" s="2">
        <v>5621.6525464905444</v>
      </c>
      <c r="G55" s="2">
        <v>8022.4927007947817</v>
      </c>
      <c r="H55" s="2">
        <v>10850.392879339293</v>
      </c>
      <c r="I55" s="1"/>
      <c r="J55" s="2">
        <v>5018.4260416423567</v>
      </c>
      <c r="K55" s="2">
        <v>4825.7452660446343</v>
      </c>
      <c r="L55" s="2">
        <v>4232.2581168941997</v>
      </c>
      <c r="M55" s="2">
        <v>6039.7293446851936</v>
      </c>
      <c r="N55" s="2">
        <v>8168.712483617026</v>
      </c>
      <c r="O55" s="2"/>
      <c r="P55" s="2">
        <v>5018.4260416423567</v>
      </c>
      <c r="Q55" s="2">
        <v>4825.7452660446343</v>
      </c>
      <c r="R55" s="2">
        <v>4232.2581168941997</v>
      </c>
      <c r="S55" s="2">
        <v>6039.7293446851936</v>
      </c>
      <c r="T55" s="2">
        <v>8168.712483617026</v>
      </c>
      <c r="U55" s="1"/>
      <c r="V55" s="2">
        <v>5018.4260416423567</v>
      </c>
      <c r="W55" s="2">
        <v>4825.7452660446343</v>
      </c>
      <c r="X55" s="2">
        <v>4232.2581168941997</v>
      </c>
      <c r="Y55" s="2">
        <v>6039.7293446851936</v>
      </c>
      <c r="Z55" s="2">
        <v>8168.712483617026</v>
      </c>
    </row>
    <row r="56" spans="1:26" x14ac:dyDescent="0.25">
      <c r="A56" s="1" t="s">
        <v>20</v>
      </c>
      <c r="B56" s="1" t="s">
        <v>0</v>
      </c>
      <c r="C56" s="4" t="s">
        <v>16</v>
      </c>
      <c r="D56" s="2">
        <v>355027.47912875516</v>
      </c>
      <c r="E56" s="2">
        <v>328935.08568762481</v>
      </c>
      <c r="F56" s="2">
        <v>311087.64890226803</v>
      </c>
      <c r="G56" s="2">
        <v>287726.91382280382</v>
      </c>
      <c r="H56" s="2">
        <v>272606.34643360251</v>
      </c>
      <c r="I56" s="1"/>
      <c r="J56" s="2">
        <v>131554.28418374364</v>
      </c>
      <c r="K56" s="2">
        <v>121885.83218050124</v>
      </c>
      <c r="L56" s="2">
        <v>115272.52220073843</v>
      </c>
      <c r="M56" s="2">
        <v>106616.27736885475</v>
      </c>
      <c r="N56" s="2">
        <v>101013.40002476882</v>
      </c>
      <c r="O56" s="2"/>
      <c r="P56" s="2">
        <v>131554.28418374364</v>
      </c>
      <c r="Q56" s="2">
        <v>121885.83218050124</v>
      </c>
      <c r="R56" s="2">
        <v>115272.52220073843</v>
      </c>
      <c r="S56" s="2">
        <v>106616.27736885475</v>
      </c>
      <c r="T56" s="2">
        <v>101013.40002476882</v>
      </c>
      <c r="U56" s="1"/>
      <c r="V56" s="2">
        <v>131554.28418374364</v>
      </c>
      <c r="W56" s="2">
        <v>121885.83218050124</v>
      </c>
      <c r="X56" s="2">
        <v>115272.52220073843</v>
      </c>
      <c r="Y56" s="2">
        <v>106616.27736885475</v>
      </c>
      <c r="Z56" s="2">
        <v>101013.40002476882</v>
      </c>
    </row>
    <row r="57" spans="1:26" x14ac:dyDescent="0.25">
      <c r="A57" s="1"/>
      <c r="B57" s="1"/>
      <c r="C57" s="4" t="s">
        <v>1</v>
      </c>
      <c r="D57" s="2">
        <v>891191.60730136815</v>
      </c>
      <c r="E57" s="2">
        <v>877569.20285009779</v>
      </c>
      <c r="F57" s="2">
        <v>814361.74134346924</v>
      </c>
      <c r="G57" s="2">
        <v>768279.3072920558</v>
      </c>
      <c r="H57" s="2">
        <v>724745.27870316315</v>
      </c>
      <c r="I57" s="1"/>
      <c r="J57" s="2">
        <v>491159.37005815539</v>
      </c>
      <c r="K57" s="2">
        <v>483651.70107412647</v>
      </c>
      <c r="L57" s="2">
        <v>448816.3898770446</v>
      </c>
      <c r="M57" s="2">
        <v>423419.13625166926</v>
      </c>
      <c r="N57" s="2">
        <v>399426.37657728023</v>
      </c>
      <c r="O57" s="2"/>
      <c r="P57" s="2">
        <v>491159.37005815539</v>
      </c>
      <c r="Q57" s="2">
        <v>461167.06174330262</v>
      </c>
      <c r="R57" s="2">
        <v>427951.22052121279</v>
      </c>
      <c r="S57" s="2">
        <v>403734.66797988582</v>
      </c>
      <c r="T57" s="2">
        <v>380857.31541898707</v>
      </c>
      <c r="U57" s="1"/>
      <c r="V57" s="2">
        <v>491159.37005815539</v>
      </c>
      <c r="W57" s="2">
        <v>483651.70107412647</v>
      </c>
      <c r="X57" s="2">
        <v>448816.3898770446</v>
      </c>
      <c r="Y57" s="2">
        <v>423419.13625166926</v>
      </c>
      <c r="Z57" s="2">
        <v>399426.37657728023</v>
      </c>
    </row>
    <row r="58" spans="1:26" x14ac:dyDescent="0.25">
      <c r="A58" s="1"/>
      <c r="B58" s="1"/>
      <c r="C58" s="4" t="s">
        <v>2</v>
      </c>
      <c r="D58" s="2">
        <v>922456.26858960651</v>
      </c>
      <c r="E58" s="2">
        <v>945106.77033049322</v>
      </c>
      <c r="F58" s="2">
        <v>937366.25902741682</v>
      </c>
      <c r="G58" s="2">
        <v>884421.07008279872</v>
      </c>
      <c r="H58" s="2">
        <v>851214.5719986679</v>
      </c>
      <c r="I58" s="1"/>
      <c r="J58" s="2">
        <v>583802.5235996769</v>
      </c>
      <c r="K58" s="2">
        <v>598137.53386238182</v>
      </c>
      <c r="L58" s="2">
        <v>593238.73249199602</v>
      </c>
      <c r="M58" s="2">
        <v>559730.87312692381</v>
      </c>
      <c r="N58" s="2">
        <v>538715.2022040477</v>
      </c>
      <c r="O58" s="2"/>
      <c r="P58" s="2">
        <v>583802.5235996769</v>
      </c>
      <c r="Q58" s="2">
        <v>527734.35679489176</v>
      </c>
      <c r="R58" s="2">
        <v>523412.163914648</v>
      </c>
      <c r="S58" s="2">
        <v>493848.31344799499</v>
      </c>
      <c r="T58" s="2">
        <v>475306.27094235137</v>
      </c>
      <c r="U58" s="1"/>
      <c r="V58" s="2">
        <v>583802.5235996769</v>
      </c>
      <c r="W58" s="2">
        <v>608588.93483427574</v>
      </c>
      <c r="X58" s="2">
        <v>603604.53552946006</v>
      </c>
      <c r="Y58" s="2">
        <v>569511.18527958612</v>
      </c>
      <c r="Z58" s="2">
        <v>548128.30248473468</v>
      </c>
    </row>
    <row r="59" spans="1:26" x14ac:dyDescent="0.25">
      <c r="A59" s="1"/>
      <c r="B59" s="1"/>
      <c r="C59" s="4" t="s">
        <v>3</v>
      </c>
      <c r="D59" s="2">
        <v>718247.60559726437</v>
      </c>
      <c r="E59" s="2">
        <v>760037.77265844902</v>
      </c>
      <c r="F59" s="2">
        <v>775852.5690266022</v>
      </c>
      <c r="G59" s="2">
        <v>776981.01698404644</v>
      </c>
      <c r="H59" s="2">
        <v>733954.79101783992</v>
      </c>
      <c r="I59" s="1"/>
      <c r="J59" s="2">
        <v>515132.54507276288</v>
      </c>
      <c r="K59" s="2">
        <v>545104.76488871709</v>
      </c>
      <c r="L59" s="2">
        <v>556447.25491506362</v>
      </c>
      <c r="M59" s="2">
        <v>557256.58621498069</v>
      </c>
      <c r="N59" s="2">
        <v>526397.85572409804</v>
      </c>
      <c r="O59" s="2"/>
      <c r="P59" s="2">
        <v>515132.54507276288</v>
      </c>
      <c r="Q59" s="2">
        <v>489999.36623877526</v>
      </c>
      <c r="R59" s="2">
        <v>500195.22817664337</v>
      </c>
      <c r="S59" s="2">
        <v>500922.74305007799</v>
      </c>
      <c r="T59" s="2">
        <v>473183.56453353621</v>
      </c>
      <c r="U59" s="1"/>
      <c r="V59" s="2">
        <v>515132.54507276288</v>
      </c>
      <c r="W59" s="2">
        <v>566677.4749617402</v>
      </c>
      <c r="X59" s="2">
        <v>578468.84796362719</v>
      </c>
      <c r="Y59" s="2">
        <v>579310.20883035555</v>
      </c>
      <c r="Z59" s="2">
        <v>547230.23338074051</v>
      </c>
    </row>
    <row r="60" spans="1:26" x14ac:dyDescent="0.25">
      <c r="A60" s="1"/>
      <c r="B60" s="1"/>
      <c r="C60" s="4" t="s">
        <v>4</v>
      </c>
      <c r="D60" s="2">
        <v>879786.16843691806</v>
      </c>
      <c r="E60" s="2">
        <v>899943.7689085477</v>
      </c>
      <c r="F60" s="2">
        <v>1005128.7723156258</v>
      </c>
      <c r="G60" s="2">
        <v>1034016.7287654332</v>
      </c>
      <c r="H60" s="2">
        <v>1030202.6472613063</v>
      </c>
      <c r="I60" s="1"/>
      <c r="J60" s="2">
        <v>683402.90924389625</v>
      </c>
      <c r="K60" s="2">
        <v>699060.98992293526</v>
      </c>
      <c r="L60" s="2">
        <v>780766.90883382177</v>
      </c>
      <c r="M60" s="2">
        <v>803206.58132263157</v>
      </c>
      <c r="N60" s="2">
        <v>800243.86777981173</v>
      </c>
      <c r="O60" s="2"/>
      <c r="P60" s="2">
        <v>683402.90924389625</v>
      </c>
      <c r="Q60" s="2">
        <v>650796.73561323911</v>
      </c>
      <c r="R60" s="2">
        <v>726861.55123590305</v>
      </c>
      <c r="S60" s="2">
        <v>747751.95395392273</v>
      </c>
      <c r="T60" s="2">
        <v>744993.79074639361</v>
      </c>
      <c r="U60" s="1"/>
      <c r="V60" s="2">
        <v>683402.90924389625</v>
      </c>
      <c r="W60" s="2">
        <v>699060.98992293526</v>
      </c>
      <c r="X60" s="2">
        <v>780766.90883382177</v>
      </c>
      <c r="Y60" s="2">
        <v>803206.58132263157</v>
      </c>
      <c r="Z60" s="2">
        <v>800243.86777981173</v>
      </c>
    </row>
    <row r="61" spans="1:26" x14ac:dyDescent="0.25">
      <c r="A61" s="1"/>
      <c r="B61" s="1"/>
      <c r="C61" s="4" t="s">
        <v>5</v>
      </c>
      <c r="D61" s="2">
        <v>1712762.8314926431</v>
      </c>
      <c r="E61" s="2">
        <v>1575230.1134714386</v>
      </c>
      <c r="F61" s="2">
        <v>1574519.6373033712</v>
      </c>
      <c r="G61" s="2">
        <v>1652432.1847769176</v>
      </c>
      <c r="H61" s="2">
        <v>1677227.6174271698</v>
      </c>
      <c r="I61" s="1"/>
      <c r="J61" s="2">
        <v>1415154.4736345944</v>
      </c>
      <c r="K61" s="2">
        <v>1301519.3353654996</v>
      </c>
      <c r="L61" s="2">
        <v>1300932.3109922681</v>
      </c>
      <c r="M61" s="2">
        <v>1365306.833887168</v>
      </c>
      <c r="N61" s="2">
        <v>1385793.8311500233</v>
      </c>
      <c r="O61" s="2"/>
      <c r="P61" s="2">
        <v>1415154.4736345944</v>
      </c>
      <c r="Q61" s="2">
        <v>1239674.068357486</v>
      </c>
      <c r="R61" s="2">
        <v>1239114.9380601365</v>
      </c>
      <c r="S61" s="2">
        <v>1300430.5286374229</v>
      </c>
      <c r="T61" s="2">
        <v>1319944.0299394531</v>
      </c>
      <c r="U61" s="1"/>
      <c r="V61" s="2">
        <v>1415154.4736345944</v>
      </c>
      <c r="W61" s="2">
        <v>1301519.3353654996</v>
      </c>
      <c r="X61" s="2">
        <v>1300932.3109922681</v>
      </c>
      <c r="Y61" s="2">
        <v>1365306.833887168</v>
      </c>
      <c r="Z61" s="2">
        <v>1385793.8311500233</v>
      </c>
    </row>
    <row r="62" spans="1:26" x14ac:dyDescent="0.25">
      <c r="A62" s="1"/>
      <c r="B62" s="1"/>
      <c r="C62" s="4" t="s">
        <v>6</v>
      </c>
      <c r="D62" s="2">
        <v>3357351.1988850478</v>
      </c>
      <c r="E62" s="2">
        <v>2908997.2930520261</v>
      </c>
      <c r="F62" s="2">
        <v>2642609.8968398077</v>
      </c>
      <c r="G62" s="2">
        <v>2549745.1572719682</v>
      </c>
      <c r="H62" s="2">
        <v>2692290.8103764653</v>
      </c>
      <c r="I62" s="1"/>
      <c r="J62" s="2">
        <v>2936895.557029468</v>
      </c>
      <c r="K62" s="2">
        <v>2544690.954051055</v>
      </c>
      <c r="L62" s="2">
        <v>2311664.4060258954</v>
      </c>
      <c r="M62" s="2">
        <v>2230429.5202826168</v>
      </c>
      <c r="N62" s="2">
        <v>2355123.5634364844</v>
      </c>
      <c r="O62" s="2"/>
      <c r="P62" s="2">
        <v>2936895.557029468</v>
      </c>
      <c r="Q62" s="2">
        <v>2450230.8666502573</v>
      </c>
      <c r="R62" s="2">
        <v>2225854.3702386823</v>
      </c>
      <c r="S62" s="2">
        <v>2147634.9604592286</v>
      </c>
      <c r="T62" s="2">
        <v>2267700.3039291832</v>
      </c>
      <c r="U62" s="1"/>
      <c r="V62" s="2">
        <v>2936895.557029468</v>
      </c>
      <c r="W62" s="2">
        <v>2578476.4388159965</v>
      </c>
      <c r="X62" s="2">
        <v>2342356.0318388897</v>
      </c>
      <c r="Y62" s="2">
        <v>2260042.6025536959</v>
      </c>
      <c r="Z62" s="2">
        <v>2386392.1900433293</v>
      </c>
    </row>
    <row r="63" spans="1:26" x14ac:dyDescent="0.25">
      <c r="A63" s="1"/>
      <c r="B63" s="1"/>
      <c r="C63" s="4" t="s">
        <v>7</v>
      </c>
      <c r="D63" s="2">
        <v>4443803.0880543664</v>
      </c>
      <c r="E63" s="2">
        <v>4303048.0941279139</v>
      </c>
      <c r="F63" s="2">
        <v>3770426.1909023239</v>
      </c>
      <c r="G63" s="2">
        <v>3373225.2935179435</v>
      </c>
      <c r="H63" s="2">
        <v>3284414.1901469342</v>
      </c>
      <c r="I63" s="1"/>
      <c r="J63" s="2">
        <v>4030841.2041451083</v>
      </c>
      <c r="K63" s="2">
        <v>3903166.5484581599</v>
      </c>
      <c r="L63" s="2">
        <v>3420041.1103569227</v>
      </c>
      <c r="M63" s="2">
        <v>3059752.0264854399</v>
      </c>
      <c r="N63" s="2">
        <v>2979194.1242202003</v>
      </c>
      <c r="O63" s="2"/>
      <c r="P63" s="2">
        <v>4030841.2041451083</v>
      </c>
      <c r="Q63" s="2">
        <v>3791073.436520556</v>
      </c>
      <c r="R63" s="2">
        <v>3321822.6392117743</v>
      </c>
      <c r="S63" s="2">
        <v>2971880.5195568856</v>
      </c>
      <c r="T63" s="2">
        <v>2893636.1198911294</v>
      </c>
      <c r="U63" s="1"/>
      <c r="V63" s="2">
        <v>4030841.2041451083</v>
      </c>
      <c r="W63" s="2">
        <v>3903166.5484581599</v>
      </c>
      <c r="X63" s="2">
        <v>3420041.1103569227</v>
      </c>
      <c r="Y63" s="2">
        <v>3059752.0264854399</v>
      </c>
      <c r="Z63" s="2">
        <v>2979194.1242202003</v>
      </c>
    </row>
    <row r="64" spans="1:26" x14ac:dyDescent="0.25">
      <c r="A64" s="1"/>
      <c r="B64" s="1"/>
      <c r="C64" s="4" t="s">
        <v>8</v>
      </c>
      <c r="D64" s="2">
        <v>4539210.5604733927</v>
      </c>
      <c r="E64" s="2">
        <v>4835062.5600294815</v>
      </c>
      <c r="F64" s="2">
        <v>4633905.9627665672</v>
      </c>
      <c r="G64" s="2">
        <v>3979134.8734840215</v>
      </c>
      <c r="H64" s="2">
        <v>3582363.8004989163</v>
      </c>
      <c r="I64" s="1"/>
      <c r="J64" s="2">
        <v>4167823.5454879766</v>
      </c>
      <c r="K64" s="2">
        <v>4439469.6639709603</v>
      </c>
      <c r="L64" s="2">
        <v>4254771.2034714362</v>
      </c>
      <c r="M64" s="2">
        <v>3653571.8701380203</v>
      </c>
      <c r="N64" s="2">
        <v>3289263.6279613478</v>
      </c>
      <c r="O64" s="2"/>
      <c r="P64" s="2">
        <v>4167823.5454879766</v>
      </c>
      <c r="Q64" s="2">
        <v>4335057.9385058917</v>
      </c>
      <c r="R64" s="2">
        <v>4154703.3943772814</v>
      </c>
      <c r="S64" s="2">
        <v>3567643.6462855954</v>
      </c>
      <c r="T64" s="2">
        <v>3211903.556398714</v>
      </c>
      <c r="U64" s="1"/>
      <c r="V64" s="2">
        <v>4167823.5454879766</v>
      </c>
      <c r="W64" s="2">
        <v>4439469.6639709603</v>
      </c>
      <c r="X64" s="2">
        <v>4254771.2034714362</v>
      </c>
      <c r="Y64" s="2">
        <v>3653571.8701380203</v>
      </c>
      <c r="Z64" s="2">
        <v>3289263.6279613478</v>
      </c>
    </row>
    <row r="65" spans="1:26" x14ac:dyDescent="0.25">
      <c r="A65" s="1"/>
      <c r="B65" s="1"/>
      <c r="C65" s="4" t="s">
        <v>9</v>
      </c>
      <c r="D65" s="2">
        <v>4128118.789015606</v>
      </c>
      <c r="E65" s="2">
        <v>4543721.5210468667</v>
      </c>
      <c r="F65" s="2">
        <v>4904879.6963698231</v>
      </c>
      <c r="G65" s="2">
        <v>4705709.7589324359</v>
      </c>
      <c r="H65" s="2">
        <v>4089030.4492748659</v>
      </c>
      <c r="I65" s="1"/>
      <c r="J65" s="2">
        <v>3837641.0926347012</v>
      </c>
      <c r="K65" s="2">
        <v>4223999.6748776175</v>
      </c>
      <c r="L65" s="2">
        <v>4559744.7261703033</v>
      </c>
      <c r="M65" s="2">
        <v>4374589.5076816743</v>
      </c>
      <c r="N65" s="2">
        <v>3801303.2287071706</v>
      </c>
      <c r="O65" s="2"/>
      <c r="P65" s="2">
        <v>3837641.0926347012</v>
      </c>
      <c r="Q65" s="2">
        <v>4162042.3969609262</v>
      </c>
      <c r="R65" s="2">
        <v>4492862.7676065434</v>
      </c>
      <c r="S65" s="2">
        <v>4310423.390550823</v>
      </c>
      <c r="T65" s="2">
        <v>3745546.0273069483</v>
      </c>
      <c r="U65" s="1"/>
      <c r="V65" s="2">
        <v>3837641.0926347012</v>
      </c>
      <c r="W65" s="2">
        <v>4234209.5722432835</v>
      </c>
      <c r="X65" s="2">
        <v>4570766.1582846856</v>
      </c>
      <c r="Y65" s="2">
        <v>4385163.3981476203</v>
      </c>
      <c r="Z65" s="2">
        <v>3810491.4197128909</v>
      </c>
    </row>
    <row r="66" spans="1:26" x14ac:dyDescent="0.25">
      <c r="A66" s="1"/>
      <c r="B66" s="1"/>
      <c r="C66" s="4" t="s">
        <v>10</v>
      </c>
      <c r="D66" s="2">
        <v>3033441.9636413194</v>
      </c>
      <c r="E66" s="2">
        <v>3780500.0630864883</v>
      </c>
      <c r="F66" s="2">
        <v>4075178.6524921586</v>
      </c>
      <c r="G66" s="2">
        <v>4378006.9980869936</v>
      </c>
      <c r="H66" s="2">
        <v>4229713.0336686997</v>
      </c>
      <c r="I66" s="1"/>
      <c r="J66" s="2">
        <v>2834129.8592126206</v>
      </c>
      <c r="K66" s="2">
        <v>3532102.5554374214</v>
      </c>
      <c r="L66" s="2">
        <v>3807419.3075346826</v>
      </c>
      <c r="M66" s="2">
        <v>4090350.3366274685</v>
      </c>
      <c r="N66" s="2">
        <v>3951800.0173741556</v>
      </c>
      <c r="O66" s="2"/>
      <c r="P66" s="2">
        <v>2834129.8592126206</v>
      </c>
      <c r="Q66" s="2">
        <v>3506556.5823611268</v>
      </c>
      <c r="R66" s="2">
        <v>3779882.1028261967</v>
      </c>
      <c r="S66" s="2">
        <v>4060766.8299392951</v>
      </c>
      <c r="T66" s="2">
        <v>3923218.5774917458</v>
      </c>
      <c r="U66" s="1"/>
      <c r="V66" s="2">
        <v>2834129.8592126206</v>
      </c>
      <c r="W66" s="2">
        <v>3532102.5554374214</v>
      </c>
      <c r="X66" s="2">
        <v>3807419.3075346826</v>
      </c>
      <c r="Y66" s="2">
        <v>4090350.3366274685</v>
      </c>
      <c r="Z66" s="2">
        <v>3951800.0173741556</v>
      </c>
    </row>
    <row r="67" spans="1:26" x14ac:dyDescent="0.25">
      <c r="A67" s="1"/>
      <c r="B67" s="1"/>
      <c r="C67" s="4" t="s">
        <v>11</v>
      </c>
      <c r="D67" s="2">
        <v>1960655.635503839</v>
      </c>
      <c r="E67" s="2">
        <v>2384868.414493049</v>
      </c>
      <c r="F67" s="2">
        <v>2987465.1926688007</v>
      </c>
      <c r="G67" s="2">
        <v>3302760.9659721125</v>
      </c>
      <c r="H67" s="2">
        <v>3576094.0801011198</v>
      </c>
      <c r="I67" s="1"/>
      <c r="J67" s="2">
        <v>1797996.4400030177</v>
      </c>
      <c r="K67" s="2">
        <v>2187015.8336255918</v>
      </c>
      <c r="L67" s="2">
        <v>2739620.1983583439</v>
      </c>
      <c r="M67" s="2">
        <v>3028758.5190720037</v>
      </c>
      <c r="N67" s="2">
        <v>3279415.4713891824</v>
      </c>
      <c r="O67" s="2"/>
      <c r="P67" s="2">
        <v>1797996.4400030177</v>
      </c>
      <c r="Q67" s="2">
        <v>2190395.6691426113</v>
      </c>
      <c r="R67" s="2">
        <v>2743854.0340293944</v>
      </c>
      <c r="S67" s="2">
        <v>3033439.1919129794</v>
      </c>
      <c r="T67" s="2">
        <v>3284483.5119195017</v>
      </c>
      <c r="U67" s="1"/>
      <c r="V67" s="2">
        <v>1797996.4400030177</v>
      </c>
      <c r="W67" s="2">
        <v>2187015.8336255918</v>
      </c>
      <c r="X67" s="2">
        <v>2739620.1983583439</v>
      </c>
      <c r="Y67" s="2">
        <v>3028758.5190720037</v>
      </c>
      <c r="Z67" s="2">
        <v>3279415.4713891824</v>
      </c>
    </row>
    <row r="68" spans="1:26" x14ac:dyDescent="0.25">
      <c r="A68" s="1"/>
      <c r="B68" s="1"/>
      <c r="C68" s="4" t="s">
        <v>12</v>
      </c>
      <c r="D68" s="2">
        <v>2010837.2008613797</v>
      </c>
      <c r="E68" s="2">
        <v>2180385.2310368791</v>
      </c>
      <c r="F68" s="2">
        <v>2583341.5501880837</v>
      </c>
      <c r="G68" s="2">
        <v>3241083.7795494939</v>
      </c>
      <c r="H68" s="2">
        <v>3883691.7975705033</v>
      </c>
      <c r="I68" s="1"/>
      <c r="J68" s="2">
        <v>1787669.5936570601</v>
      </c>
      <c r="K68" s="2">
        <v>1938400.7707405917</v>
      </c>
      <c r="L68" s="2">
        <v>2296636.0167416115</v>
      </c>
      <c r="M68" s="2">
        <v>2881380.4124539616</v>
      </c>
      <c r="N68" s="2">
        <v>3452670.2284392086</v>
      </c>
      <c r="O68" s="2"/>
      <c r="P68" s="2">
        <v>1787669.5936570601</v>
      </c>
      <c r="Q68" s="2">
        <v>1938400.7707405917</v>
      </c>
      <c r="R68" s="2">
        <v>2296636.0167416115</v>
      </c>
      <c r="S68" s="2">
        <v>2881380.4124539616</v>
      </c>
      <c r="T68" s="2">
        <v>3452670.2284392086</v>
      </c>
      <c r="U68" s="1"/>
      <c r="V68" s="2">
        <v>1787669.5936570601</v>
      </c>
      <c r="W68" s="2">
        <v>1938400.7707405917</v>
      </c>
      <c r="X68" s="2">
        <v>2296636.0167416115</v>
      </c>
      <c r="Y68" s="2">
        <v>2881380.4124539616</v>
      </c>
      <c r="Z68" s="2">
        <v>3452670.2284392086</v>
      </c>
    </row>
    <row r="69" spans="1:26" x14ac:dyDescent="0.25">
      <c r="A69" s="1"/>
      <c r="B69" s="1" t="s">
        <v>13</v>
      </c>
      <c r="C69" s="4" t="s">
        <v>16</v>
      </c>
      <c r="D69" s="2">
        <v>34437.757182975278</v>
      </c>
      <c r="E69" s="2">
        <v>28208.390182040952</v>
      </c>
      <c r="F69" s="2">
        <v>24310.943508597491</v>
      </c>
      <c r="G69" s="2">
        <v>23530.54042119324</v>
      </c>
      <c r="H69" s="2">
        <v>22263.532200830381</v>
      </c>
      <c r="I69" s="1"/>
      <c r="J69" s="2">
        <v>8079.3170611789519</v>
      </c>
      <c r="K69" s="2">
        <v>6617.867907461281</v>
      </c>
      <c r="L69" s="2">
        <v>5703.5021072588879</v>
      </c>
      <c r="M69" s="2">
        <v>5520.4145750145144</v>
      </c>
      <c r="N69" s="2">
        <v>5223.1663809163165</v>
      </c>
      <c r="O69" s="2"/>
      <c r="P69" s="2">
        <v>8079.3170611789519</v>
      </c>
      <c r="Q69" s="2">
        <v>6617.867907461281</v>
      </c>
      <c r="R69" s="2">
        <v>5703.5021072588879</v>
      </c>
      <c r="S69" s="2">
        <v>5520.4145750145144</v>
      </c>
      <c r="T69" s="2">
        <v>5223.1663809163165</v>
      </c>
      <c r="U69" s="1"/>
      <c r="V69" s="2">
        <v>8079.3170611789519</v>
      </c>
      <c r="W69" s="2">
        <v>6617.867907461281</v>
      </c>
      <c r="X69" s="2">
        <v>5703.5021072588879</v>
      </c>
      <c r="Y69" s="2">
        <v>5520.4145750145144</v>
      </c>
      <c r="Z69" s="2">
        <v>5223.1663809163165</v>
      </c>
    </row>
    <row r="70" spans="1:26" x14ac:dyDescent="0.25">
      <c r="A70" s="1"/>
      <c r="B70" s="1"/>
      <c r="C70" s="4" t="s">
        <v>1</v>
      </c>
      <c r="D70" s="2">
        <v>77189.209289291437</v>
      </c>
      <c r="E70" s="2">
        <v>82198.181456150662</v>
      </c>
      <c r="F70" s="2">
        <v>71029.454457748754</v>
      </c>
      <c r="G70" s="2">
        <v>66925.776646710045</v>
      </c>
      <c r="H70" s="2">
        <v>66951.097513131681</v>
      </c>
      <c r="I70" s="1"/>
      <c r="J70" s="2">
        <v>21718.053636618573</v>
      </c>
      <c r="K70" s="2">
        <v>23127.384386159883</v>
      </c>
      <c r="L70" s="2">
        <v>19984.937219808435</v>
      </c>
      <c r="M70" s="2">
        <v>18830.321236199645</v>
      </c>
      <c r="N70" s="2">
        <v>18837.445547228788</v>
      </c>
      <c r="O70" s="2"/>
      <c r="P70" s="2">
        <v>21718.053636618573</v>
      </c>
      <c r="Q70" s="2">
        <v>21727.015067782169</v>
      </c>
      <c r="R70" s="2">
        <v>18774.843918938997</v>
      </c>
      <c r="S70" s="2">
        <v>17690.140242357968</v>
      </c>
      <c r="T70" s="2">
        <v>17696.833174446321</v>
      </c>
      <c r="U70" s="1"/>
      <c r="V70" s="2">
        <v>21718.053636618573</v>
      </c>
      <c r="W70" s="2">
        <v>23127.384386159883</v>
      </c>
      <c r="X70" s="2">
        <v>19984.937219808435</v>
      </c>
      <c r="Y70" s="2">
        <v>18830.321236199645</v>
      </c>
      <c r="Z70" s="2">
        <v>18837.445547228788</v>
      </c>
    </row>
    <row r="71" spans="1:26" x14ac:dyDescent="0.25">
      <c r="A71" s="1"/>
      <c r="B71" s="1"/>
      <c r="C71" s="4" t="s">
        <v>2</v>
      </c>
      <c r="D71" s="2">
        <v>101640.93048024869</v>
      </c>
      <c r="E71" s="2">
        <v>114794.14480318267</v>
      </c>
      <c r="F71" s="2">
        <v>126142.10860692554</v>
      </c>
      <c r="G71" s="2">
        <v>115569.08584679474</v>
      </c>
      <c r="H71" s="2">
        <v>112501.04524364357</v>
      </c>
      <c r="I71" s="1"/>
      <c r="J71" s="2">
        <v>35488.029048418539</v>
      </c>
      <c r="K71" s="2">
        <v>40080.486533477306</v>
      </c>
      <c r="L71" s="2">
        <v>44042.639056135355</v>
      </c>
      <c r="M71" s="2">
        <v>40351.057947341535</v>
      </c>
      <c r="N71" s="2">
        <v>39279.84860744363</v>
      </c>
      <c r="O71" s="2"/>
      <c r="P71" s="2">
        <v>35488.029048418539</v>
      </c>
      <c r="Q71" s="2">
        <v>30735.141122708123</v>
      </c>
      <c r="R71" s="2">
        <v>33773.460451288985</v>
      </c>
      <c r="S71" s="2">
        <v>30942.62489618831</v>
      </c>
      <c r="T71" s="2">
        <v>30121.1835145767</v>
      </c>
      <c r="U71" s="1"/>
      <c r="V71" s="2">
        <v>35488.029048418539</v>
      </c>
      <c r="W71" s="2">
        <v>52928.101906159995</v>
      </c>
      <c r="X71" s="2">
        <v>58160.304172762582</v>
      </c>
      <c r="Y71" s="2">
        <v>53285.4037406559</v>
      </c>
      <c r="Z71" s="2">
        <v>51870.823180173174</v>
      </c>
    </row>
    <row r="72" spans="1:26" x14ac:dyDescent="0.25">
      <c r="A72" s="1"/>
      <c r="B72" s="1"/>
      <c r="C72" s="4" t="s">
        <v>3</v>
      </c>
      <c r="D72" s="2">
        <v>94665.712623228319</v>
      </c>
      <c r="E72" s="2">
        <v>104249.04259065556</v>
      </c>
      <c r="F72" s="2">
        <v>122650.4723893052</v>
      </c>
      <c r="G72" s="2">
        <v>138311.04647029442</v>
      </c>
      <c r="H72" s="2">
        <v>127784.61681567006</v>
      </c>
      <c r="I72" s="1"/>
      <c r="J72" s="2">
        <v>42918.515167843405</v>
      </c>
      <c r="K72" s="2">
        <v>47263.301481368202</v>
      </c>
      <c r="L72" s="2">
        <v>55605.942359873196</v>
      </c>
      <c r="M72" s="2">
        <v>62705.963767910944</v>
      </c>
      <c r="N72" s="2">
        <v>57933.605135875696</v>
      </c>
      <c r="O72" s="2"/>
      <c r="P72" s="2">
        <v>42918.515167843405</v>
      </c>
      <c r="Q72" s="2">
        <v>37224.087405175298</v>
      </c>
      <c r="R72" s="2">
        <v>43794.665073641387</v>
      </c>
      <c r="S72" s="2">
        <v>49386.568499507652</v>
      </c>
      <c r="T72" s="2">
        <v>45627.908201141625</v>
      </c>
      <c r="U72" s="1"/>
      <c r="V72" s="2">
        <v>42918.515167843405</v>
      </c>
      <c r="W72" s="2">
        <v>47263.301481368202</v>
      </c>
      <c r="X72" s="2">
        <v>55605.942359873196</v>
      </c>
      <c r="Y72" s="2">
        <v>62705.963767910944</v>
      </c>
      <c r="Z72" s="2">
        <v>57933.605135875696</v>
      </c>
    </row>
    <row r="73" spans="1:26" x14ac:dyDescent="0.25">
      <c r="A73" s="1"/>
      <c r="B73" s="1"/>
      <c r="C73" s="4" t="s">
        <v>4</v>
      </c>
      <c r="D73" s="2">
        <v>164883.45763588022</v>
      </c>
      <c r="E73" s="2">
        <v>161185.77019882682</v>
      </c>
      <c r="F73" s="2">
        <v>164864.52727026388</v>
      </c>
      <c r="G73" s="2">
        <v>189110.04719883003</v>
      </c>
      <c r="H73" s="2">
        <v>211234.35598548388</v>
      </c>
      <c r="I73" s="1"/>
      <c r="J73" s="2">
        <v>81664.627453517256</v>
      </c>
      <c r="K73" s="2">
        <v>79833.211062108414</v>
      </c>
      <c r="L73" s="2">
        <v>81655.251490168463</v>
      </c>
      <c r="M73" s="2">
        <v>93663.741491365014</v>
      </c>
      <c r="N73" s="2">
        <v>104621.6232621285</v>
      </c>
      <c r="O73" s="2"/>
      <c r="P73" s="2">
        <v>81664.627453517256</v>
      </c>
      <c r="Q73" s="2">
        <v>59285.087891391784</v>
      </c>
      <c r="R73" s="2">
        <v>60638.156689227959</v>
      </c>
      <c r="S73" s="2">
        <v>69555.803564410977</v>
      </c>
      <c r="T73" s="2">
        <v>77693.256326743038</v>
      </c>
      <c r="U73" s="1"/>
      <c r="V73" s="2">
        <v>81664.627453517256</v>
      </c>
      <c r="W73" s="2">
        <v>105615.07393069293</v>
      </c>
      <c r="X73" s="2">
        <v>108025.53609241861</v>
      </c>
      <c r="Y73" s="2">
        <v>123912.12692847643</v>
      </c>
      <c r="Z73" s="2">
        <v>138408.81919408767</v>
      </c>
    </row>
    <row r="74" spans="1:26" x14ac:dyDescent="0.25">
      <c r="A74" s="1"/>
      <c r="B74" s="1"/>
      <c r="C74" s="4" t="s">
        <v>5</v>
      </c>
      <c r="D74" s="2">
        <v>270400.34019159852</v>
      </c>
      <c r="E74" s="2">
        <v>253560.09923956121</v>
      </c>
      <c r="F74" s="2">
        <v>249254.8536395322</v>
      </c>
      <c r="G74" s="2">
        <v>264272.18496926088</v>
      </c>
      <c r="H74" s="2">
        <v>300260.80229700479</v>
      </c>
      <c r="I74" s="1"/>
      <c r="J74" s="2">
        <v>166013.98315218699</v>
      </c>
      <c r="K74" s="2">
        <v>155674.81170103676</v>
      </c>
      <c r="L74" s="2">
        <v>153031.57918881875</v>
      </c>
      <c r="M74" s="2">
        <v>162251.56385525019</v>
      </c>
      <c r="N74" s="2">
        <v>184347.0009633734</v>
      </c>
      <c r="O74" s="2"/>
      <c r="P74" s="2">
        <v>166013.98315218699</v>
      </c>
      <c r="Q74" s="2">
        <v>113373.05071677174</v>
      </c>
      <c r="R74" s="2">
        <v>111448.06792482585</v>
      </c>
      <c r="S74" s="2">
        <v>118162.69168298793</v>
      </c>
      <c r="T74" s="2">
        <v>134254.1009771211</v>
      </c>
      <c r="U74" s="1"/>
      <c r="V74" s="2">
        <v>166013.98315218699</v>
      </c>
      <c r="W74" s="2">
        <v>174956.06277913845</v>
      </c>
      <c r="X74" s="2">
        <v>171985.4502035114</v>
      </c>
      <c r="Y74" s="2">
        <v>182347.38479329407</v>
      </c>
      <c r="Z74" s="2">
        <v>207179.47316764964</v>
      </c>
    </row>
    <row r="75" spans="1:26" x14ac:dyDescent="0.25">
      <c r="A75" s="1"/>
      <c r="B75" s="1"/>
      <c r="C75" s="4" t="s">
        <v>6</v>
      </c>
      <c r="D75" s="2">
        <v>387389.77742242481</v>
      </c>
      <c r="E75" s="2">
        <v>362959.38559739455</v>
      </c>
      <c r="F75" s="2">
        <v>356291.74246087245</v>
      </c>
      <c r="G75" s="2">
        <v>363810.12541847205</v>
      </c>
      <c r="H75" s="2">
        <v>388768.00217105349</v>
      </c>
      <c r="I75" s="1"/>
      <c r="J75" s="2">
        <v>239219.2950926036</v>
      </c>
      <c r="K75" s="2">
        <v>224133.14297443067</v>
      </c>
      <c r="L75" s="2">
        <v>220015.76821647838</v>
      </c>
      <c r="M75" s="2">
        <v>224658.4882265937</v>
      </c>
      <c r="N75" s="2">
        <v>240070.37060378472</v>
      </c>
      <c r="O75" s="2"/>
      <c r="P75" s="2">
        <v>239219.2950926036</v>
      </c>
      <c r="Q75" s="2">
        <v>185070.80056954501</v>
      </c>
      <c r="R75" s="2">
        <v>181671.00956770286</v>
      </c>
      <c r="S75" s="2">
        <v>185504.587670832</v>
      </c>
      <c r="T75" s="2">
        <v>198230.45842773202</v>
      </c>
      <c r="U75" s="1"/>
      <c r="V75" s="2">
        <v>239219.2950926036</v>
      </c>
      <c r="W75" s="2">
        <v>265914.93467021914</v>
      </c>
      <c r="X75" s="2">
        <v>261030.01927910899</v>
      </c>
      <c r="Y75" s="2">
        <v>266538.21218533517</v>
      </c>
      <c r="Z75" s="2">
        <v>284823.10143057891</v>
      </c>
    </row>
    <row r="76" spans="1:26" x14ac:dyDescent="0.25">
      <c r="A76" s="1"/>
      <c r="B76" s="1"/>
      <c r="C76" s="4" t="s">
        <v>7</v>
      </c>
      <c r="D76" s="2">
        <v>472613.04299142607</v>
      </c>
      <c r="E76" s="2">
        <v>482811.19506801694</v>
      </c>
      <c r="F76" s="2">
        <v>453194.16553928133</v>
      </c>
      <c r="G76" s="2">
        <v>443996.95361179591</v>
      </c>
      <c r="H76" s="2">
        <v>456553.99521172536</v>
      </c>
      <c r="I76" s="1"/>
      <c r="J76" s="2">
        <v>350440.6647924984</v>
      </c>
      <c r="K76" s="2">
        <v>358002.55341655051</v>
      </c>
      <c r="L76" s="2">
        <v>336041.64550014021</v>
      </c>
      <c r="M76" s="2">
        <v>329221.94995872036</v>
      </c>
      <c r="N76" s="2">
        <v>338532.94564824511</v>
      </c>
      <c r="O76" s="2"/>
      <c r="P76" s="2">
        <v>350440.6647924984</v>
      </c>
      <c r="Q76" s="2">
        <v>305018.56318306923</v>
      </c>
      <c r="R76" s="2">
        <v>286307.84585736011</v>
      </c>
      <c r="S76" s="2">
        <v>280497.45787118969</v>
      </c>
      <c r="T76" s="2">
        <v>288430.43628131319</v>
      </c>
      <c r="U76" s="1"/>
      <c r="V76" s="2">
        <v>350440.6647924984</v>
      </c>
      <c r="W76" s="2">
        <v>395794.47134874476</v>
      </c>
      <c r="X76" s="2">
        <v>371515.29832005251</v>
      </c>
      <c r="Y76" s="2">
        <v>363975.69346020947</v>
      </c>
      <c r="Z76" s="2">
        <v>374269.58824251272</v>
      </c>
    </row>
    <row r="77" spans="1:26" x14ac:dyDescent="0.25">
      <c r="A77" s="1"/>
      <c r="B77" s="1"/>
      <c r="C77" s="4" t="s">
        <v>8</v>
      </c>
      <c r="D77" s="2">
        <v>411373.07786917983</v>
      </c>
      <c r="E77" s="2">
        <v>486215.21277265018</v>
      </c>
      <c r="F77" s="2">
        <v>503166.5377308646</v>
      </c>
      <c r="G77" s="2">
        <v>473021.33524816018</v>
      </c>
      <c r="H77" s="2">
        <v>465964.03584028117</v>
      </c>
      <c r="I77" s="1"/>
      <c r="J77" s="2">
        <v>321678.26522303192</v>
      </c>
      <c r="K77" s="2">
        <v>380201.9980984063</v>
      </c>
      <c r="L77" s="2">
        <v>393457.29626724846</v>
      </c>
      <c r="M77" s="2">
        <v>369884.8824144461</v>
      </c>
      <c r="N77" s="2">
        <v>364366.33987285569</v>
      </c>
      <c r="O77" s="2"/>
      <c r="P77" s="2">
        <v>321678.26522303192</v>
      </c>
      <c r="Q77" s="2">
        <v>365873.47888560273</v>
      </c>
      <c r="R77" s="2">
        <v>378629.2299835888</v>
      </c>
      <c r="S77" s="2">
        <v>355945.18017535046</v>
      </c>
      <c r="T77" s="2">
        <v>350634.61271866056</v>
      </c>
      <c r="U77" s="1"/>
      <c r="V77" s="2">
        <v>321678.26522303192</v>
      </c>
      <c r="W77" s="2">
        <v>387419.87952982221</v>
      </c>
      <c r="X77" s="2">
        <v>400926.82069633214</v>
      </c>
      <c r="Y77" s="2">
        <v>376906.90028361487</v>
      </c>
      <c r="Z77" s="2">
        <v>371283.59189140127</v>
      </c>
    </row>
    <row r="78" spans="1:26" x14ac:dyDescent="0.25">
      <c r="A78" s="1"/>
      <c r="B78" s="1"/>
      <c r="C78" s="4" t="s">
        <v>9</v>
      </c>
      <c r="D78" s="2">
        <v>346694.95122814458</v>
      </c>
      <c r="E78" s="2">
        <v>428091.49772045785</v>
      </c>
      <c r="F78" s="2">
        <v>505539.70657353458</v>
      </c>
      <c r="G78" s="2">
        <v>522640.80697559629</v>
      </c>
      <c r="H78" s="2">
        <v>497290.6708105391</v>
      </c>
      <c r="I78" s="1"/>
      <c r="J78" s="2">
        <v>272177.15864401218</v>
      </c>
      <c r="K78" s="2">
        <v>336078.52400636586</v>
      </c>
      <c r="L78" s="2">
        <v>396880.19808043359</v>
      </c>
      <c r="M78" s="2">
        <v>410305.62842094118</v>
      </c>
      <c r="N78" s="2">
        <v>390404.1905482458</v>
      </c>
      <c r="O78" s="2"/>
      <c r="P78" s="2">
        <v>272177.15864401218</v>
      </c>
      <c r="Q78" s="2">
        <v>316473.7742042091</v>
      </c>
      <c r="R78" s="2">
        <v>373728.65334010398</v>
      </c>
      <c r="S78" s="2">
        <v>386370.92681692884</v>
      </c>
      <c r="T78" s="2">
        <v>367630.41617500759</v>
      </c>
      <c r="U78" s="1"/>
      <c r="V78" s="2">
        <v>272177.15864401218</v>
      </c>
      <c r="W78" s="2">
        <v>359598.39921457635</v>
      </c>
      <c r="X78" s="2">
        <v>424655.17346471269</v>
      </c>
      <c r="Y78" s="2">
        <v>439020.15936640598</v>
      </c>
      <c r="Z78" s="2">
        <v>417725.95372726774</v>
      </c>
    </row>
    <row r="79" spans="1:26" x14ac:dyDescent="0.25">
      <c r="A79" s="1"/>
      <c r="B79" s="1"/>
      <c r="C79" s="4" t="s">
        <v>10</v>
      </c>
      <c r="D79" s="2">
        <v>191122.49496737283</v>
      </c>
      <c r="E79" s="2">
        <v>267357.76634200569</v>
      </c>
      <c r="F79" s="2">
        <v>340845.14742601843</v>
      </c>
      <c r="G79" s="2">
        <v>402230.35960177804</v>
      </c>
      <c r="H79" s="2">
        <v>416922.43044715381</v>
      </c>
      <c r="I79" s="1"/>
      <c r="J79" s="2">
        <v>165552.61119862713</v>
      </c>
      <c r="K79" s="2">
        <v>231588.52310769353</v>
      </c>
      <c r="L79" s="2">
        <v>295244.1792913563</v>
      </c>
      <c r="M79" s="2">
        <v>348416.79074357514</v>
      </c>
      <c r="N79" s="2">
        <v>361143.23978235736</v>
      </c>
      <c r="O79" s="2"/>
      <c r="P79" s="2">
        <v>165552.61119862713</v>
      </c>
      <c r="Q79" s="2">
        <v>220057.89062511889</v>
      </c>
      <c r="R79" s="2">
        <v>280544.17568865226</v>
      </c>
      <c r="S79" s="2">
        <v>331069.35957163369</v>
      </c>
      <c r="T79" s="2">
        <v>343162.16750978946</v>
      </c>
      <c r="U79" s="1"/>
      <c r="V79" s="2">
        <v>165552.61119862713</v>
      </c>
      <c r="W79" s="2">
        <v>231588.52310769353</v>
      </c>
      <c r="X79" s="2">
        <v>295244.1792913563</v>
      </c>
      <c r="Y79" s="2">
        <v>348416.79074357514</v>
      </c>
      <c r="Z79" s="2">
        <v>361143.23978235736</v>
      </c>
    </row>
    <row r="80" spans="1:26" x14ac:dyDescent="0.25">
      <c r="A80" s="1"/>
      <c r="B80" s="1"/>
      <c r="C80" s="4" t="s">
        <v>11</v>
      </c>
      <c r="D80" s="2">
        <v>141257.19483162419</v>
      </c>
      <c r="E80" s="2">
        <v>170235.29592446474</v>
      </c>
      <c r="F80" s="2">
        <v>228951.21800405934</v>
      </c>
      <c r="G80" s="2">
        <v>287014.64509308449</v>
      </c>
      <c r="H80" s="2">
        <v>343960.60286308872</v>
      </c>
      <c r="I80" s="1"/>
      <c r="J80" s="2">
        <v>122386.85323779858</v>
      </c>
      <c r="K80" s="2">
        <v>147493.81228358008</v>
      </c>
      <c r="L80" s="2">
        <v>198365.96040207415</v>
      </c>
      <c r="M80" s="2">
        <v>248672.77937932053</v>
      </c>
      <c r="N80" s="2">
        <v>298011.41012581676</v>
      </c>
      <c r="O80" s="2"/>
      <c r="P80" s="2">
        <v>122386.85323779858</v>
      </c>
      <c r="Q80" s="2">
        <v>151241.37208806127</v>
      </c>
      <c r="R80" s="2">
        <v>203406.09251521554</v>
      </c>
      <c r="S80" s="2">
        <v>254991.11977639972</v>
      </c>
      <c r="T80" s="2">
        <v>305583.35883724486</v>
      </c>
      <c r="U80" s="1"/>
      <c r="V80" s="2">
        <v>122386.85323779858</v>
      </c>
      <c r="W80" s="2">
        <v>147493.81228358008</v>
      </c>
      <c r="X80" s="2">
        <v>198365.96040207415</v>
      </c>
      <c r="Y80" s="2">
        <v>248672.77937932053</v>
      </c>
      <c r="Z80" s="2">
        <v>298011.41012581676</v>
      </c>
    </row>
    <row r="81" spans="1:26" x14ac:dyDescent="0.25">
      <c r="A81" s="1"/>
      <c r="B81" s="1"/>
      <c r="C81" s="4" t="s">
        <v>12</v>
      </c>
      <c r="D81" s="2">
        <v>104814.42500105099</v>
      </c>
      <c r="E81" s="2">
        <v>124730.72966058903</v>
      </c>
      <c r="F81" s="2">
        <v>153780.01749792878</v>
      </c>
      <c r="G81" s="2">
        <v>199379.95690040328</v>
      </c>
      <c r="H81" s="2">
        <v>256283.16313275127</v>
      </c>
      <c r="I81" s="1"/>
      <c r="J81" s="2">
        <v>87678.887558943112</v>
      </c>
      <c r="K81" s="2">
        <v>104339.18442949104</v>
      </c>
      <c r="L81" s="2">
        <v>128639.36297773903</v>
      </c>
      <c r="M81" s="2">
        <v>166784.41753033607</v>
      </c>
      <c r="N81" s="2">
        <v>214384.82960090137</v>
      </c>
      <c r="O81" s="2"/>
      <c r="P81" s="2">
        <v>87678.887558943112</v>
      </c>
      <c r="Q81" s="2">
        <v>104339.18442949104</v>
      </c>
      <c r="R81" s="2">
        <v>128639.36297773903</v>
      </c>
      <c r="S81" s="2">
        <v>166784.41753033607</v>
      </c>
      <c r="T81" s="2">
        <v>214384.82960090137</v>
      </c>
      <c r="U81" s="1"/>
      <c r="V81" s="2">
        <v>87678.887558943112</v>
      </c>
      <c r="W81" s="2">
        <v>104339.18442949104</v>
      </c>
      <c r="X81" s="2">
        <v>128639.36297773903</v>
      </c>
      <c r="Y81" s="2">
        <v>166784.41753033607</v>
      </c>
      <c r="Z81" s="2">
        <v>214384.82960090137</v>
      </c>
    </row>
    <row r="82" spans="1:26" x14ac:dyDescent="0.25">
      <c r="A82" s="1"/>
      <c r="B82" s="1" t="s">
        <v>14</v>
      </c>
      <c r="C82" s="4" t="s">
        <v>16</v>
      </c>
      <c r="D82" s="2">
        <v>98833.510384832509</v>
      </c>
      <c r="E82" s="2">
        <v>103999.21830811645</v>
      </c>
      <c r="F82" s="2">
        <v>111183.48143952791</v>
      </c>
      <c r="G82" s="2">
        <v>113440.0992464992</v>
      </c>
      <c r="H82" s="2">
        <v>108973.52357409685</v>
      </c>
      <c r="I82" s="1"/>
      <c r="J82" s="2">
        <v>21517.633173089613</v>
      </c>
      <c r="K82" s="2">
        <v>22642.290262974831</v>
      </c>
      <c r="L82" s="2">
        <v>24206.419049645832</v>
      </c>
      <c r="M82" s="2">
        <v>24697.720775074802</v>
      </c>
      <c r="N82" s="2">
        <v>23725.27593845642</v>
      </c>
      <c r="O82" s="2"/>
      <c r="P82" s="2">
        <v>21517.633173089613</v>
      </c>
      <c r="Q82" s="2">
        <v>22642.290262974831</v>
      </c>
      <c r="R82" s="2">
        <v>24206.419049645832</v>
      </c>
      <c r="S82" s="2">
        <v>24697.720775074802</v>
      </c>
      <c r="T82" s="2">
        <v>23725.27593845642</v>
      </c>
      <c r="U82" s="1"/>
      <c r="V82" s="2">
        <v>21517.633173089613</v>
      </c>
      <c r="W82" s="2">
        <v>22642.290262974831</v>
      </c>
      <c r="X82" s="2">
        <v>24206.419049645832</v>
      </c>
      <c r="Y82" s="2">
        <v>24697.720775074802</v>
      </c>
      <c r="Z82" s="2">
        <v>23725.27593845642</v>
      </c>
    </row>
    <row r="83" spans="1:26" x14ac:dyDescent="0.25">
      <c r="A83" s="1"/>
      <c r="B83" s="1"/>
      <c r="C83" s="4" t="s">
        <v>1</v>
      </c>
      <c r="D83" s="2">
        <v>194550.26104678566</v>
      </c>
      <c r="E83" s="2">
        <v>201748.32633917747</v>
      </c>
      <c r="F83" s="2">
        <v>191588.23296188391</v>
      </c>
      <c r="G83" s="2">
        <v>202938.41031014576</v>
      </c>
      <c r="H83" s="2">
        <v>215274.82305160121</v>
      </c>
      <c r="I83" s="1"/>
      <c r="J83" s="2">
        <v>68391.53065618634</v>
      </c>
      <c r="K83" s="2">
        <v>70921.913809933234</v>
      </c>
      <c r="L83" s="2">
        <v>67350.269475229477</v>
      </c>
      <c r="M83" s="2">
        <v>71340.271842176327</v>
      </c>
      <c r="N83" s="2">
        <v>75676.97201237925</v>
      </c>
      <c r="O83" s="2"/>
      <c r="P83" s="2">
        <v>68391.53065618634</v>
      </c>
      <c r="Q83" s="2">
        <v>66963.167800840616</v>
      </c>
      <c r="R83" s="2">
        <v>63590.886850404793</v>
      </c>
      <c r="S83" s="2">
        <v>67358.17376738858</v>
      </c>
      <c r="T83" s="2">
        <v>71452.806379496105</v>
      </c>
      <c r="U83" s="1"/>
      <c r="V83" s="2">
        <v>68391.53065618634</v>
      </c>
      <c r="W83" s="2">
        <v>70921.913809933234</v>
      </c>
      <c r="X83" s="2">
        <v>67350.269475229477</v>
      </c>
      <c r="Y83" s="2">
        <v>71340.271842176327</v>
      </c>
      <c r="Z83" s="2">
        <v>75676.97201237925</v>
      </c>
    </row>
    <row r="84" spans="1:26" x14ac:dyDescent="0.25">
      <c r="A84" s="1"/>
      <c r="B84" s="1"/>
      <c r="C84" s="4" t="s">
        <v>2</v>
      </c>
      <c r="D84" s="2">
        <v>202683.07553390675</v>
      </c>
      <c r="E84" s="2">
        <v>201518.22104943224</v>
      </c>
      <c r="F84" s="2">
        <v>207228.20863963501</v>
      </c>
      <c r="G84" s="2">
        <v>217472.73365312512</v>
      </c>
      <c r="H84" s="2">
        <v>233287.4683118829</v>
      </c>
      <c r="I84" s="1"/>
      <c r="J84" s="2">
        <v>79765.714774352513</v>
      </c>
      <c r="K84" s="2">
        <v>79307.287496606383</v>
      </c>
      <c r="L84" s="2">
        <v>81554.447207822697</v>
      </c>
      <c r="M84" s="2">
        <v>85586.169432641953</v>
      </c>
      <c r="N84" s="2">
        <v>91810.041902997807</v>
      </c>
      <c r="O84" s="2"/>
      <c r="P84" s="2">
        <v>79765.714774352513</v>
      </c>
      <c r="Q84" s="2">
        <v>84685.990182814669</v>
      </c>
      <c r="R84" s="2">
        <v>87085.554601802316</v>
      </c>
      <c r="S84" s="2">
        <v>91390.712419304138</v>
      </c>
      <c r="T84" s="2">
        <v>98036.694390963443</v>
      </c>
      <c r="U84" s="1"/>
      <c r="V84" s="2">
        <v>79765.714774352513</v>
      </c>
      <c r="W84" s="2">
        <v>79307.287496606383</v>
      </c>
      <c r="X84" s="2">
        <v>81554.447207822697</v>
      </c>
      <c r="Y84" s="2">
        <v>85586.169432641953</v>
      </c>
      <c r="Z84" s="2">
        <v>91810.041902997807</v>
      </c>
    </row>
    <row r="85" spans="1:26" x14ac:dyDescent="0.25">
      <c r="A85" s="1"/>
      <c r="B85" s="1"/>
      <c r="C85" s="4" t="s">
        <v>3</v>
      </c>
      <c r="D85" s="2">
        <v>170449.05703274009</v>
      </c>
      <c r="E85" s="2">
        <v>183486.66991670546</v>
      </c>
      <c r="F85" s="2">
        <v>194801.23761867019</v>
      </c>
      <c r="G85" s="2">
        <v>222098.5408663837</v>
      </c>
      <c r="H85" s="2">
        <v>235123.81341879859</v>
      </c>
      <c r="I85" s="1"/>
      <c r="J85" s="2">
        <v>72399.782242498943</v>
      </c>
      <c r="K85" s="2">
        <v>77937.626512178773</v>
      </c>
      <c r="L85" s="2">
        <v>82743.591719911841</v>
      </c>
      <c r="M85" s="2">
        <v>94338.368747996574</v>
      </c>
      <c r="N85" s="2">
        <v>99870.97134997457</v>
      </c>
      <c r="O85" s="2"/>
      <c r="P85" s="2">
        <v>72399.782242498943</v>
      </c>
      <c r="Q85" s="2">
        <v>87964.732655118933</v>
      </c>
      <c r="R85" s="2">
        <v>93389.011832801873</v>
      </c>
      <c r="S85" s="2">
        <v>106475.52096984634</v>
      </c>
      <c r="T85" s="2">
        <v>112719.92345615971</v>
      </c>
      <c r="U85" s="1"/>
      <c r="V85" s="2">
        <v>72399.782242498943</v>
      </c>
      <c r="W85" s="2">
        <v>83741.334493949267</v>
      </c>
      <c r="X85" s="2">
        <v>88905.180995794784</v>
      </c>
      <c r="Y85" s="2">
        <v>101363.37538717616</v>
      </c>
      <c r="Z85" s="2">
        <v>107307.96910715476</v>
      </c>
    </row>
    <row r="86" spans="1:26" x14ac:dyDescent="0.25">
      <c r="A86" s="1"/>
      <c r="B86" s="1"/>
      <c r="C86" s="4" t="s">
        <v>4</v>
      </c>
      <c r="D86" s="2">
        <v>239740.68123422042</v>
      </c>
      <c r="E86" s="2">
        <v>262871.21406042727</v>
      </c>
      <c r="F86" s="2">
        <v>283290.19852531457</v>
      </c>
      <c r="G86" s="2">
        <v>311326.12406372518</v>
      </c>
      <c r="H86" s="2">
        <v>355294.16579391086</v>
      </c>
      <c r="I86" s="1"/>
      <c r="J86" s="2">
        <v>91270.467865306811</v>
      </c>
      <c r="K86" s="2">
        <v>100076.37657530673</v>
      </c>
      <c r="L86" s="2">
        <v>107849.98535897394</v>
      </c>
      <c r="M86" s="2">
        <v>118523.40143401924</v>
      </c>
      <c r="N86" s="2">
        <v>135262.25325998364</v>
      </c>
      <c r="O86" s="2"/>
      <c r="P86" s="2">
        <v>91270.467865306811</v>
      </c>
      <c r="Q86" s="2">
        <v>103238.55955772524</v>
      </c>
      <c r="R86" s="2">
        <v>111257.79647311436</v>
      </c>
      <c r="S86" s="2">
        <v>122268.46791083142</v>
      </c>
      <c r="T86" s="2">
        <v>139536.22889798493</v>
      </c>
      <c r="U86" s="1"/>
      <c r="V86" s="2">
        <v>91270.467865306811</v>
      </c>
      <c r="W86" s="2">
        <v>123245.17089100447</v>
      </c>
      <c r="X86" s="2">
        <v>132818.45657308493</v>
      </c>
      <c r="Y86" s="2">
        <v>145962.88718873466</v>
      </c>
      <c r="Z86" s="2">
        <v>166576.96939681508</v>
      </c>
    </row>
    <row r="87" spans="1:26" x14ac:dyDescent="0.25">
      <c r="A87" s="1"/>
      <c r="B87" s="1"/>
      <c r="C87" s="4" t="s">
        <v>5</v>
      </c>
      <c r="D87" s="2">
        <v>363251.84164196567</v>
      </c>
      <c r="E87" s="2">
        <v>414499.90677797305</v>
      </c>
      <c r="F87" s="2">
        <v>458520.02189359698</v>
      </c>
      <c r="G87" s="2">
        <v>503046.30795153155</v>
      </c>
      <c r="H87" s="2">
        <v>546905.53739660396</v>
      </c>
      <c r="I87" s="1"/>
      <c r="J87" s="2">
        <v>190873.02892750516</v>
      </c>
      <c r="K87" s="2">
        <v>217801.65611620137</v>
      </c>
      <c r="L87" s="2">
        <v>240932.31023175066</v>
      </c>
      <c r="M87" s="2">
        <v>264328.93514176918</v>
      </c>
      <c r="N87" s="2">
        <v>287375.05084146245</v>
      </c>
      <c r="O87" s="2"/>
      <c r="P87" s="2">
        <v>190873.02892750516</v>
      </c>
      <c r="Q87" s="2">
        <v>166211.9200188572</v>
      </c>
      <c r="R87" s="2">
        <v>183863.71615481665</v>
      </c>
      <c r="S87" s="2">
        <v>201718.48373372087</v>
      </c>
      <c r="T87" s="2">
        <v>219305.76570268386</v>
      </c>
      <c r="U87" s="1"/>
      <c r="V87" s="2">
        <v>190873.02892750516</v>
      </c>
      <c r="W87" s="2">
        <v>217801.65611620137</v>
      </c>
      <c r="X87" s="2">
        <v>240932.31023175066</v>
      </c>
      <c r="Y87" s="2">
        <v>264328.93514176918</v>
      </c>
      <c r="Z87" s="2">
        <v>287375.05084146245</v>
      </c>
    </row>
    <row r="88" spans="1:26" x14ac:dyDescent="0.25">
      <c r="A88" s="1"/>
      <c r="B88" s="1"/>
      <c r="C88" s="4" t="s">
        <v>6</v>
      </c>
      <c r="D88" s="2">
        <v>525234.94204843824</v>
      </c>
      <c r="E88" s="2">
        <v>619636.71876718826</v>
      </c>
      <c r="F88" s="2">
        <v>721472.23555847013</v>
      </c>
      <c r="G88" s="2">
        <v>804842.14981188579</v>
      </c>
      <c r="H88" s="2">
        <v>886485.44567587029</v>
      </c>
      <c r="I88" s="1"/>
      <c r="J88" s="2">
        <v>363812.99872104143</v>
      </c>
      <c r="K88" s="2">
        <v>429202.00985327357</v>
      </c>
      <c r="L88" s="2">
        <v>499740.12865331047</v>
      </c>
      <c r="M88" s="2">
        <v>557487.73087748629</v>
      </c>
      <c r="N88" s="2">
        <v>614039.36123532744</v>
      </c>
      <c r="O88" s="2"/>
      <c r="P88" s="2">
        <v>363812.99872104143</v>
      </c>
      <c r="Q88" s="2">
        <v>415530.46921773814</v>
      </c>
      <c r="R88" s="2">
        <v>483821.70954239555</v>
      </c>
      <c r="S88" s="2">
        <v>539729.85465246683</v>
      </c>
      <c r="T88" s="2">
        <v>594480.12365902425</v>
      </c>
      <c r="U88" s="1"/>
      <c r="V88" s="2">
        <v>363812.99872104143</v>
      </c>
      <c r="W88" s="2">
        <v>429202.00985327357</v>
      </c>
      <c r="X88" s="2">
        <v>499740.12865331047</v>
      </c>
      <c r="Y88" s="2">
        <v>557487.73087748629</v>
      </c>
      <c r="Z88" s="2">
        <v>614039.36123532744</v>
      </c>
    </row>
    <row r="89" spans="1:26" x14ac:dyDescent="0.25">
      <c r="A89" s="1"/>
      <c r="B89" s="1"/>
      <c r="C89" s="4" t="s">
        <v>7</v>
      </c>
      <c r="D89" s="2">
        <v>542236.89526288596</v>
      </c>
      <c r="E89" s="2">
        <v>666643.2721287387</v>
      </c>
      <c r="F89" s="2">
        <v>762168.33122999687</v>
      </c>
      <c r="G89" s="2">
        <v>869388.64663290267</v>
      </c>
      <c r="H89" s="2">
        <v>966801.04351420584</v>
      </c>
      <c r="I89" s="1"/>
      <c r="J89" s="2">
        <v>382494.26697406248</v>
      </c>
      <c r="K89" s="2">
        <v>470250.60805286973</v>
      </c>
      <c r="L89" s="2">
        <v>537634.0483495238</v>
      </c>
      <c r="M89" s="2">
        <v>613267.33022880158</v>
      </c>
      <c r="N89" s="2">
        <v>681982.09985220816</v>
      </c>
      <c r="O89" s="2"/>
      <c r="P89" s="2">
        <v>382494.26697406248</v>
      </c>
      <c r="Q89" s="2">
        <v>510979.77874251996</v>
      </c>
      <c r="R89" s="2">
        <v>584199.40849751863</v>
      </c>
      <c r="S89" s="2">
        <v>666383.41204462072</v>
      </c>
      <c r="T89" s="2">
        <v>741049.6797266478</v>
      </c>
      <c r="U89" s="1"/>
      <c r="V89" s="2">
        <v>382494.26697406248</v>
      </c>
      <c r="W89" s="2">
        <v>523349.23408524727</v>
      </c>
      <c r="X89" s="2">
        <v>598341.31546777277</v>
      </c>
      <c r="Y89" s="2">
        <v>682514.77418326552</v>
      </c>
      <c r="Z89" s="2">
        <v>758988.51273228822</v>
      </c>
    </row>
    <row r="90" spans="1:26" x14ac:dyDescent="0.25">
      <c r="A90" s="1"/>
      <c r="B90" s="1"/>
      <c r="C90" s="4" t="s">
        <v>8</v>
      </c>
      <c r="D90" s="2">
        <v>464321.49810345605</v>
      </c>
      <c r="E90" s="2">
        <v>590026.11713259981</v>
      </c>
      <c r="F90" s="2">
        <v>698771.68211251998</v>
      </c>
      <c r="G90" s="2">
        <v>798452.7133503994</v>
      </c>
      <c r="H90" s="2">
        <v>906953.63853911043</v>
      </c>
      <c r="I90" s="1"/>
      <c r="J90" s="2">
        <v>328686.85788463661</v>
      </c>
      <c r="K90" s="2">
        <v>417671.44382140186</v>
      </c>
      <c r="L90" s="2">
        <v>494650.94661878375</v>
      </c>
      <c r="M90" s="2">
        <v>565213.78956726752</v>
      </c>
      <c r="N90" s="2">
        <v>642020.11519190483</v>
      </c>
      <c r="O90" s="2"/>
      <c r="P90" s="2">
        <v>328686.85788463661</v>
      </c>
      <c r="Q90" s="2">
        <v>389857.96667544136</v>
      </c>
      <c r="R90" s="2">
        <v>461711.26878700877</v>
      </c>
      <c r="S90" s="2">
        <v>527575.20773155778</v>
      </c>
      <c r="T90" s="2">
        <v>599266.86484335433</v>
      </c>
      <c r="U90" s="1"/>
      <c r="V90" s="2">
        <v>328686.85788463661</v>
      </c>
      <c r="W90" s="2">
        <v>453616.20903436269</v>
      </c>
      <c r="X90" s="2">
        <v>537220.56060988014</v>
      </c>
      <c r="Y90" s="2">
        <v>613856.03519278055</v>
      </c>
      <c r="Z90" s="2">
        <v>697272.30598433793</v>
      </c>
    </row>
    <row r="91" spans="1:26" x14ac:dyDescent="0.25">
      <c r="A91" s="1"/>
      <c r="B91" s="1"/>
      <c r="C91" s="4" t="s">
        <v>9</v>
      </c>
      <c r="D91" s="2">
        <v>362007.83450853842</v>
      </c>
      <c r="E91" s="2">
        <v>454726.08629809518</v>
      </c>
      <c r="F91" s="2">
        <v>561720.16504147067</v>
      </c>
      <c r="G91" s="2">
        <v>686915.41848980135</v>
      </c>
      <c r="H91" s="2">
        <v>788352.04097153677</v>
      </c>
      <c r="I91" s="1"/>
      <c r="J91" s="2">
        <v>273310.72598414304</v>
      </c>
      <c r="K91" s="2">
        <v>343311.67704915826</v>
      </c>
      <c r="L91" s="2">
        <v>424090.67283265083</v>
      </c>
      <c r="M91" s="2">
        <v>518611.29462025745</v>
      </c>
      <c r="N91" s="2">
        <v>595194.49058754987</v>
      </c>
      <c r="O91" s="2"/>
      <c r="P91" s="2">
        <v>273310.72598414304</v>
      </c>
      <c r="Q91" s="2">
        <v>329199.38937872276</v>
      </c>
      <c r="R91" s="2">
        <v>406657.85602663836</v>
      </c>
      <c r="S91" s="2">
        <v>497293.08068205207</v>
      </c>
      <c r="T91" s="2">
        <v>570728.22150161047</v>
      </c>
      <c r="U91" s="1"/>
      <c r="V91" s="2">
        <v>273310.72598414304</v>
      </c>
      <c r="W91" s="2">
        <v>343311.67704915826</v>
      </c>
      <c r="X91" s="2">
        <v>424090.67283265083</v>
      </c>
      <c r="Y91" s="2">
        <v>518611.29462025745</v>
      </c>
      <c r="Z91" s="2">
        <v>595194.49058754987</v>
      </c>
    </row>
    <row r="92" spans="1:26" x14ac:dyDescent="0.25">
      <c r="A92" s="1"/>
      <c r="B92" s="1"/>
      <c r="C92" s="4" t="s">
        <v>10</v>
      </c>
      <c r="D92" s="2">
        <v>222320.59703600605</v>
      </c>
      <c r="E92" s="2">
        <v>304617.3468789481</v>
      </c>
      <c r="F92" s="2">
        <v>387109.78811121313</v>
      </c>
      <c r="G92" s="2">
        <v>505177.10316272062</v>
      </c>
      <c r="H92" s="2">
        <v>619859.33953067812</v>
      </c>
      <c r="I92" s="1"/>
      <c r="J92" s="2">
        <v>172782.02464421562</v>
      </c>
      <c r="K92" s="2">
        <v>236741.00662373574</v>
      </c>
      <c r="L92" s="2">
        <v>300852.07507164183</v>
      </c>
      <c r="M92" s="2">
        <v>392611.04842309456</v>
      </c>
      <c r="N92" s="2">
        <v>481739.223025707</v>
      </c>
      <c r="O92" s="2"/>
      <c r="P92" s="2">
        <v>172782.02464421562</v>
      </c>
      <c r="Q92" s="2">
        <v>227480.4565082076</v>
      </c>
      <c r="R92" s="2">
        <v>289083.70524718805</v>
      </c>
      <c r="S92" s="2">
        <v>377253.36138068594</v>
      </c>
      <c r="T92" s="2">
        <v>462895.12718837068</v>
      </c>
      <c r="U92" s="1"/>
      <c r="V92" s="2">
        <v>172782.02464421562</v>
      </c>
      <c r="W92" s="2">
        <v>236741.00662373574</v>
      </c>
      <c r="X92" s="2">
        <v>300852.07507164183</v>
      </c>
      <c r="Y92" s="2">
        <v>392611.04842309456</v>
      </c>
      <c r="Z92" s="2">
        <v>481739.223025707</v>
      </c>
    </row>
    <row r="93" spans="1:26" x14ac:dyDescent="0.25">
      <c r="A93" s="1"/>
      <c r="B93" s="1"/>
      <c r="C93" s="4" t="s">
        <v>11</v>
      </c>
      <c r="D93" s="2">
        <v>144258.19019404336</v>
      </c>
      <c r="E93" s="2">
        <v>187779.96362862177</v>
      </c>
      <c r="F93" s="2">
        <v>263008.02501882048</v>
      </c>
      <c r="G93" s="2">
        <v>346286.15729364764</v>
      </c>
      <c r="H93" s="2">
        <v>451008.59207676665</v>
      </c>
      <c r="I93" s="1"/>
      <c r="J93" s="2">
        <v>113592.03886283057</v>
      </c>
      <c r="K93" s="2">
        <v>147862.0305541867</v>
      </c>
      <c r="L93" s="2">
        <v>207098.24349652612</v>
      </c>
      <c r="M93" s="2">
        <v>272673.25747016404</v>
      </c>
      <c r="N93" s="2">
        <v>355133.98199258692</v>
      </c>
      <c r="O93" s="2"/>
      <c r="P93" s="2">
        <v>113592.03886283057</v>
      </c>
      <c r="Q93" s="2">
        <v>141704.19976290604</v>
      </c>
      <c r="R93" s="2">
        <v>198473.47393368895</v>
      </c>
      <c r="S93" s="2">
        <v>261317.56477126494</v>
      </c>
      <c r="T93" s="2">
        <v>340344.14743433194</v>
      </c>
      <c r="U93" s="1"/>
      <c r="V93" s="2">
        <v>113592.03886283057</v>
      </c>
      <c r="W93" s="2">
        <v>147862.0305541867</v>
      </c>
      <c r="X93" s="2">
        <v>207098.24349652612</v>
      </c>
      <c r="Y93" s="2">
        <v>272673.25747016404</v>
      </c>
      <c r="Z93" s="2">
        <v>355133.98199258692</v>
      </c>
    </row>
    <row r="94" spans="1:26" x14ac:dyDescent="0.25">
      <c r="A94" s="1"/>
      <c r="B94" s="1"/>
      <c r="C94" s="4" t="s">
        <v>12</v>
      </c>
      <c r="D94" s="2">
        <v>126041.46638511075</v>
      </c>
      <c r="E94" s="2">
        <v>163841.49674529064</v>
      </c>
      <c r="F94" s="2">
        <v>212667.28648431861</v>
      </c>
      <c r="G94" s="2">
        <v>280445.98565535602</v>
      </c>
      <c r="H94" s="2">
        <v>366704.5655478983</v>
      </c>
      <c r="I94" s="1"/>
      <c r="J94" s="2">
        <v>96757.668406466895</v>
      </c>
      <c r="K94" s="2">
        <v>125775.44254255646</v>
      </c>
      <c r="L94" s="2">
        <v>163257.31028612959</v>
      </c>
      <c r="M94" s="2">
        <v>215288.67018299937</v>
      </c>
      <c r="N94" s="2">
        <v>281506.39447505242</v>
      </c>
      <c r="O94" s="2"/>
      <c r="P94" s="2">
        <v>96757.668406466895</v>
      </c>
      <c r="Q94" s="2">
        <v>125775.44254255646</v>
      </c>
      <c r="R94" s="2">
        <v>163257.31028612959</v>
      </c>
      <c r="S94" s="2">
        <v>215288.67018299937</v>
      </c>
      <c r="T94" s="2">
        <v>281506.39447505242</v>
      </c>
      <c r="U94" s="1"/>
      <c r="V94" s="2">
        <v>96757.668406466895</v>
      </c>
      <c r="W94" s="2">
        <v>125775.44254255646</v>
      </c>
      <c r="X94" s="2">
        <v>163257.31028612959</v>
      </c>
      <c r="Y94" s="2">
        <v>215288.67018299937</v>
      </c>
      <c r="Z94" s="2">
        <v>281506.39447505242</v>
      </c>
    </row>
    <row r="95" spans="1:26" x14ac:dyDescent="0.25">
      <c r="A95" s="1"/>
      <c r="B95" s="1" t="s">
        <v>15</v>
      </c>
      <c r="C95" s="4" t="s">
        <v>16</v>
      </c>
      <c r="D95" s="2">
        <v>31064.156298532671</v>
      </c>
      <c r="E95" s="2">
        <v>38513.098268634196</v>
      </c>
      <c r="F95" s="2">
        <v>48014.005612088935</v>
      </c>
      <c r="G95" s="2">
        <v>51315.444553628178</v>
      </c>
      <c r="H95" s="2">
        <v>54033.912815219228</v>
      </c>
      <c r="I95" s="1"/>
      <c r="J95" s="2">
        <v>5239.7920994601882</v>
      </c>
      <c r="K95" s="2">
        <v>6496.2533053973675</v>
      </c>
      <c r="L95" s="2">
        <v>8098.8327785855372</v>
      </c>
      <c r="M95" s="2">
        <v>8655.7078315076942</v>
      </c>
      <c r="N95" s="2">
        <v>9114.2494504342922</v>
      </c>
      <c r="O95" s="2"/>
      <c r="P95" s="2">
        <v>5239.7920994601882</v>
      </c>
      <c r="Q95" s="2">
        <v>6496.2533053973675</v>
      </c>
      <c r="R95" s="2">
        <v>8098.8327785855372</v>
      </c>
      <c r="S95" s="2">
        <v>8655.7078315076942</v>
      </c>
      <c r="T95" s="2">
        <v>9114.2494504342922</v>
      </c>
      <c r="U95" s="1"/>
      <c r="V95" s="2">
        <v>5239.7920994601882</v>
      </c>
      <c r="W95" s="2">
        <v>6496.2533053973675</v>
      </c>
      <c r="X95" s="2">
        <v>8098.8327785855372</v>
      </c>
      <c r="Y95" s="2">
        <v>8655.7078315076942</v>
      </c>
      <c r="Z95" s="2">
        <v>9114.2494504342922</v>
      </c>
    </row>
    <row r="96" spans="1:26" x14ac:dyDescent="0.25">
      <c r="A96" s="1"/>
      <c r="B96" s="1"/>
      <c r="C96" s="4" t="s">
        <v>1</v>
      </c>
      <c r="D96" s="2">
        <v>143939.85558670308</v>
      </c>
      <c r="E96" s="2">
        <v>170812.81579020983</v>
      </c>
      <c r="F96" s="2">
        <v>193169.95468024848</v>
      </c>
      <c r="G96" s="2">
        <v>210295.09898252311</v>
      </c>
      <c r="H96" s="2">
        <v>226556.89804611381</v>
      </c>
      <c r="I96" s="1"/>
      <c r="J96" s="2">
        <v>35914.65875756873</v>
      </c>
      <c r="K96" s="2">
        <v>42619.773137326571</v>
      </c>
      <c r="L96" s="2">
        <v>48198.137870002334</v>
      </c>
      <c r="M96" s="2">
        <v>52471.059440497032</v>
      </c>
      <c r="N96" s="2">
        <v>56528.566388607127</v>
      </c>
      <c r="O96" s="2"/>
      <c r="P96" s="2">
        <v>35914.65875756873</v>
      </c>
      <c r="Q96" s="2">
        <v>21864.154159123966</v>
      </c>
      <c r="R96" s="2">
        <v>24725.882823846132</v>
      </c>
      <c r="S96" s="2">
        <v>26917.912697541571</v>
      </c>
      <c r="T96" s="2">
        <v>28999.433805815599</v>
      </c>
      <c r="U96" s="1"/>
      <c r="V96" s="2">
        <v>35914.65875756873</v>
      </c>
      <c r="W96" s="2">
        <v>42619.773137326571</v>
      </c>
      <c r="X96" s="2">
        <v>48198.137870002334</v>
      </c>
      <c r="Y96" s="2">
        <v>52471.059440497032</v>
      </c>
      <c r="Z96" s="2">
        <v>56528.566388607127</v>
      </c>
    </row>
    <row r="97" spans="1:26" x14ac:dyDescent="0.25">
      <c r="A97" s="1"/>
      <c r="B97" s="1"/>
      <c r="C97" s="4" t="s">
        <v>2</v>
      </c>
      <c r="D97" s="2">
        <v>199559.67420818319</v>
      </c>
      <c r="E97" s="2">
        <v>227444.61047106114</v>
      </c>
      <c r="F97" s="2">
        <v>250698.26461980492</v>
      </c>
      <c r="G97" s="2">
        <v>270828.09310229652</v>
      </c>
      <c r="H97" s="2">
        <v>295791.23358919972</v>
      </c>
      <c r="I97" s="1"/>
      <c r="J97" s="2">
        <v>67631.265676020601</v>
      </c>
      <c r="K97" s="2">
        <v>77081.539335949579</v>
      </c>
      <c r="L97" s="2">
        <v>84962.260067290088</v>
      </c>
      <c r="M97" s="2">
        <v>91784.308577410833</v>
      </c>
      <c r="N97" s="2">
        <v>100244.37844411313</v>
      </c>
      <c r="O97" s="2"/>
      <c r="P97" s="2">
        <v>67631.265676020601</v>
      </c>
      <c r="Q97" s="2">
        <v>69026.133566896009</v>
      </c>
      <c r="R97" s="2">
        <v>76083.279629250464</v>
      </c>
      <c r="S97" s="2">
        <v>82192.390004006811</v>
      </c>
      <c r="T97" s="2">
        <v>89768.340324084449</v>
      </c>
      <c r="U97" s="1"/>
      <c r="V97" s="2">
        <v>67631.265676020601</v>
      </c>
      <c r="W97" s="2">
        <v>93859.590147553841</v>
      </c>
      <c r="X97" s="2">
        <v>103455.67793048135</v>
      </c>
      <c r="Y97" s="2">
        <v>111762.65626333401</v>
      </c>
      <c r="Z97" s="2">
        <v>122064.19794437841</v>
      </c>
    </row>
    <row r="98" spans="1:26" x14ac:dyDescent="0.25">
      <c r="A98" s="1"/>
      <c r="B98" s="1"/>
      <c r="C98" s="4" t="s">
        <v>3</v>
      </c>
      <c r="D98" s="2">
        <v>115603.64078214773</v>
      </c>
      <c r="E98" s="2">
        <v>142326.46497720899</v>
      </c>
      <c r="F98" s="2">
        <v>172817.50874770942</v>
      </c>
      <c r="G98" s="2">
        <v>194344.59164241585</v>
      </c>
      <c r="H98" s="2">
        <v>209520.97619101426</v>
      </c>
      <c r="I98" s="1"/>
      <c r="J98" s="2">
        <v>56926.222909093514</v>
      </c>
      <c r="K98" s="2">
        <v>70085.232751658026</v>
      </c>
      <c r="L98" s="2">
        <v>85099.811381421037</v>
      </c>
      <c r="M98" s="2">
        <v>95700.303815356863</v>
      </c>
      <c r="N98" s="2">
        <v>103173.54811737413</v>
      </c>
      <c r="O98" s="2"/>
      <c r="P98" s="2">
        <v>56926.222909093514</v>
      </c>
      <c r="Q98" s="2">
        <v>71484.842742950903</v>
      </c>
      <c r="R98" s="2">
        <v>86799.264198944264</v>
      </c>
      <c r="S98" s="2">
        <v>97611.449660650047</v>
      </c>
      <c r="T98" s="2">
        <v>105233.93549304131</v>
      </c>
      <c r="U98" s="1"/>
      <c r="V98" s="2">
        <v>56926.222909093514</v>
      </c>
      <c r="W98" s="2">
        <v>70085.232751658026</v>
      </c>
      <c r="X98" s="2">
        <v>85099.811381421037</v>
      </c>
      <c r="Y98" s="2">
        <v>95700.303815356863</v>
      </c>
      <c r="Z98" s="2">
        <v>103173.54811737413</v>
      </c>
    </row>
    <row r="99" spans="1:26" x14ac:dyDescent="0.25">
      <c r="A99" s="1"/>
      <c r="B99" s="1"/>
      <c r="C99" s="4" t="s">
        <v>4</v>
      </c>
      <c r="D99" s="2">
        <v>111214.96044997868</v>
      </c>
      <c r="E99" s="2">
        <v>124007.04268492476</v>
      </c>
      <c r="F99" s="2">
        <v>148062.446177228</v>
      </c>
      <c r="G99" s="2">
        <v>169088.83798099469</v>
      </c>
      <c r="H99" s="2">
        <v>187553.51673194114</v>
      </c>
      <c r="I99" s="1"/>
      <c r="J99" s="2">
        <v>56743.459398996543</v>
      </c>
      <c r="K99" s="2">
        <v>63270.162245361913</v>
      </c>
      <c r="L99" s="2">
        <v>75543.572278231732</v>
      </c>
      <c r="M99" s="2">
        <v>86271.537336143665</v>
      </c>
      <c r="N99" s="2">
        <v>95692.479849458614</v>
      </c>
      <c r="O99" s="2"/>
      <c r="P99" s="2">
        <v>56743.459398996543</v>
      </c>
      <c r="Q99" s="2">
        <v>60035.041714389066</v>
      </c>
      <c r="R99" s="2">
        <v>71680.889569870982</v>
      </c>
      <c r="S99" s="2">
        <v>81860.313913127888</v>
      </c>
      <c r="T99" s="2">
        <v>90799.546194252398</v>
      </c>
      <c r="U99" s="1"/>
      <c r="V99" s="2">
        <v>56743.459398996543</v>
      </c>
      <c r="W99" s="2">
        <v>81458.391035495326</v>
      </c>
      <c r="X99" s="2">
        <v>97260.029569617647</v>
      </c>
      <c r="Y99" s="2">
        <v>111071.95515491329</v>
      </c>
      <c r="Z99" s="2">
        <v>123201.12934916449</v>
      </c>
    </row>
    <row r="100" spans="1:26" x14ac:dyDescent="0.25">
      <c r="A100" s="1"/>
      <c r="B100" s="1"/>
      <c r="C100" s="4" t="s">
        <v>5</v>
      </c>
      <c r="D100" s="2">
        <v>179633.69929072843</v>
      </c>
      <c r="E100" s="2">
        <v>210818.81376552937</v>
      </c>
      <c r="F100" s="2">
        <v>232523.3471074659</v>
      </c>
      <c r="G100" s="2">
        <v>269391.98027478869</v>
      </c>
      <c r="H100" s="2">
        <v>308673.65575567482</v>
      </c>
      <c r="I100" s="1"/>
      <c r="J100" s="2">
        <v>133983.86616885348</v>
      </c>
      <c r="K100" s="2">
        <v>157243.99063742397</v>
      </c>
      <c r="L100" s="2">
        <v>173432.80878249204</v>
      </c>
      <c r="M100" s="2">
        <v>200932.1144897374</v>
      </c>
      <c r="N100" s="2">
        <v>230231.24250024112</v>
      </c>
      <c r="O100" s="2"/>
      <c r="P100" s="2">
        <v>133983.86616885348</v>
      </c>
      <c r="Q100" s="2">
        <v>137653.82102331315</v>
      </c>
      <c r="R100" s="2">
        <v>151825.76277120845</v>
      </c>
      <c r="S100" s="2">
        <v>175899.08023628689</v>
      </c>
      <c r="T100" s="2">
        <v>201547.98997806961</v>
      </c>
      <c r="U100" s="1"/>
      <c r="V100" s="2">
        <v>133983.86616885348</v>
      </c>
      <c r="W100" s="2">
        <v>157243.99063742397</v>
      </c>
      <c r="X100" s="2">
        <v>173432.80878249204</v>
      </c>
      <c r="Y100" s="2">
        <v>200932.1144897374</v>
      </c>
      <c r="Z100" s="2">
        <v>230231.24250024112</v>
      </c>
    </row>
    <row r="101" spans="1:26" x14ac:dyDescent="0.25">
      <c r="A101" s="1"/>
      <c r="B101" s="1"/>
      <c r="C101" s="4" t="s">
        <v>6</v>
      </c>
      <c r="D101" s="2">
        <v>257427.81813211428</v>
      </c>
      <c r="E101" s="2">
        <v>300109.35290438513</v>
      </c>
      <c r="F101" s="2">
        <v>368410.41251533764</v>
      </c>
      <c r="G101" s="2">
        <v>393015.26890306408</v>
      </c>
      <c r="H101" s="2">
        <v>447571.6901694283</v>
      </c>
      <c r="I101" s="1"/>
      <c r="J101" s="2">
        <v>178398.13849013395</v>
      </c>
      <c r="K101" s="2">
        <v>207976.55160229927</v>
      </c>
      <c r="L101" s="2">
        <v>255309.36116386834</v>
      </c>
      <c r="M101" s="2">
        <v>272360.58977325959</v>
      </c>
      <c r="N101" s="2">
        <v>310168.3296951665</v>
      </c>
      <c r="O101" s="2"/>
      <c r="P101" s="2">
        <v>178398.13849013395</v>
      </c>
      <c r="Q101" s="2">
        <v>233114.13115466468</v>
      </c>
      <c r="R101" s="2">
        <v>286167.93309073057</v>
      </c>
      <c r="S101" s="2">
        <v>305280.09891795676</v>
      </c>
      <c r="T101" s="2">
        <v>347657.56106412411</v>
      </c>
      <c r="U101" s="1"/>
      <c r="V101" s="2">
        <v>178398.13849013395</v>
      </c>
      <c r="W101" s="2">
        <v>216446.48809220633</v>
      </c>
      <c r="X101" s="2">
        <v>265706.9471305394</v>
      </c>
      <c r="Y101" s="2">
        <v>283452.59452071995</v>
      </c>
      <c r="Z101" s="2">
        <v>322800.07127112203</v>
      </c>
    </row>
    <row r="102" spans="1:26" x14ac:dyDescent="0.25">
      <c r="A102" s="1"/>
      <c r="B102" s="1"/>
      <c r="C102" s="4" t="s">
        <v>7</v>
      </c>
      <c r="D102" s="2">
        <v>357205.73958838976</v>
      </c>
      <c r="E102" s="2">
        <v>418726.61147777329</v>
      </c>
      <c r="F102" s="2">
        <v>479808.64167969208</v>
      </c>
      <c r="G102" s="2">
        <v>544848.01328197331</v>
      </c>
      <c r="H102" s="2">
        <v>584660.30238970334</v>
      </c>
      <c r="I102" s="1"/>
      <c r="J102" s="2">
        <v>260687.8078228418</v>
      </c>
      <c r="K102" s="2">
        <v>305585.57807332452</v>
      </c>
      <c r="L102" s="2">
        <v>350163.08281626453</v>
      </c>
      <c r="M102" s="2">
        <v>397628.64488901058</v>
      </c>
      <c r="N102" s="2">
        <v>426683.54860881821</v>
      </c>
      <c r="O102" s="2"/>
      <c r="P102" s="2">
        <v>260687.8078228418</v>
      </c>
      <c r="Q102" s="2">
        <v>291039.55993518163</v>
      </c>
      <c r="R102" s="2">
        <v>333495.15435554617</v>
      </c>
      <c r="S102" s="2">
        <v>378701.33321001212</v>
      </c>
      <c r="T102" s="2">
        <v>406373.20976219303</v>
      </c>
      <c r="U102" s="1"/>
      <c r="V102" s="2">
        <v>260687.8078228418</v>
      </c>
      <c r="W102" s="2">
        <v>322436.99361024518</v>
      </c>
      <c r="X102" s="2">
        <v>369472.71009458514</v>
      </c>
      <c r="Y102" s="2">
        <v>419555.74487407465</v>
      </c>
      <c r="Z102" s="2">
        <v>450212.87164071144</v>
      </c>
    </row>
    <row r="103" spans="1:26" x14ac:dyDescent="0.25">
      <c r="A103" s="1"/>
      <c r="B103" s="1"/>
      <c r="C103" s="4" t="s">
        <v>8</v>
      </c>
      <c r="D103" s="2">
        <v>352691.44556508539</v>
      </c>
      <c r="E103" s="2">
        <v>435186.06968243455</v>
      </c>
      <c r="F103" s="2">
        <v>499251.47384991642</v>
      </c>
      <c r="G103" s="2">
        <v>538191.2410901041</v>
      </c>
      <c r="H103" s="2">
        <v>610015.7818169106</v>
      </c>
      <c r="I103" s="1"/>
      <c r="J103" s="2">
        <v>266797.66425531683</v>
      </c>
      <c r="K103" s="2">
        <v>329201.70978827687</v>
      </c>
      <c r="L103" s="2">
        <v>377664.751368634</v>
      </c>
      <c r="M103" s="2">
        <v>407121.20424540382</v>
      </c>
      <c r="N103" s="2">
        <v>461453.73752082913</v>
      </c>
      <c r="O103" s="2"/>
      <c r="P103" s="2">
        <v>266797.66425531683</v>
      </c>
      <c r="Q103" s="2">
        <v>297200.95493328356</v>
      </c>
      <c r="R103" s="2">
        <v>340953.04311629123</v>
      </c>
      <c r="S103" s="2">
        <v>367546.11861870473</v>
      </c>
      <c r="T103" s="2">
        <v>416597.14202859538</v>
      </c>
      <c r="U103" s="1"/>
      <c r="V103" s="2">
        <v>266797.66425531683</v>
      </c>
      <c r="W103" s="2">
        <v>355614.69036438467</v>
      </c>
      <c r="X103" s="2">
        <v>407966.08773956541</v>
      </c>
      <c r="Y103" s="2">
        <v>439785.93270860455</v>
      </c>
      <c r="Z103" s="2">
        <v>498477.75119848852</v>
      </c>
    </row>
    <row r="104" spans="1:26" x14ac:dyDescent="0.25">
      <c r="A104" s="1"/>
      <c r="B104" s="1"/>
      <c r="C104" s="4" t="s">
        <v>9</v>
      </c>
      <c r="D104" s="2">
        <v>297561.97325016954</v>
      </c>
      <c r="E104" s="2">
        <v>372048.77909260814</v>
      </c>
      <c r="F104" s="2">
        <v>447602.94817239308</v>
      </c>
      <c r="G104" s="2">
        <v>496209.74744279834</v>
      </c>
      <c r="H104" s="2">
        <v>539296.0751452808</v>
      </c>
      <c r="I104" s="1"/>
      <c r="J104" s="2">
        <v>244017.53089023777</v>
      </c>
      <c r="K104" s="2">
        <v>305100.89529678848</v>
      </c>
      <c r="L104" s="2">
        <v>367059.55750734085</v>
      </c>
      <c r="M104" s="2">
        <v>406919.86295191408</v>
      </c>
      <c r="N104" s="2">
        <v>442253.07164873951</v>
      </c>
      <c r="O104" s="2"/>
      <c r="P104" s="2">
        <v>244017.53089023777</v>
      </c>
      <c r="Q104" s="2">
        <v>289650.49080350855</v>
      </c>
      <c r="R104" s="2">
        <v>348471.54703593248</v>
      </c>
      <c r="S104" s="2">
        <v>386313.31418108428</v>
      </c>
      <c r="T104" s="2">
        <v>419857.23816971376</v>
      </c>
      <c r="U104" s="1"/>
      <c r="V104" s="2">
        <v>244017.53089023777</v>
      </c>
      <c r="W104" s="2">
        <v>305100.89529678848</v>
      </c>
      <c r="X104" s="2">
        <v>367059.55750734085</v>
      </c>
      <c r="Y104" s="2">
        <v>406919.86295191408</v>
      </c>
      <c r="Z104" s="2">
        <v>442253.07164873951</v>
      </c>
    </row>
    <row r="105" spans="1:26" x14ac:dyDescent="0.25">
      <c r="A105" s="1"/>
      <c r="B105" s="1"/>
      <c r="C105" s="4" t="s">
        <v>10</v>
      </c>
      <c r="D105" s="2">
        <v>187712.32582971305</v>
      </c>
      <c r="E105" s="2">
        <v>280703.70863866579</v>
      </c>
      <c r="F105" s="2">
        <v>360565.1352538371</v>
      </c>
      <c r="G105" s="2">
        <v>429955.0105858313</v>
      </c>
      <c r="H105" s="2">
        <v>480040.65401364252</v>
      </c>
      <c r="I105" s="1"/>
      <c r="J105" s="2">
        <v>143708.68337342798</v>
      </c>
      <c r="K105" s="2">
        <v>214900.96725505296</v>
      </c>
      <c r="L105" s="2">
        <v>276041.22760003048</v>
      </c>
      <c r="M105" s="2">
        <v>329164.68435402878</v>
      </c>
      <c r="N105" s="2">
        <v>367509.21948834549</v>
      </c>
      <c r="O105" s="2"/>
      <c r="P105" s="2">
        <v>143708.68337342798</v>
      </c>
      <c r="Q105" s="2">
        <v>229822.58692849631</v>
      </c>
      <c r="R105" s="2">
        <v>295208.11300334043</v>
      </c>
      <c r="S105" s="2">
        <v>352020.18981124932</v>
      </c>
      <c r="T105" s="2">
        <v>393027.17257033725</v>
      </c>
      <c r="U105" s="1"/>
      <c r="V105" s="2">
        <v>143708.68337342798</v>
      </c>
      <c r="W105" s="2">
        <v>222844.69529924277</v>
      </c>
      <c r="X105" s="2">
        <v>286244.98084064038</v>
      </c>
      <c r="Y105" s="2">
        <v>341332.12486236601</v>
      </c>
      <c r="Z105" s="2">
        <v>381094.05035550031</v>
      </c>
    </row>
    <row r="106" spans="1:26" x14ac:dyDescent="0.25">
      <c r="A106" s="1"/>
      <c r="B106" s="1"/>
      <c r="C106" s="4" t="s">
        <v>11</v>
      </c>
      <c r="D106" s="2">
        <v>108905.12498556601</v>
      </c>
      <c r="E106" s="2">
        <v>147148.97245103901</v>
      </c>
      <c r="F106" s="2">
        <v>215660.24054111983</v>
      </c>
      <c r="G106" s="2">
        <v>264891.54361911025</v>
      </c>
      <c r="H106" s="2">
        <v>314609.17198477656</v>
      </c>
      <c r="I106" s="1"/>
      <c r="J106" s="2">
        <v>76394.011911845693</v>
      </c>
      <c r="K106" s="2">
        <v>103221.04084385761</v>
      </c>
      <c r="L106" s="2">
        <v>151279.85011718582</v>
      </c>
      <c r="M106" s="2">
        <v>185814.28322374675</v>
      </c>
      <c r="N106" s="2">
        <v>220689.86042086052</v>
      </c>
      <c r="O106" s="2"/>
      <c r="P106" s="2">
        <v>76394.011911845693</v>
      </c>
      <c r="Q106" s="2">
        <v>99256.391364212031</v>
      </c>
      <c r="R106" s="2">
        <v>145469.29469026238</v>
      </c>
      <c r="S106" s="2">
        <v>178677.28387486271</v>
      </c>
      <c r="T106" s="2">
        <v>212213.31403915747</v>
      </c>
      <c r="U106" s="1"/>
      <c r="V106" s="2">
        <v>76394.011911845693</v>
      </c>
      <c r="W106" s="2">
        <v>103221.04084385761</v>
      </c>
      <c r="X106" s="2">
        <v>151279.85011718582</v>
      </c>
      <c r="Y106" s="2">
        <v>185814.28322374675</v>
      </c>
      <c r="Z106" s="2">
        <v>220689.86042086052</v>
      </c>
    </row>
    <row r="107" spans="1:26" x14ac:dyDescent="0.25">
      <c r="A107" s="1"/>
      <c r="B107" s="1"/>
      <c r="C107" s="4" t="s">
        <v>12</v>
      </c>
      <c r="D107" s="2">
        <v>92070.684183647172</v>
      </c>
      <c r="E107" s="2">
        <v>116039.59859544162</v>
      </c>
      <c r="F107" s="2">
        <v>152460.31191973534</v>
      </c>
      <c r="G107" s="2">
        <v>206876.58815961645</v>
      </c>
      <c r="H107" s="2">
        <v>268007.34838160285</v>
      </c>
      <c r="I107" s="1"/>
      <c r="J107" s="2">
        <v>63493.809704938321</v>
      </c>
      <c r="K107" s="2">
        <v>80023.258834053559</v>
      </c>
      <c r="L107" s="2">
        <v>105139.7208396823</v>
      </c>
      <c r="M107" s="2">
        <v>142666.28772751731</v>
      </c>
      <c r="N107" s="2">
        <v>184823.29884422629</v>
      </c>
      <c r="O107" s="2"/>
      <c r="P107" s="2">
        <v>63493.809704938321</v>
      </c>
      <c r="Q107" s="2">
        <v>80023.258834053559</v>
      </c>
      <c r="R107" s="2">
        <v>105139.7208396823</v>
      </c>
      <c r="S107" s="2">
        <v>142666.28772751731</v>
      </c>
      <c r="T107" s="2">
        <v>184823.29884422629</v>
      </c>
      <c r="U107" s="1"/>
      <c r="V107" s="2">
        <v>63493.809704938321</v>
      </c>
      <c r="W107" s="2">
        <v>80023.258834053559</v>
      </c>
      <c r="X107" s="2">
        <v>105139.7208396823</v>
      </c>
      <c r="Y107" s="2">
        <v>142666.28772751731</v>
      </c>
      <c r="Z107" s="2">
        <v>184823.29884422629</v>
      </c>
    </row>
    <row r="108" spans="1:26" x14ac:dyDescent="0.25">
      <c r="A108" s="1" t="s">
        <v>19</v>
      </c>
      <c r="B108" s="1" t="s">
        <v>0</v>
      </c>
      <c r="C108" s="4" t="s">
        <v>16</v>
      </c>
      <c r="D108" s="2">
        <v>405173.93099014566</v>
      </c>
      <c r="E108" s="2">
        <v>396797.28991799592</v>
      </c>
      <c r="F108" s="2">
        <v>395758.68157539523</v>
      </c>
      <c r="G108" s="2">
        <v>375931.30096014036</v>
      </c>
      <c r="H108" s="2">
        <v>364831.98154689377</v>
      </c>
      <c r="I108" s="1"/>
      <c r="J108" s="2">
        <v>67616.82988107382</v>
      </c>
      <c r="K108" s="2">
        <v>66218.906986661008</v>
      </c>
      <c r="L108" s="2">
        <v>66045.580426773304</v>
      </c>
      <c r="M108" s="2">
        <v>62736.718430709712</v>
      </c>
      <c r="N108" s="2">
        <v>60884.425538303833</v>
      </c>
      <c r="O108" s="2"/>
      <c r="P108" s="2">
        <v>67616.82988107382</v>
      </c>
      <c r="Q108" s="2">
        <v>66218.906986661008</v>
      </c>
      <c r="R108" s="2">
        <v>66045.580426773304</v>
      </c>
      <c r="S108" s="2">
        <v>62736.718430709712</v>
      </c>
      <c r="T108" s="2">
        <v>60884.425538303833</v>
      </c>
      <c r="U108" s="1"/>
      <c r="V108" s="2">
        <v>67616.82988107382</v>
      </c>
      <c r="W108" s="2">
        <v>66218.906986661008</v>
      </c>
      <c r="X108" s="2">
        <v>66045.580426773304</v>
      </c>
      <c r="Y108" s="2">
        <v>62736.718430709712</v>
      </c>
      <c r="Z108" s="2">
        <v>60884.425538303833</v>
      </c>
    </row>
    <row r="109" spans="1:26" x14ac:dyDescent="0.25">
      <c r="A109" s="1"/>
      <c r="B109" s="1"/>
      <c r="C109" s="4" t="s">
        <v>1</v>
      </c>
      <c r="D109" s="2">
        <v>669771.72231566999</v>
      </c>
      <c r="E109" s="2">
        <v>666647.78711478401</v>
      </c>
      <c r="F109" s="2">
        <v>625405.92618990969</v>
      </c>
      <c r="G109" s="2">
        <v>604823.88239856111</v>
      </c>
      <c r="H109" s="2">
        <v>583002.62306596804</v>
      </c>
      <c r="I109" s="1"/>
      <c r="J109" s="2">
        <v>196058.30175647628</v>
      </c>
      <c r="K109" s="2">
        <v>195143.85074297962</v>
      </c>
      <c r="L109" s="2">
        <v>183071.36552928359</v>
      </c>
      <c r="M109" s="2">
        <v>177046.50598690452</v>
      </c>
      <c r="N109" s="2">
        <v>170658.89823281142</v>
      </c>
      <c r="O109" s="2"/>
      <c r="P109" s="2">
        <v>196058.30175647628</v>
      </c>
      <c r="Q109" s="2">
        <v>181272.71024214613</v>
      </c>
      <c r="R109" s="2">
        <v>170058.35680127225</v>
      </c>
      <c r="S109" s="2">
        <v>164461.75401867292</v>
      </c>
      <c r="T109" s="2">
        <v>158528.1877538909</v>
      </c>
      <c r="U109" s="1"/>
      <c r="V109" s="2">
        <v>196058.30175647628</v>
      </c>
      <c r="W109" s="2">
        <v>195143.85074297962</v>
      </c>
      <c r="X109" s="2">
        <v>183071.36552928359</v>
      </c>
      <c r="Y109" s="2">
        <v>177046.50598690452</v>
      </c>
      <c r="Z109" s="2">
        <v>170658.89823281142</v>
      </c>
    </row>
    <row r="110" spans="1:26" x14ac:dyDescent="0.25">
      <c r="A110" s="1"/>
      <c r="B110" s="1"/>
      <c r="C110" s="4" t="s">
        <v>2</v>
      </c>
      <c r="D110" s="2">
        <v>821198.071468257</v>
      </c>
      <c r="E110" s="2">
        <v>824123.65343875997</v>
      </c>
      <c r="F110" s="2">
        <v>800086.4606560081</v>
      </c>
      <c r="G110" s="2">
        <v>755738.82907703076</v>
      </c>
      <c r="H110" s="2">
        <v>728062.18005707336</v>
      </c>
      <c r="I110" s="1"/>
      <c r="J110" s="2">
        <v>312389.22038057266</v>
      </c>
      <c r="K110" s="2">
        <v>313502.13126368134</v>
      </c>
      <c r="L110" s="2">
        <v>304358.22290048242</v>
      </c>
      <c r="M110" s="2">
        <v>287488.08823259181</v>
      </c>
      <c r="N110" s="2">
        <v>276959.70645664231</v>
      </c>
      <c r="O110" s="2"/>
      <c r="P110" s="2">
        <v>312389.22038057266</v>
      </c>
      <c r="Q110" s="2">
        <v>314975.00505710708</v>
      </c>
      <c r="R110" s="2">
        <v>305788.13742296683</v>
      </c>
      <c r="S110" s="2">
        <v>288838.74466791825</v>
      </c>
      <c r="T110" s="2">
        <v>278260.89918484032</v>
      </c>
      <c r="U110" s="1"/>
      <c r="V110" s="2">
        <v>312389.22038057266</v>
      </c>
      <c r="W110" s="2">
        <v>313502.13126368134</v>
      </c>
      <c r="X110" s="2">
        <v>304358.22290048242</v>
      </c>
      <c r="Y110" s="2">
        <v>287488.08823259181</v>
      </c>
      <c r="Z110" s="2">
        <v>276959.70645664231</v>
      </c>
    </row>
    <row r="111" spans="1:26" x14ac:dyDescent="0.25">
      <c r="A111" s="1"/>
      <c r="B111" s="1"/>
      <c r="C111" s="4" t="s">
        <v>3</v>
      </c>
      <c r="D111" s="2">
        <v>869632.55107769871</v>
      </c>
      <c r="E111" s="2">
        <v>928664.62596097798</v>
      </c>
      <c r="F111" s="2">
        <v>956778.56704501237</v>
      </c>
      <c r="G111" s="2">
        <v>959409.54289408575</v>
      </c>
      <c r="H111" s="2">
        <v>907287.18239209661</v>
      </c>
      <c r="I111" s="1"/>
      <c r="J111" s="2">
        <v>402621.57917897514</v>
      </c>
      <c r="K111" s="2">
        <v>429952.18816119788</v>
      </c>
      <c r="L111" s="2">
        <v>442968.3515306245</v>
      </c>
      <c r="M111" s="2">
        <v>444186.43800843973</v>
      </c>
      <c r="N111" s="2">
        <v>420054.88144487713</v>
      </c>
      <c r="O111" s="2"/>
      <c r="P111" s="2">
        <v>402621.57917897514</v>
      </c>
      <c r="Q111" s="2">
        <v>390276.7564798044</v>
      </c>
      <c r="R111" s="2">
        <v>402091.80513290374</v>
      </c>
      <c r="S111" s="2">
        <v>403197.48816642136</v>
      </c>
      <c r="T111" s="2">
        <v>381292.76042282133</v>
      </c>
      <c r="U111" s="1"/>
      <c r="V111" s="2">
        <v>402621.57917897514</v>
      </c>
      <c r="W111" s="2">
        <v>454179.9655565584</v>
      </c>
      <c r="X111" s="2">
        <v>467929.58887185669</v>
      </c>
      <c r="Y111" s="2">
        <v>469216.31444221613</v>
      </c>
      <c r="Z111" s="2">
        <v>443724.9462607014</v>
      </c>
    </row>
    <row r="112" spans="1:26" x14ac:dyDescent="0.25">
      <c r="A112" s="1"/>
      <c r="B112" s="1"/>
      <c r="C112" s="4" t="s">
        <v>4</v>
      </c>
      <c r="D112" s="2">
        <v>838045.27617331943</v>
      </c>
      <c r="E112" s="2">
        <v>815582.24657706823</v>
      </c>
      <c r="F112" s="2">
        <v>868126.60261946428</v>
      </c>
      <c r="G112" s="2">
        <v>901774.13195090042</v>
      </c>
      <c r="H112" s="2">
        <v>905980.57696195354</v>
      </c>
      <c r="I112" s="1"/>
      <c r="J112" s="2">
        <v>461081.67155835783</v>
      </c>
      <c r="K112" s="2">
        <v>448722.80321439699</v>
      </c>
      <c r="L112" s="2">
        <v>477632.02829303691</v>
      </c>
      <c r="M112" s="2">
        <v>496144.46372944751</v>
      </c>
      <c r="N112" s="2">
        <v>498458.79536779394</v>
      </c>
      <c r="O112" s="2"/>
      <c r="P112" s="2">
        <v>461081.67155835783</v>
      </c>
      <c r="Q112" s="2">
        <v>404530.80541651713</v>
      </c>
      <c r="R112" s="2">
        <v>430592.93558074225</v>
      </c>
      <c r="S112" s="2">
        <v>447282.19309934071</v>
      </c>
      <c r="T112" s="2">
        <v>449368.60019734123</v>
      </c>
      <c r="U112" s="1"/>
      <c r="V112" s="2">
        <v>461081.67155835783</v>
      </c>
      <c r="W112" s="2">
        <v>495813.57127438614</v>
      </c>
      <c r="X112" s="2">
        <v>527756.64621138014</v>
      </c>
      <c r="Y112" s="2">
        <v>548211.85076296993</v>
      </c>
      <c r="Z112" s="2">
        <v>550769.05763211485</v>
      </c>
    </row>
    <row r="113" spans="1:26" x14ac:dyDescent="0.25">
      <c r="A113" s="1"/>
      <c r="B113" s="1"/>
      <c r="C113" s="4" t="s">
        <v>5</v>
      </c>
      <c r="D113" s="2">
        <v>675991.71121915628</v>
      </c>
      <c r="E113" s="2">
        <v>609508.63054413511</v>
      </c>
      <c r="F113" s="2">
        <v>597431.06528392434</v>
      </c>
      <c r="G113" s="2">
        <v>649086.71736602567</v>
      </c>
      <c r="H113" s="2">
        <v>678941.00545431569</v>
      </c>
      <c r="I113" s="1"/>
      <c r="J113" s="2">
        <v>423426.78620807221</v>
      </c>
      <c r="K113" s="2">
        <v>381783.20283237344</v>
      </c>
      <c r="L113" s="2">
        <v>374218.07361780625</v>
      </c>
      <c r="M113" s="2">
        <v>406574.07205328922</v>
      </c>
      <c r="N113" s="2">
        <v>425274.16119632951</v>
      </c>
      <c r="O113" s="2"/>
      <c r="P113" s="2">
        <v>423426.78620807221</v>
      </c>
      <c r="Q113" s="2">
        <v>352234.46822704602</v>
      </c>
      <c r="R113" s="2">
        <v>345254.85454526776</v>
      </c>
      <c r="S113" s="2">
        <v>375106.60763007129</v>
      </c>
      <c r="T113" s="2">
        <v>392359.37282830651</v>
      </c>
      <c r="U113" s="1"/>
      <c r="V113" s="2">
        <v>423426.78620807221</v>
      </c>
      <c r="W113" s="2">
        <v>408966.27239661216</v>
      </c>
      <c r="X113" s="2">
        <v>400862.50389101176</v>
      </c>
      <c r="Y113" s="2">
        <v>435522.25835810381</v>
      </c>
      <c r="Z113" s="2">
        <v>455553.79901672038</v>
      </c>
    </row>
    <row r="114" spans="1:26" x14ac:dyDescent="0.25">
      <c r="A114" s="1"/>
      <c r="B114" s="1"/>
      <c r="C114" s="4" t="s">
        <v>6</v>
      </c>
      <c r="D114" s="2">
        <v>370617.75063968438</v>
      </c>
      <c r="E114" s="2">
        <v>331574.69199405948</v>
      </c>
      <c r="F114" s="2">
        <v>310678.56247133261</v>
      </c>
      <c r="G114" s="2">
        <v>312648.69709768338</v>
      </c>
      <c r="H114" s="2">
        <v>342267.74996846972</v>
      </c>
      <c r="I114" s="1"/>
      <c r="J114" s="2">
        <v>259139.95832906474</v>
      </c>
      <c r="K114" s="2">
        <v>231840.62748750759</v>
      </c>
      <c r="L114" s="2">
        <v>217229.82667073107</v>
      </c>
      <c r="M114" s="2">
        <v>218607.36620868897</v>
      </c>
      <c r="N114" s="2">
        <v>239317.32981252094</v>
      </c>
      <c r="O114" s="2"/>
      <c r="P114" s="2">
        <v>259139.95832906474</v>
      </c>
      <c r="Q114" s="2">
        <v>208918.10640816667</v>
      </c>
      <c r="R114" s="2">
        <v>195751.90308639416</v>
      </c>
      <c r="S114" s="2">
        <v>196993.24268632277</v>
      </c>
      <c r="T114" s="2">
        <v>215655.5730413757</v>
      </c>
      <c r="U114" s="1"/>
      <c r="V114" s="2">
        <v>259139.95832906474</v>
      </c>
      <c r="W114" s="2">
        <v>244548.90202644543</v>
      </c>
      <c r="X114" s="2">
        <v>229137.21454012545</v>
      </c>
      <c r="Y114" s="2">
        <v>230590.26349516149</v>
      </c>
      <c r="Z114" s="2">
        <v>252435.43754947023</v>
      </c>
    </row>
    <row r="115" spans="1:26" x14ac:dyDescent="0.25">
      <c r="A115" s="1"/>
      <c r="B115" s="1"/>
      <c r="C115" s="4" t="s">
        <v>7</v>
      </c>
      <c r="D115" s="2">
        <v>159537.95262175187</v>
      </c>
      <c r="E115" s="2">
        <v>147787.48432664326</v>
      </c>
      <c r="F115" s="2">
        <v>123757.99482862893</v>
      </c>
      <c r="G115" s="2">
        <v>114644.07601862526</v>
      </c>
      <c r="H115" s="2">
        <v>114999.88258665762</v>
      </c>
      <c r="I115" s="1"/>
      <c r="J115" s="2">
        <v>119212.51207295584</v>
      </c>
      <c r="K115" s="2">
        <v>110432.138372068</v>
      </c>
      <c r="L115" s="2">
        <v>92476.437174869439</v>
      </c>
      <c r="M115" s="2">
        <v>85666.188338685199</v>
      </c>
      <c r="N115" s="2">
        <v>85932.05983879001</v>
      </c>
      <c r="O115" s="2"/>
      <c r="P115" s="2">
        <v>119212.51207295584</v>
      </c>
      <c r="Q115" s="2">
        <v>106958.17187174376</v>
      </c>
      <c r="R115" s="2">
        <v>89567.31986943027</v>
      </c>
      <c r="S115" s="2">
        <v>82971.307365753382</v>
      </c>
      <c r="T115" s="2">
        <v>83228.815098766732</v>
      </c>
      <c r="U115" s="1"/>
      <c r="V115" s="2">
        <v>119212.51207295584</v>
      </c>
      <c r="W115" s="2">
        <v>110799.43965184904</v>
      </c>
      <c r="X115" s="2">
        <v>92784.01714411244</v>
      </c>
      <c r="Y115" s="2">
        <v>85951.11717439015</v>
      </c>
      <c r="Z115" s="2">
        <v>86217.872972704572</v>
      </c>
    </row>
    <row r="116" spans="1:26" x14ac:dyDescent="0.25">
      <c r="A116" s="1"/>
      <c r="B116" s="1"/>
      <c r="C116" s="4" t="s">
        <v>8</v>
      </c>
      <c r="D116" s="2">
        <v>47051.276038061267</v>
      </c>
      <c r="E116" s="2">
        <v>48028.912219427984</v>
      </c>
      <c r="F116" s="2">
        <v>44035.894835616884</v>
      </c>
      <c r="G116" s="2">
        <v>39049.740935442649</v>
      </c>
      <c r="H116" s="2">
        <v>36134.936296283704</v>
      </c>
      <c r="I116" s="1"/>
      <c r="J116" s="2">
        <v>34936.003723822512</v>
      </c>
      <c r="K116" s="2">
        <v>35661.90754936685</v>
      </c>
      <c r="L116" s="2">
        <v>32697.055542435803</v>
      </c>
      <c r="M116" s="2">
        <v>28994.790569151628</v>
      </c>
      <c r="N116" s="2">
        <v>26830.521407875382</v>
      </c>
      <c r="O116" s="2"/>
      <c r="P116" s="2">
        <v>34936.003723822512</v>
      </c>
      <c r="Q116" s="2">
        <v>35045.302768511392</v>
      </c>
      <c r="R116" s="2">
        <v>32131.713917357185</v>
      </c>
      <c r="S116" s="2">
        <v>28493.46218507423</v>
      </c>
      <c r="T116" s="2">
        <v>26366.613868716431</v>
      </c>
      <c r="U116" s="1"/>
      <c r="V116" s="2">
        <v>34936.003723822512</v>
      </c>
      <c r="W116" s="2">
        <v>40071.275518590614</v>
      </c>
      <c r="X116" s="2">
        <v>36739.838424904083</v>
      </c>
      <c r="Y116" s="2">
        <v>32579.81194337249</v>
      </c>
      <c r="Z116" s="2">
        <v>30147.944670489345</v>
      </c>
    </row>
    <row r="117" spans="1:26" x14ac:dyDescent="0.25">
      <c r="A117" s="1"/>
      <c r="B117" s="1"/>
      <c r="C117" s="4" t="s">
        <v>9</v>
      </c>
      <c r="D117" s="2">
        <v>23065.954987850891</v>
      </c>
      <c r="E117" s="2">
        <v>27287.50577451245</v>
      </c>
      <c r="F117" s="2">
        <v>31441.180498569214</v>
      </c>
      <c r="G117" s="2">
        <v>31245.417067091563</v>
      </c>
      <c r="H117" s="2">
        <v>27965.656168790018</v>
      </c>
      <c r="I117" s="1"/>
      <c r="J117" s="2">
        <v>18442.694913531835</v>
      </c>
      <c r="K117" s="2">
        <v>21818.092691832691</v>
      </c>
      <c r="L117" s="2">
        <v>25139.219250268106</v>
      </c>
      <c r="M117" s="2">
        <v>24982.693962506553</v>
      </c>
      <c r="N117" s="2">
        <v>22360.316971457796</v>
      </c>
      <c r="O117" s="2"/>
      <c r="P117" s="2">
        <v>18442.694913531835</v>
      </c>
      <c r="Q117" s="2">
        <v>20537.541892095793</v>
      </c>
      <c r="R117" s="2">
        <v>23663.744387713203</v>
      </c>
      <c r="S117" s="2">
        <v>23516.405905840373</v>
      </c>
      <c r="T117" s="2">
        <v>21047.941862203199</v>
      </c>
      <c r="U117" s="1"/>
      <c r="V117" s="2">
        <v>18442.694913531835</v>
      </c>
      <c r="W117" s="2">
        <v>22845.743819558102</v>
      </c>
      <c r="X117" s="2">
        <v>26323.298325261912</v>
      </c>
      <c r="Y117" s="2">
        <v>26159.400560411839</v>
      </c>
      <c r="Z117" s="2">
        <v>23413.507333996586</v>
      </c>
    </row>
    <row r="118" spans="1:26" x14ac:dyDescent="0.25">
      <c r="A118" s="1"/>
      <c r="B118" s="1"/>
      <c r="C118" s="4" t="s">
        <v>10</v>
      </c>
      <c r="D118" s="2">
        <v>14044.496395776217</v>
      </c>
      <c r="E118" s="2">
        <v>15587.736837159862</v>
      </c>
      <c r="F118" s="2">
        <v>14707.423269461724</v>
      </c>
      <c r="G118" s="2">
        <v>16250.737687860419</v>
      </c>
      <c r="H118" s="2">
        <v>16075.976401506852</v>
      </c>
      <c r="I118" s="1"/>
      <c r="J118" s="2">
        <v>11519.361473515288</v>
      </c>
      <c r="K118" s="2">
        <v>12785.134484087019</v>
      </c>
      <c r="L118" s="2">
        <v>12063.09718843828</v>
      </c>
      <c r="M118" s="2">
        <v>13328.93087530292</v>
      </c>
      <c r="N118" s="2">
        <v>13185.590852823461</v>
      </c>
      <c r="O118" s="2"/>
      <c r="P118" s="2">
        <v>11519.361473515288</v>
      </c>
      <c r="Q118" s="2">
        <v>12545.07242537897</v>
      </c>
      <c r="R118" s="2">
        <v>11836.59257489228</v>
      </c>
      <c r="S118" s="2">
        <v>13078.658139393488</v>
      </c>
      <c r="T118" s="2">
        <v>12938.009563056774</v>
      </c>
      <c r="U118" s="1"/>
      <c r="V118" s="2">
        <v>11519.361473515288</v>
      </c>
      <c r="W118" s="2">
        <v>13386.657986879234</v>
      </c>
      <c r="X118" s="2">
        <v>12630.649800758765</v>
      </c>
      <c r="Y118" s="2">
        <v>13956.039272055938</v>
      </c>
      <c r="Z118" s="2">
        <v>13805.955292950955</v>
      </c>
    </row>
    <row r="119" spans="1:26" x14ac:dyDescent="0.25">
      <c r="A119" s="1"/>
      <c r="B119" s="1"/>
      <c r="C119" s="4" t="s">
        <v>11</v>
      </c>
      <c r="D119" s="2">
        <v>4079.5583983647625</v>
      </c>
      <c r="E119" s="2">
        <v>6711.2948712062525</v>
      </c>
      <c r="F119" s="2">
        <v>10662.719818162659</v>
      </c>
      <c r="G119" s="2">
        <v>12351.998694252465</v>
      </c>
      <c r="H119" s="2">
        <v>13899.188605975445</v>
      </c>
      <c r="I119" s="1"/>
      <c r="J119" s="2">
        <v>3483.3638436039246</v>
      </c>
      <c r="K119" s="2">
        <v>5730.4932581661369</v>
      </c>
      <c r="L119" s="2">
        <v>9104.4493207781397</v>
      </c>
      <c r="M119" s="2">
        <v>10546.85371461983</v>
      </c>
      <c r="N119" s="2">
        <v>11867.934300166751</v>
      </c>
      <c r="O119" s="2"/>
      <c r="P119" s="2">
        <v>3483.3638436039246</v>
      </c>
      <c r="Q119" s="2">
        <v>5587.9198521812059</v>
      </c>
      <c r="R119" s="2">
        <v>8877.9326335050555</v>
      </c>
      <c r="S119" s="2">
        <v>10284.450324758869</v>
      </c>
      <c r="T119" s="2">
        <v>11572.662717259129</v>
      </c>
      <c r="U119" s="1"/>
      <c r="V119" s="2">
        <v>3483.3638436039246</v>
      </c>
      <c r="W119" s="2">
        <v>5730.4932581661369</v>
      </c>
      <c r="X119" s="2">
        <v>9104.4493207781397</v>
      </c>
      <c r="Y119" s="2">
        <v>10546.85371461983</v>
      </c>
      <c r="Z119" s="2">
        <v>11867.934300166751</v>
      </c>
    </row>
    <row r="120" spans="1:26" x14ac:dyDescent="0.25">
      <c r="A120" s="1"/>
      <c r="B120" s="1"/>
      <c r="C120" s="4" t="s">
        <v>12</v>
      </c>
      <c r="D120" s="2">
        <v>9910.3174257337087</v>
      </c>
      <c r="E120" s="2">
        <v>9361.1747777974106</v>
      </c>
      <c r="F120" s="2">
        <v>9443.7976268430593</v>
      </c>
      <c r="G120" s="2">
        <v>12419.645595464057</v>
      </c>
      <c r="H120" s="2">
        <v>15469.567276786054</v>
      </c>
      <c r="I120" s="1"/>
      <c r="J120" s="2">
        <v>9091.9924466325956</v>
      </c>
      <c r="K120" s="2">
        <v>8588.1941733102867</v>
      </c>
      <c r="L120" s="2">
        <v>8663.9946030212122</v>
      </c>
      <c r="M120" s="2">
        <v>11394.117775743498</v>
      </c>
      <c r="N120" s="2">
        <v>14192.198169959289</v>
      </c>
      <c r="O120" s="2"/>
      <c r="P120" s="2">
        <v>9091.9924466325956</v>
      </c>
      <c r="Q120" s="2">
        <v>8588.1941733102867</v>
      </c>
      <c r="R120" s="2">
        <v>8663.9946030212122</v>
      </c>
      <c r="S120" s="2">
        <v>11394.117775743498</v>
      </c>
      <c r="T120" s="2">
        <v>14192.198169959289</v>
      </c>
      <c r="U120" s="1"/>
      <c r="V120" s="2">
        <v>9091.9924466325956</v>
      </c>
      <c r="W120" s="2">
        <v>8588.1941733102867</v>
      </c>
      <c r="X120" s="2">
        <v>8663.9946030212122</v>
      </c>
      <c r="Y120" s="2">
        <v>11394.117775743498</v>
      </c>
      <c r="Z120" s="2">
        <v>14192.198169959289</v>
      </c>
    </row>
    <row r="121" spans="1:26" x14ac:dyDescent="0.25">
      <c r="A121" s="1"/>
      <c r="B121" s="1" t="s">
        <v>13</v>
      </c>
      <c r="C121" s="4" t="s">
        <v>16</v>
      </c>
      <c r="D121" s="2">
        <v>309008.85936777736</v>
      </c>
      <c r="E121" s="2">
        <v>275045.15450972394</v>
      </c>
      <c r="F121" s="2">
        <v>260435.41137283368</v>
      </c>
      <c r="G121" s="2">
        <v>254401.07593620871</v>
      </c>
      <c r="H121" s="2">
        <v>241998.98857551394</v>
      </c>
      <c r="I121" s="1"/>
      <c r="J121" s="2">
        <v>22127.866663681656</v>
      </c>
      <c r="K121" s="2">
        <v>19695.75408917075</v>
      </c>
      <c r="L121" s="2">
        <v>18649.562569661663</v>
      </c>
      <c r="M121" s="2">
        <v>18217.448842505881</v>
      </c>
      <c r="N121" s="2">
        <v>17329.345711643342</v>
      </c>
      <c r="O121" s="2"/>
      <c r="P121" s="2">
        <v>22127.866663681656</v>
      </c>
      <c r="Q121" s="2">
        <v>19695.75408917075</v>
      </c>
      <c r="R121" s="2">
        <v>18649.562569661663</v>
      </c>
      <c r="S121" s="2">
        <v>18217.448842505881</v>
      </c>
      <c r="T121" s="2">
        <v>17329.345711643342</v>
      </c>
      <c r="U121" s="1"/>
      <c r="V121" s="2">
        <v>22127.866663681656</v>
      </c>
      <c r="W121" s="2">
        <v>19695.75408917075</v>
      </c>
      <c r="X121" s="2">
        <v>18649.562569661663</v>
      </c>
      <c r="Y121" s="2">
        <v>18217.448842505881</v>
      </c>
      <c r="Z121" s="2">
        <v>17329.345711643342</v>
      </c>
    </row>
    <row r="122" spans="1:26" x14ac:dyDescent="0.25">
      <c r="A122" s="1"/>
      <c r="B122" s="1"/>
      <c r="C122" s="4" t="s">
        <v>1</v>
      </c>
      <c r="D122" s="2">
        <v>485670.4977393935</v>
      </c>
      <c r="E122" s="2">
        <v>546425.53151427349</v>
      </c>
      <c r="F122" s="2">
        <v>499590.46785646322</v>
      </c>
      <c r="G122" s="2">
        <v>480170.75753893302</v>
      </c>
      <c r="H122" s="2">
        <v>488922.80412269745</v>
      </c>
      <c r="I122" s="1"/>
      <c r="J122" s="2">
        <v>33965.106844944501</v>
      </c>
      <c r="K122" s="2">
        <v>38213.977680494601</v>
      </c>
      <c r="L122" s="2">
        <v>34938.592519914208</v>
      </c>
      <c r="M122" s="2">
        <v>33580.485451638633</v>
      </c>
      <c r="N122" s="2">
        <v>34192.555154684509</v>
      </c>
      <c r="O122" s="2"/>
      <c r="P122" s="2">
        <v>33965.106844944501</v>
      </c>
      <c r="Q122" s="2">
        <v>43084.97879607229</v>
      </c>
      <c r="R122" s="2">
        <v>39392.091827527074</v>
      </c>
      <c r="S122" s="2">
        <v>37860.87163556795</v>
      </c>
      <c r="T122" s="2">
        <v>38550.959707475471</v>
      </c>
      <c r="U122" s="1"/>
      <c r="V122" s="2">
        <v>33965.106844944501</v>
      </c>
      <c r="W122" s="2">
        <v>43321.545061855177</v>
      </c>
      <c r="X122" s="2">
        <v>39608.381595455758</v>
      </c>
      <c r="Y122" s="2">
        <v>38068.753947974423</v>
      </c>
      <c r="Z122" s="2">
        <v>38762.631079614461</v>
      </c>
    </row>
    <row r="123" spans="1:26" x14ac:dyDescent="0.25">
      <c r="A123" s="1"/>
      <c r="B123" s="1"/>
      <c r="C123" s="4" t="s">
        <v>2</v>
      </c>
      <c r="D123" s="2">
        <v>528631.6930567564</v>
      </c>
      <c r="E123" s="2">
        <v>602618.29505285597</v>
      </c>
      <c r="F123" s="2">
        <v>668283.31421222002</v>
      </c>
      <c r="G123" s="2">
        <v>609845.36339821015</v>
      </c>
      <c r="H123" s="2">
        <v>591626.63849850523</v>
      </c>
      <c r="I123" s="1"/>
      <c r="J123" s="2">
        <v>86932.406614030886</v>
      </c>
      <c r="K123" s="2">
        <v>99099.352813423538</v>
      </c>
      <c r="L123" s="2">
        <v>109897.83164255245</v>
      </c>
      <c r="M123" s="2">
        <v>100287.82950197173</v>
      </c>
      <c r="N123" s="2">
        <v>97291.79725159306</v>
      </c>
      <c r="O123" s="2"/>
      <c r="P123" s="2">
        <v>86932.406614030886</v>
      </c>
      <c r="Q123" s="2">
        <v>83483.222839082824</v>
      </c>
      <c r="R123" s="2">
        <v>92580.071494719814</v>
      </c>
      <c r="S123" s="2">
        <v>84484.418723943178</v>
      </c>
      <c r="T123" s="2">
        <v>81960.502866870491</v>
      </c>
      <c r="U123" s="1"/>
      <c r="V123" s="2">
        <v>86932.406614030886</v>
      </c>
      <c r="W123" s="2">
        <v>99099.352813423538</v>
      </c>
      <c r="X123" s="2">
        <v>109897.83164255245</v>
      </c>
      <c r="Y123" s="2">
        <v>100287.82950197173</v>
      </c>
      <c r="Z123" s="2">
        <v>97291.79725159306</v>
      </c>
    </row>
    <row r="124" spans="1:26" x14ac:dyDescent="0.25">
      <c r="A124" s="1"/>
      <c r="B124" s="1"/>
      <c r="C124" s="4" t="s">
        <v>3</v>
      </c>
      <c r="D124" s="2">
        <v>539217.36092482123</v>
      </c>
      <c r="E124" s="2">
        <v>538727.14581014519</v>
      </c>
      <c r="F124" s="2">
        <v>575508.50729953602</v>
      </c>
      <c r="G124" s="2">
        <v>641465.77366693609</v>
      </c>
      <c r="H124" s="2">
        <v>586726.18863368919</v>
      </c>
      <c r="I124" s="1"/>
      <c r="J124" s="2">
        <v>129222.93684288173</v>
      </c>
      <c r="K124" s="2">
        <v>129105.45724857756</v>
      </c>
      <c r="L124" s="2">
        <v>137920.07617068867</v>
      </c>
      <c r="M124" s="2">
        <v>153726.67344252983</v>
      </c>
      <c r="N124" s="2">
        <v>140608.38302357015</v>
      </c>
      <c r="O124" s="2"/>
      <c r="P124" s="2">
        <v>129222.93684288173</v>
      </c>
      <c r="Q124" s="2">
        <v>115706.72053241887</v>
      </c>
      <c r="R124" s="2">
        <v>123606.54653479121</v>
      </c>
      <c r="S124" s="2">
        <v>137772.71403908212</v>
      </c>
      <c r="T124" s="2">
        <v>126015.8573134428</v>
      </c>
      <c r="U124" s="1"/>
      <c r="V124" s="2">
        <v>129222.93684288173</v>
      </c>
      <c r="W124" s="2">
        <v>148015.76816576862</v>
      </c>
      <c r="X124" s="2">
        <v>158121.4803382041</v>
      </c>
      <c r="Y124" s="2">
        <v>176243.298634187</v>
      </c>
      <c r="Z124" s="2">
        <v>161203.5483806759</v>
      </c>
    </row>
    <row r="125" spans="1:26" x14ac:dyDescent="0.25">
      <c r="A125" s="1"/>
      <c r="B125" s="1"/>
      <c r="C125" s="4" t="s">
        <v>4</v>
      </c>
      <c r="D125" s="2">
        <v>368799.36202737998</v>
      </c>
      <c r="E125" s="2">
        <v>366205.33952780755</v>
      </c>
      <c r="F125" s="2">
        <v>380584.64891805698</v>
      </c>
      <c r="G125" s="2">
        <v>436185.53695950541</v>
      </c>
      <c r="H125" s="2">
        <v>486857.85885376949</v>
      </c>
      <c r="I125" s="1"/>
      <c r="J125" s="2">
        <v>112997.53034004437</v>
      </c>
      <c r="K125" s="2">
        <v>112202.74009288437</v>
      </c>
      <c r="L125" s="2">
        <v>116608.4593440282</v>
      </c>
      <c r="M125" s="2">
        <v>133644.18033567825</v>
      </c>
      <c r="N125" s="2">
        <v>149169.82332803926</v>
      </c>
      <c r="O125" s="2"/>
      <c r="P125" s="2">
        <v>112997.53034004437</v>
      </c>
      <c r="Q125" s="2">
        <v>91926.243407501286</v>
      </c>
      <c r="R125" s="2">
        <v>95535.791801154526</v>
      </c>
      <c r="S125" s="2">
        <v>109492.93610265999</v>
      </c>
      <c r="T125" s="2">
        <v>122212.89316959311</v>
      </c>
      <c r="U125" s="1"/>
      <c r="V125" s="2">
        <v>112997.53034004437</v>
      </c>
      <c r="W125" s="2">
        <v>122761.47790748092</v>
      </c>
      <c r="X125" s="2">
        <v>127581.79340127479</v>
      </c>
      <c r="Y125" s="2">
        <v>146220.64557567978</v>
      </c>
      <c r="Z125" s="2">
        <v>163207.31522054196</v>
      </c>
    </row>
    <row r="126" spans="1:26" x14ac:dyDescent="0.25">
      <c r="A126" s="1"/>
      <c r="B126" s="1"/>
      <c r="C126" s="4" t="s">
        <v>5</v>
      </c>
      <c r="D126" s="2">
        <v>240518.93405759212</v>
      </c>
      <c r="E126" s="2">
        <v>235064.5944344301</v>
      </c>
      <c r="F126" s="2">
        <v>240751.45340421775</v>
      </c>
      <c r="G126" s="2">
        <v>261419.07445943492</v>
      </c>
      <c r="H126" s="2">
        <v>303233.13424446166</v>
      </c>
      <c r="I126" s="1"/>
      <c r="J126" s="2">
        <v>89990.968731489789</v>
      </c>
      <c r="K126" s="2">
        <v>87950.209202922415</v>
      </c>
      <c r="L126" s="2">
        <v>90077.966627658097</v>
      </c>
      <c r="M126" s="2">
        <v>97810.82660985383</v>
      </c>
      <c r="N126" s="2">
        <v>113455.69781882885</v>
      </c>
      <c r="O126" s="2"/>
      <c r="P126" s="2">
        <v>89990.968731489789</v>
      </c>
      <c r="Q126" s="2">
        <v>78301.23071765904</v>
      </c>
      <c r="R126" s="2">
        <v>80195.552818031094</v>
      </c>
      <c r="S126" s="2">
        <v>87080.044157628057</v>
      </c>
      <c r="T126" s="2">
        <v>101008.52347773535</v>
      </c>
      <c r="U126" s="1"/>
      <c r="V126" s="2">
        <v>89990.968731489789</v>
      </c>
      <c r="W126" s="2">
        <v>107138.39903218896</v>
      </c>
      <c r="X126" s="2">
        <v>109730.3715366439</v>
      </c>
      <c r="Y126" s="2">
        <v>119150.31773052973</v>
      </c>
      <c r="Z126" s="2">
        <v>138208.44697871662</v>
      </c>
    </row>
    <row r="127" spans="1:26" x14ac:dyDescent="0.25">
      <c r="A127" s="1"/>
      <c r="B127" s="1"/>
      <c r="C127" s="4" t="s">
        <v>6</v>
      </c>
      <c r="D127" s="2">
        <v>137916.65651235403</v>
      </c>
      <c r="E127" s="2">
        <v>128281.04921356011</v>
      </c>
      <c r="F127" s="2">
        <v>125042.34537001651</v>
      </c>
      <c r="G127" s="2">
        <v>130895.53238092278</v>
      </c>
      <c r="H127" s="2">
        <v>142897.29697255554</v>
      </c>
      <c r="I127" s="1"/>
      <c r="J127" s="2">
        <v>60606.945913033167</v>
      </c>
      <c r="K127" s="2">
        <v>56372.615229814204</v>
      </c>
      <c r="L127" s="2">
        <v>54949.379243402393</v>
      </c>
      <c r="M127" s="2">
        <v>57521.539833425741</v>
      </c>
      <c r="N127" s="2">
        <v>62795.669266812103</v>
      </c>
      <c r="O127" s="2"/>
      <c r="P127" s="2">
        <v>60606.945913033167</v>
      </c>
      <c r="Q127" s="2">
        <v>52082.819975483224</v>
      </c>
      <c r="R127" s="2">
        <v>50767.888188821817</v>
      </c>
      <c r="S127" s="2">
        <v>53144.314693288259</v>
      </c>
      <c r="T127" s="2">
        <v>58017.097917671665</v>
      </c>
      <c r="U127" s="1"/>
      <c r="V127" s="2">
        <v>60606.945913033167</v>
      </c>
      <c r="W127" s="2">
        <v>60611.718192593762</v>
      </c>
      <c r="X127" s="2">
        <v>59081.457831631698</v>
      </c>
      <c r="Y127" s="2">
        <v>61847.039527514018</v>
      </c>
      <c r="Z127" s="2">
        <v>67517.772482237924</v>
      </c>
    </row>
    <row r="128" spans="1:26" x14ac:dyDescent="0.25">
      <c r="A128" s="1"/>
      <c r="B128" s="1"/>
      <c r="C128" s="4" t="s">
        <v>7</v>
      </c>
      <c r="D128" s="2">
        <v>53262.56618541127</v>
      </c>
      <c r="E128" s="2">
        <v>55862.891554311485</v>
      </c>
      <c r="F128" s="2">
        <v>53763.860369061978</v>
      </c>
      <c r="G128" s="2">
        <v>52664.59990559375</v>
      </c>
      <c r="H128" s="2">
        <v>54146.69316158029</v>
      </c>
      <c r="I128" s="1"/>
      <c r="J128" s="2">
        <v>27695.877468639013</v>
      </c>
      <c r="K128" s="2">
        <v>29048.014587698439</v>
      </c>
      <c r="L128" s="2">
        <v>27956.54426110637</v>
      </c>
      <c r="M128" s="2">
        <v>27384.94237853177</v>
      </c>
      <c r="N128" s="2">
        <v>28155.612591303878</v>
      </c>
      <c r="O128" s="2"/>
      <c r="P128" s="2">
        <v>27695.877468639013</v>
      </c>
      <c r="Q128" s="2">
        <v>25495.771521807947</v>
      </c>
      <c r="R128" s="2">
        <v>24537.775649642237</v>
      </c>
      <c r="S128" s="2">
        <v>24036.07420097493</v>
      </c>
      <c r="T128" s="2">
        <v>24712.500178529412</v>
      </c>
      <c r="U128" s="1"/>
      <c r="V128" s="2">
        <v>27695.877468639013</v>
      </c>
      <c r="W128" s="2">
        <v>35887.371756850916</v>
      </c>
      <c r="X128" s="2">
        <v>34538.914661660354</v>
      </c>
      <c r="Y128" s="2">
        <v>33832.729073831651</v>
      </c>
      <c r="Z128" s="2">
        <v>34784.853644830611</v>
      </c>
    </row>
    <row r="129" spans="1:26" x14ac:dyDescent="0.25">
      <c r="A129" s="1"/>
      <c r="B129" s="1"/>
      <c r="C129" s="4" t="s">
        <v>8</v>
      </c>
      <c r="D129" s="2">
        <v>20681.495772568316</v>
      </c>
      <c r="E129" s="2">
        <v>28885.453896139345</v>
      </c>
      <c r="F129" s="2">
        <v>34350.499247821826</v>
      </c>
      <c r="G129" s="2">
        <v>33578.543609118839</v>
      </c>
      <c r="H129" s="2">
        <v>34189.070724727484</v>
      </c>
      <c r="I129" s="1"/>
      <c r="J129" s="2">
        <v>11765.054908197437</v>
      </c>
      <c r="K129" s="2">
        <v>16432.02962075128</v>
      </c>
      <c r="L129" s="2">
        <v>19540.922678845065</v>
      </c>
      <c r="M129" s="2">
        <v>19101.781304550481</v>
      </c>
      <c r="N129" s="2">
        <v>19449.091050280109</v>
      </c>
      <c r="O129" s="2"/>
      <c r="P129" s="2">
        <v>11765.054908197437</v>
      </c>
      <c r="Q129" s="2">
        <v>15966.835162844738</v>
      </c>
      <c r="R129" s="2">
        <v>18987.714758558745</v>
      </c>
      <c r="S129" s="2">
        <v>18561.005575434345</v>
      </c>
      <c r="T129" s="2">
        <v>18898.48290407252</v>
      </c>
      <c r="U129" s="1"/>
      <c r="V129" s="2">
        <v>11765.054908197437</v>
      </c>
      <c r="W129" s="2">
        <v>19917.990730991391</v>
      </c>
      <c r="X129" s="2">
        <v>23686.417671784864</v>
      </c>
      <c r="Y129" s="2">
        <v>23154.114966357141</v>
      </c>
      <c r="Z129" s="2">
        <v>23575.104488399487</v>
      </c>
    </row>
    <row r="130" spans="1:26" x14ac:dyDescent="0.25">
      <c r="A130" s="1"/>
      <c r="B130" s="1"/>
      <c r="C130" s="4" t="s">
        <v>9</v>
      </c>
      <c r="D130" s="2">
        <v>16931.083644104612</v>
      </c>
      <c r="E130" s="2">
        <v>19465.81948462603</v>
      </c>
      <c r="F130" s="2">
        <v>21306.28799966698</v>
      </c>
      <c r="G130" s="2">
        <v>22702.626136537445</v>
      </c>
      <c r="H130" s="2">
        <v>22160.170754568098</v>
      </c>
      <c r="I130" s="1"/>
      <c r="J130" s="2">
        <v>11404.621598727215</v>
      </c>
      <c r="K130" s="2">
        <v>13111.996254805073</v>
      </c>
      <c r="L130" s="2">
        <v>14351.718851398709</v>
      </c>
      <c r="M130" s="2">
        <v>15292.279326417352</v>
      </c>
      <c r="N130" s="2">
        <v>14926.886390229978</v>
      </c>
      <c r="O130" s="2"/>
      <c r="P130" s="2">
        <v>11404.621598727215</v>
      </c>
      <c r="Q130" s="2">
        <v>12179.616593384611</v>
      </c>
      <c r="R130" s="2">
        <v>13331.183876904262</v>
      </c>
      <c r="S130" s="2">
        <v>14204.862128941642</v>
      </c>
      <c r="T130" s="2">
        <v>13865.45188337645</v>
      </c>
      <c r="U130" s="1"/>
      <c r="V130" s="2">
        <v>11404.621598727215</v>
      </c>
      <c r="W130" s="2">
        <v>13111.996254805073</v>
      </c>
      <c r="X130" s="2">
        <v>14351.718851398709</v>
      </c>
      <c r="Y130" s="2">
        <v>15292.279326417352</v>
      </c>
      <c r="Z130" s="2">
        <v>14926.886390229978</v>
      </c>
    </row>
    <row r="131" spans="1:26" x14ac:dyDescent="0.25">
      <c r="A131" s="1"/>
      <c r="B131" s="1"/>
      <c r="C131" s="4" t="s">
        <v>10</v>
      </c>
      <c r="D131" s="2">
        <v>9108.6204014952182</v>
      </c>
      <c r="E131" s="2">
        <v>12603.22579010996</v>
      </c>
      <c r="F131" s="2">
        <v>15900.53551410957</v>
      </c>
      <c r="G131" s="2">
        <v>19429.201225205372</v>
      </c>
      <c r="H131" s="2">
        <v>20743.576964867934</v>
      </c>
      <c r="I131" s="1"/>
      <c r="J131" s="2">
        <v>6365.2684916554517</v>
      </c>
      <c r="K131" s="2">
        <v>8807.3618702825061</v>
      </c>
      <c r="L131" s="2">
        <v>11111.581474160008</v>
      </c>
      <c r="M131" s="2">
        <v>13577.476821465954</v>
      </c>
      <c r="N131" s="2">
        <v>14495.986333674529</v>
      </c>
      <c r="O131" s="2"/>
      <c r="P131" s="2">
        <v>6365.2684916554517</v>
      </c>
      <c r="Q131" s="2">
        <v>9550.004429319577</v>
      </c>
      <c r="R131" s="2">
        <v>12048.517349221811</v>
      </c>
      <c r="S131" s="2">
        <v>14722.338617820937</v>
      </c>
      <c r="T131" s="2">
        <v>15718.297457613979</v>
      </c>
      <c r="U131" s="1"/>
      <c r="V131" s="2">
        <v>6365.2684916554517</v>
      </c>
      <c r="W131" s="2">
        <v>8807.3618702825061</v>
      </c>
      <c r="X131" s="2">
        <v>11111.581474160008</v>
      </c>
      <c r="Y131" s="2">
        <v>13577.476821465954</v>
      </c>
      <c r="Z131" s="2">
        <v>14495.986333674529</v>
      </c>
    </row>
    <row r="132" spans="1:26" x14ac:dyDescent="0.25">
      <c r="A132" s="1"/>
      <c r="B132" s="1"/>
      <c r="C132" s="4" t="s">
        <v>11</v>
      </c>
      <c r="D132" s="2">
        <v>4631.5122562404895</v>
      </c>
      <c r="E132" s="2">
        <v>6231.575226002401</v>
      </c>
      <c r="F132" s="2">
        <v>9299.270541898597</v>
      </c>
      <c r="G132" s="2">
        <v>12102.072304973923</v>
      </c>
      <c r="H132" s="2">
        <v>14962.50345833772</v>
      </c>
      <c r="I132" s="1"/>
      <c r="J132" s="2">
        <v>3760.7882571137388</v>
      </c>
      <c r="K132" s="2">
        <v>5060.0394939457628</v>
      </c>
      <c r="L132" s="2">
        <v>7551.0082925018651</v>
      </c>
      <c r="M132" s="2">
        <v>9826.8835087206699</v>
      </c>
      <c r="N132" s="2">
        <v>12149.553793649373</v>
      </c>
      <c r="O132" s="2"/>
      <c r="P132" s="2">
        <v>3760.7882571137388</v>
      </c>
      <c r="Q132" s="2">
        <v>4693.0171615448544</v>
      </c>
      <c r="R132" s="2">
        <v>7003.3072955415555</v>
      </c>
      <c r="S132" s="2">
        <v>9114.1053357601595</v>
      </c>
      <c r="T132" s="2">
        <v>11268.304234962965</v>
      </c>
      <c r="U132" s="1"/>
      <c r="V132" s="2">
        <v>3760.7882571137388</v>
      </c>
      <c r="W132" s="2">
        <v>5060.0394939457628</v>
      </c>
      <c r="X132" s="2">
        <v>7551.0082925018651</v>
      </c>
      <c r="Y132" s="2">
        <v>9826.8835087206699</v>
      </c>
      <c r="Z132" s="2">
        <v>12149.553793649373</v>
      </c>
    </row>
    <row r="133" spans="1:26" x14ac:dyDescent="0.25">
      <c r="A133" s="1"/>
      <c r="B133" s="1"/>
      <c r="C133" s="4" t="s">
        <v>12</v>
      </c>
      <c r="D133" s="2">
        <v>2608.2892956685073</v>
      </c>
      <c r="E133" s="2">
        <v>4681.898518762433</v>
      </c>
      <c r="F133" s="2">
        <v>7732.9726622006356</v>
      </c>
      <c r="G133" s="2">
        <v>10548.380707613858</v>
      </c>
      <c r="H133" s="2">
        <v>14153.340387960279</v>
      </c>
      <c r="I133" s="1"/>
      <c r="J133" s="2">
        <v>2210.0279491007927</v>
      </c>
      <c r="K133" s="2">
        <v>3967.0164649686985</v>
      </c>
      <c r="L133" s="2">
        <v>6552.2201626470887</v>
      </c>
      <c r="M133" s="2">
        <v>8937.7417682524647</v>
      </c>
      <c r="N133" s="2">
        <v>11992.257868969386</v>
      </c>
      <c r="O133" s="2"/>
      <c r="P133" s="2">
        <v>2210.0279491007927</v>
      </c>
      <c r="Q133" s="2">
        <v>3967.0164649686985</v>
      </c>
      <c r="R133" s="2">
        <v>6552.2201626470887</v>
      </c>
      <c r="S133" s="2">
        <v>8937.7417682524647</v>
      </c>
      <c r="T133" s="2">
        <v>11992.257868969386</v>
      </c>
      <c r="U133" s="1"/>
      <c r="V133" s="2">
        <v>2210.0279491007927</v>
      </c>
      <c r="W133" s="2">
        <v>3967.0164649686985</v>
      </c>
      <c r="X133" s="2">
        <v>6552.2201626470887</v>
      </c>
      <c r="Y133" s="2">
        <v>8937.7417682524647</v>
      </c>
      <c r="Z133" s="2">
        <v>11992.257868969386</v>
      </c>
    </row>
    <row r="134" spans="1:26" x14ac:dyDescent="0.25">
      <c r="A134" s="1"/>
      <c r="B134" s="1" t="s">
        <v>14</v>
      </c>
      <c r="C134" s="4" t="s">
        <v>16</v>
      </c>
      <c r="D134" s="2">
        <v>287843.83800058241</v>
      </c>
      <c r="E134" s="2">
        <v>292356.99757260951</v>
      </c>
      <c r="F134" s="2">
        <v>303389.90475961601</v>
      </c>
      <c r="G134" s="2">
        <v>321443.92995779525</v>
      </c>
      <c r="H134" s="2">
        <v>319470.34620031971</v>
      </c>
      <c r="I134" s="1"/>
      <c r="J134" s="2">
        <v>36946.445059966558</v>
      </c>
      <c r="K134" s="2">
        <v>37525.735564613125</v>
      </c>
      <c r="L134" s="2">
        <v>38941.873919590245</v>
      </c>
      <c r="M134" s="2">
        <v>41259.213956219523</v>
      </c>
      <c r="N134" s="2">
        <v>41005.892904175096</v>
      </c>
      <c r="O134" s="2"/>
      <c r="P134" s="2">
        <v>36946.445059966558</v>
      </c>
      <c r="Q134" s="2">
        <v>37525.735564613125</v>
      </c>
      <c r="R134" s="2">
        <v>38941.873919590245</v>
      </c>
      <c r="S134" s="2">
        <v>41259.213956219523</v>
      </c>
      <c r="T134" s="2">
        <v>41005.892904175096</v>
      </c>
      <c r="U134" s="1"/>
      <c r="V134" s="2">
        <v>36946.445059966558</v>
      </c>
      <c r="W134" s="2">
        <v>37525.735564613125</v>
      </c>
      <c r="X134" s="2">
        <v>38941.873919590245</v>
      </c>
      <c r="Y134" s="2">
        <v>41259.213956219523</v>
      </c>
      <c r="Z134" s="2">
        <v>41005.892904175096</v>
      </c>
    </row>
    <row r="135" spans="1:26" x14ac:dyDescent="0.25">
      <c r="A135" s="1"/>
      <c r="B135" s="1"/>
      <c r="C135" s="4" t="s">
        <v>1</v>
      </c>
      <c r="D135" s="2">
        <v>439969.6853929293</v>
      </c>
      <c r="E135" s="2">
        <v>469848.96117172512</v>
      </c>
      <c r="F135" s="2">
        <v>461002.74592129444</v>
      </c>
      <c r="G135" s="2">
        <v>504191.57429274713</v>
      </c>
      <c r="H135" s="2">
        <v>550005.28427623084</v>
      </c>
      <c r="I135" s="1"/>
      <c r="J135" s="2">
        <v>53968.954433526727</v>
      </c>
      <c r="K135" s="2">
        <v>57634.100752806582</v>
      </c>
      <c r="L135" s="2">
        <v>56548.978291850464</v>
      </c>
      <c r="M135" s="2">
        <v>61846.743087474257</v>
      </c>
      <c r="N135" s="2">
        <v>67466.489421409235</v>
      </c>
      <c r="O135" s="2"/>
      <c r="P135" s="2">
        <v>53968.954433526727</v>
      </c>
      <c r="Q135" s="2">
        <v>55014.880733858678</v>
      </c>
      <c r="R135" s="2">
        <v>53979.072384437612</v>
      </c>
      <c r="S135" s="2">
        <v>59036.076737421907</v>
      </c>
      <c r="T135" s="2">
        <v>64400.429963682953</v>
      </c>
      <c r="U135" s="1"/>
      <c r="V135" s="2">
        <v>53968.954433526727</v>
      </c>
      <c r="W135" s="2">
        <v>57634.100752806582</v>
      </c>
      <c r="X135" s="2">
        <v>56548.978291850464</v>
      </c>
      <c r="Y135" s="2">
        <v>61846.743087474257</v>
      </c>
      <c r="Z135" s="2">
        <v>67466.489421409235</v>
      </c>
    </row>
    <row r="136" spans="1:26" x14ac:dyDescent="0.25">
      <c r="A136" s="1"/>
      <c r="B136" s="1"/>
      <c r="C136" s="4" t="s">
        <v>2</v>
      </c>
      <c r="D136" s="2">
        <v>477287.98610093346</v>
      </c>
      <c r="E136" s="2">
        <v>477870.77134451951</v>
      </c>
      <c r="F136" s="2">
        <v>495324.37109327625</v>
      </c>
      <c r="G136" s="2">
        <v>527207.30337170453</v>
      </c>
      <c r="H136" s="2">
        <v>572498.12328551884</v>
      </c>
      <c r="I136" s="1"/>
      <c r="J136" s="2">
        <v>102361.74256127171</v>
      </c>
      <c r="K136" s="2">
        <v>102486.72981175709</v>
      </c>
      <c r="L136" s="2">
        <v>106229.92246750498</v>
      </c>
      <c r="M136" s="2">
        <v>113067.7072033914</v>
      </c>
      <c r="N136" s="2">
        <v>122781.01946645428</v>
      </c>
      <c r="O136" s="2"/>
      <c r="P136" s="2">
        <v>102361.74256127171</v>
      </c>
      <c r="Q136" s="2">
        <v>84789.837110709763</v>
      </c>
      <c r="R136" s="2">
        <v>87886.674097681898</v>
      </c>
      <c r="S136" s="2">
        <v>93543.744579087739</v>
      </c>
      <c r="T136" s="2">
        <v>101579.81096644631</v>
      </c>
      <c r="U136" s="1"/>
      <c r="V136" s="2">
        <v>102361.74256127171</v>
      </c>
      <c r="W136" s="2">
        <v>102486.72981175709</v>
      </c>
      <c r="X136" s="2">
        <v>106229.92246750498</v>
      </c>
      <c r="Y136" s="2">
        <v>113067.7072033914</v>
      </c>
      <c r="Z136" s="2">
        <v>122781.01946645428</v>
      </c>
    </row>
    <row r="137" spans="1:26" x14ac:dyDescent="0.25">
      <c r="A137" s="1"/>
      <c r="B137" s="1"/>
      <c r="C137" s="4" t="s">
        <v>3</v>
      </c>
      <c r="D137" s="2">
        <v>487445.92271180142</v>
      </c>
      <c r="E137" s="2">
        <v>495692.86013659794</v>
      </c>
      <c r="F137" s="2">
        <v>495333.66009291838</v>
      </c>
      <c r="G137" s="2">
        <v>563534.19785531331</v>
      </c>
      <c r="H137" s="2">
        <v>595482.10111466097</v>
      </c>
      <c r="I137" s="1"/>
      <c r="J137" s="2">
        <v>131627.63807803203</v>
      </c>
      <c r="K137" s="2">
        <v>133854.6028427883</v>
      </c>
      <c r="L137" s="2">
        <v>133757.60612757519</v>
      </c>
      <c r="M137" s="2">
        <v>152174.16329431409</v>
      </c>
      <c r="N137" s="2">
        <v>160801.22703951583</v>
      </c>
      <c r="O137" s="2"/>
      <c r="P137" s="2">
        <v>131627.63807803203</v>
      </c>
      <c r="Q137" s="2">
        <v>131638.95489654972</v>
      </c>
      <c r="R137" s="2">
        <v>131543.56373369184</v>
      </c>
      <c r="S137" s="2">
        <v>149655.27813674038</v>
      </c>
      <c r="T137" s="2">
        <v>158139.54114395351</v>
      </c>
      <c r="U137" s="1"/>
      <c r="V137" s="2">
        <v>131627.63807803203</v>
      </c>
      <c r="W137" s="2">
        <v>133854.6028427883</v>
      </c>
      <c r="X137" s="2">
        <v>133757.60612757519</v>
      </c>
      <c r="Y137" s="2">
        <v>152174.16329431409</v>
      </c>
      <c r="Z137" s="2">
        <v>160801.22703951583</v>
      </c>
    </row>
    <row r="138" spans="1:26" x14ac:dyDescent="0.25">
      <c r="A138" s="1"/>
      <c r="B138" s="1"/>
      <c r="C138" s="4" t="s">
        <v>4</v>
      </c>
      <c r="D138" s="2">
        <v>379661.22813246265</v>
      </c>
      <c r="E138" s="2">
        <v>404704.58556850348</v>
      </c>
      <c r="F138" s="2">
        <v>423575.14709503326</v>
      </c>
      <c r="G138" s="2">
        <v>462289.62984725652</v>
      </c>
      <c r="H138" s="2">
        <v>524458.53896715597</v>
      </c>
      <c r="I138" s="1"/>
      <c r="J138" s="2">
        <v>123098.11652883112</v>
      </c>
      <c r="K138" s="2">
        <v>131217.96102045602</v>
      </c>
      <c r="L138" s="2">
        <v>137336.39084586548</v>
      </c>
      <c r="M138" s="2">
        <v>149888.84433875643</v>
      </c>
      <c r="N138" s="2">
        <v>170045.96087382076</v>
      </c>
      <c r="O138" s="2"/>
      <c r="P138" s="2">
        <v>123098.11652883112</v>
      </c>
      <c r="Q138" s="2">
        <v>116519.81894086198</v>
      </c>
      <c r="R138" s="2">
        <v>121952.90393863861</v>
      </c>
      <c r="S138" s="2">
        <v>133099.31710403779</v>
      </c>
      <c r="T138" s="2">
        <v>150998.57076390379</v>
      </c>
      <c r="U138" s="1"/>
      <c r="V138" s="2">
        <v>123098.11652883112</v>
      </c>
      <c r="W138" s="2">
        <v>131217.96102045602</v>
      </c>
      <c r="X138" s="2">
        <v>137336.39084586548</v>
      </c>
      <c r="Y138" s="2">
        <v>149888.84433875643</v>
      </c>
      <c r="Z138" s="2">
        <v>170045.96087382076</v>
      </c>
    </row>
    <row r="139" spans="1:26" x14ac:dyDescent="0.25">
      <c r="A139" s="1"/>
      <c r="B139" s="1"/>
      <c r="C139" s="4" t="s">
        <v>5</v>
      </c>
      <c r="D139" s="2">
        <v>228391.61437845838</v>
      </c>
      <c r="E139" s="2">
        <v>263636.28644760593</v>
      </c>
      <c r="F139" s="2">
        <v>294940.47830318176</v>
      </c>
      <c r="G139" s="2">
        <v>325568.87758374336</v>
      </c>
      <c r="H139" s="2">
        <v>355834.42254727136</v>
      </c>
      <c r="I139" s="1"/>
      <c r="J139" s="2">
        <v>87304.605289179643</v>
      </c>
      <c r="K139" s="2">
        <v>100777.17603971821</v>
      </c>
      <c r="L139" s="2">
        <v>112743.46526310036</v>
      </c>
      <c r="M139" s="2">
        <v>124451.42712109505</v>
      </c>
      <c r="N139" s="2">
        <v>136020.68488081408</v>
      </c>
      <c r="O139" s="2"/>
      <c r="P139" s="2">
        <v>87304.605289179643</v>
      </c>
      <c r="Q139" s="2">
        <v>86217.572120734068</v>
      </c>
      <c r="R139" s="2">
        <v>96455.052914281012</v>
      </c>
      <c r="S139" s="2">
        <v>106471.52773076748</v>
      </c>
      <c r="T139" s="2">
        <v>116369.33747777621</v>
      </c>
      <c r="U139" s="1"/>
      <c r="V139" s="2">
        <v>87304.605289179643</v>
      </c>
      <c r="W139" s="2">
        <v>100777.17603971821</v>
      </c>
      <c r="X139" s="2">
        <v>112743.46526310036</v>
      </c>
      <c r="Y139" s="2">
        <v>124451.42712109505</v>
      </c>
      <c r="Z139" s="2">
        <v>136020.68488081408</v>
      </c>
    </row>
    <row r="140" spans="1:26" x14ac:dyDescent="0.25">
      <c r="A140" s="1"/>
      <c r="B140" s="1"/>
      <c r="C140" s="4" t="s">
        <v>6</v>
      </c>
      <c r="D140" s="2">
        <v>112988.46126168215</v>
      </c>
      <c r="E140" s="2">
        <v>133372.26846396888</v>
      </c>
      <c r="F140" s="2">
        <v>155374.82268701325</v>
      </c>
      <c r="G140" s="2">
        <v>173630.03281140662</v>
      </c>
      <c r="H140" s="2">
        <v>191529.16699700206</v>
      </c>
      <c r="I140" s="1"/>
      <c r="J140" s="2">
        <v>50695.545953371722</v>
      </c>
      <c r="K140" s="2">
        <v>59841.331489249649</v>
      </c>
      <c r="L140" s="2">
        <v>69713.414764395333</v>
      </c>
      <c r="M140" s="2">
        <v>77904.143564624537</v>
      </c>
      <c r="N140" s="2">
        <v>85935.108580865082</v>
      </c>
      <c r="O140" s="2"/>
      <c r="P140" s="2">
        <v>50695.545953371722</v>
      </c>
      <c r="Q140" s="2">
        <v>52186.483489667538</v>
      </c>
      <c r="R140" s="2">
        <v>60795.738966203287</v>
      </c>
      <c r="S140" s="2">
        <v>67938.717283426973</v>
      </c>
      <c r="T140" s="2">
        <v>74942.368652738951</v>
      </c>
      <c r="U140" s="1"/>
      <c r="V140" s="2">
        <v>50695.545953371722</v>
      </c>
      <c r="W140" s="2">
        <v>61299.54840216905</v>
      </c>
      <c r="X140" s="2">
        <v>71412.195154752611</v>
      </c>
      <c r="Y140" s="2">
        <v>79802.516092529346</v>
      </c>
      <c r="Z140" s="2">
        <v>88029.180113492912</v>
      </c>
    </row>
    <row r="141" spans="1:26" x14ac:dyDescent="0.25">
      <c r="A141" s="1"/>
      <c r="B141" s="1"/>
      <c r="C141" s="4" t="s">
        <v>7</v>
      </c>
      <c r="D141" s="2">
        <v>45422.382845569628</v>
      </c>
      <c r="E141" s="2">
        <v>52467.949077892044</v>
      </c>
      <c r="F141" s="2">
        <v>56215.152032777536</v>
      </c>
      <c r="G141" s="2">
        <v>63161.897225812252</v>
      </c>
      <c r="H141" s="2">
        <v>69310.014243523852</v>
      </c>
      <c r="I141" s="1"/>
      <c r="J141" s="2">
        <v>21385.955514786634</v>
      </c>
      <c r="K141" s="2">
        <v>24703.178359154135</v>
      </c>
      <c r="L141" s="2">
        <v>26467.452064708414</v>
      </c>
      <c r="M141" s="2">
        <v>29738.147575683543</v>
      </c>
      <c r="N141" s="2">
        <v>32632.829642177276</v>
      </c>
      <c r="O141" s="2"/>
      <c r="P141" s="2">
        <v>21385.955514786634</v>
      </c>
      <c r="Q141" s="2">
        <v>24586.463406430365</v>
      </c>
      <c r="R141" s="2">
        <v>26342.401459011497</v>
      </c>
      <c r="S141" s="2">
        <v>29597.643935304721</v>
      </c>
      <c r="T141" s="2">
        <v>32478.649515492554</v>
      </c>
      <c r="U141" s="1"/>
      <c r="V141" s="2">
        <v>21385.955514786634</v>
      </c>
      <c r="W141" s="2">
        <v>24703.178359154135</v>
      </c>
      <c r="X141" s="2">
        <v>26467.452064708414</v>
      </c>
      <c r="Y141" s="2">
        <v>29738.147575683543</v>
      </c>
      <c r="Z141" s="2">
        <v>32632.829642177276</v>
      </c>
    </row>
    <row r="142" spans="1:26" x14ac:dyDescent="0.25">
      <c r="A142" s="1"/>
      <c r="B142" s="1"/>
      <c r="C142" s="4" t="s">
        <v>8</v>
      </c>
      <c r="D142" s="2">
        <v>15716.018493651991</v>
      </c>
      <c r="E142" s="2">
        <v>17412.831932247347</v>
      </c>
      <c r="F142" s="2">
        <v>17540.525911748176</v>
      </c>
      <c r="G142" s="2">
        <v>19484.114185847335</v>
      </c>
      <c r="H142" s="2">
        <v>21575.318098466807</v>
      </c>
      <c r="I142" s="1"/>
      <c r="J142" s="2">
        <v>9408.0324663056563</v>
      </c>
      <c r="K142" s="2">
        <v>10423.790746687988</v>
      </c>
      <c r="L142" s="2">
        <v>10500.231806195574</v>
      </c>
      <c r="M142" s="2">
        <v>11663.716157606948</v>
      </c>
      <c r="N142" s="2">
        <v>12915.567210819705</v>
      </c>
      <c r="O142" s="2"/>
      <c r="P142" s="2">
        <v>9408.0324663056563</v>
      </c>
      <c r="Q142" s="2">
        <v>9519.5841752430206</v>
      </c>
      <c r="R142" s="2">
        <v>9589.3943928606786</v>
      </c>
      <c r="S142" s="2">
        <v>10651.952869809942</v>
      </c>
      <c r="T142" s="2">
        <v>11795.212722729761</v>
      </c>
      <c r="U142" s="1"/>
      <c r="V142" s="2">
        <v>9408.0324663056563</v>
      </c>
      <c r="W142" s="2">
        <v>10423.790746687988</v>
      </c>
      <c r="X142" s="2">
        <v>10500.231806195574</v>
      </c>
      <c r="Y142" s="2">
        <v>11663.716157606948</v>
      </c>
      <c r="Z142" s="2">
        <v>12915.567210819705</v>
      </c>
    </row>
    <row r="143" spans="1:26" x14ac:dyDescent="0.25">
      <c r="A143" s="1"/>
      <c r="B143" s="1"/>
      <c r="C143" s="4" t="s">
        <v>9</v>
      </c>
      <c r="D143" s="2">
        <v>5357.2501337735057</v>
      </c>
      <c r="E143" s="2">
        <v>7685.5942503350698</v>
      </c>
      <c r="F143" s="2">
        <v>10716.480232033076</v>
      </c>
      <c r="G143" s="2">
        <v>13413.221676869762</v>
      </c>
      <c r="H143" s="2">
        <v>15701.650879313358</v>
      </c>
      <c r="I143" s="1"/>
      <c r="J143" s="2">
        <v>2738.8018033103094</v>
      </c>
      <c r="K143" s="2">
        <v>3929.127605901509</v>
      </c>
      <c r="L143" s="2">
        <v>5478.6158293411409</v>
      </c>
      <c r="M143" s="2">
        <v>6857.2784170030636</v>
      </c>
      <c r="N143" s="2">
        <v>8027.1984076505405</v>
      </c>
      <c r="O143" s="2"/>
      <c r="P143" s="2">
        <v>2738.8018033103094</v>
      </c>
      <c r="Q143" s="2">
        <v>4404.7859598170462</v>
      </c>
      <c r="R143" s="2">
        <v>6141.8545043095746</v>
      </c>
      <c r="S143" s="2">
        <v>7687.4173412958626</v>
      </c>
      <c r="T143" s="2">
        <v>8998.9672999108916</v>
      </c>
      <c r="U143" s="1"/>
      <c r="V143" s="2">
        <v>2738.8018033103094</v>
      </c>
      <c r="W143" s="2">
        <v>4715.2104481869692</v>
      </c>
      <c r="X143" s="2">
        <v>6574.6977932992622</v>
      </c>
      <c r="Y143" s="2">
        <v>8229.1831879970632</v>
      </c>
      <c r="Z143" s="2">
        <v>9633.1637955900005</v>
      </c>
    </row>
    <row r="144" spans="1:26" x14ac:dyDescent="0.25">
      <c r="A144" s="1"/>
      <c r="B144" s="1"/>
      <c r="C144" s="4" t="s">
        <v>10</v>
      </c>
      <c r="D144" s="2">
        <v>5385.3333763624059</v>
      </c>
      <c r="E144" s="2">
        <v>6413.8053553999735</v>
      </c>
      <c r="F144" s="2">
        <v>6940.5019726466917</v>
      </c>
      <c r="G144" s="2">
        <v>9206.9724302451541</v>
      </c>
      <c r="H144" s="2">
        <v>11455.088195198308</v>
      </c>
      <c r="I144" s="1"/>
      <c r="J144" s="2">
        <v>3101.141348273838</v>
      </c>
      <c r="K144" s="2">
        <v>3693.3863880579438</v>
      </c>
      <c r="L144" s="2">
        <v>3996.6843537714485</v>
      </c>
      <c r="M144" s="2">
        <v>5301.8301561743647</v>
      </c>
      <c r="N144" s="2">
        <v>6596.4064186213955</v>
      </c>
      <c r="O144" s="2"/>
      <c r="P144" s="2">
        <v>3101.141348273838</v>
      </c>
      <c r="Q144" s="2">
        <v>3218.5364602876934</v>
      </c>
      <c r="R144" s="2">
        <v>3482.8401259253669</v>
      </c>
      <c r="S144" s="2">
        <v>4620.1864281177068</v>
      </c>
      <c r="T144" s="2">
        <v>5748.3220910369719</v>
      </c>
      <c r="U144" s="1"/>
      <c r="V144" s="2">
        <v>3101.141348273838</v>
      </c>
      <c r="W144" s="2">
        <v>3693.3863880579438</v>
      </c>
      <c r="X144" s="2">
        <v>3996.6843537714485</v>
      </c>
      <c r="Y144" s="2">
        <v>5301.8301561743647</v>
      </c>
      <c r="Z144" s="2">
        <v>6596.4064186213955</v>
      </c>
    </row>
    <row r="145" spans="1:26" x14ac:dyDescent="0.25">
      <c r="A145" s="1"/>
      <c r="B145" s="1"/>
      <c r="C145" s="4" t="s">
        <v>11</v>
      </c>
      <c r="D145" s="2">
        <v>5159.5959670169404</v>
      </c>
      <c r="E145" s="2">
        <v>5717.0960527796478</v>
      </c>
      <c r="F145" s="2">
        <v>6678.4173284564031</v>
      </c>
      <c r="G145" s="2">
        <v>9288.8674360236328</v>
      </c>
      <c r="H145" s="2">
        <v>12651.350883261739</v>
      </c>
      <c r="I145" s="1"/>
      <c r="J145" s="2">
        <v>3077.7782759716729</v>
      </c>
      <c r="K145" s="2">
        <v>3410.3356435992091</v>
      </c>
      <c r="L145" s="2">
        <v>3983.7785560716575</v>
      </c>
      <c r="M145" s="2">
        <v>5540.9521570548904</v>
      </c>
      <c r="N145" s="2">
        <v>7546.7252007932602</v>
      </c>
      <c r="O145" s="2"/>
      <c r="P145" s="2">
        <v>3077.7782759716729</v>
      </c>
      <c r="Q145" s="2">
        <v>3566.0115974067935</v>
      </c>
      <c r="R145" s="2">
        <v>4165.6311920837925</v>
      </c>
      <c r="S145" s="2">
        <v>5793.8870884510707</v>
      </c>
      <c r="T145" s="2">
        <v>7891.2202202093895</v>
      </c>
      <c r="U145" s="1"/>
      <c r="V145" s="2">
        <v>3077.7782759716729</v>
      </c>
      <c r="W145" s="2">
        <v>4597.7086554815769</v>
      </c>
      <c r="X145" s="2">
        <v>5370.8065900052889</v>
      </c>
      <c r="Y145" s="2">
        <v>7470.1397030862308</v>
      </c>
      <c r="Z145" s="2">
        <v>10174.260660047181</v>
      </c>
    </row>
    <row r="146" spans="1:26" x14ac:dyDescent="0.25">
      <c r="A146" s="1"/>
      <c r="B146" s="1"/>
      <c r="C146" s="4" t="s">
        <v>12</v>
      </c>
      <c r="D146" s="2">
        <v>1782.373961506702</v>
      </c>
      <c r="E146" s="2">
        <v>2464.0691530042077</v>
      </c>
      <c r="F146" s="2">
        <v>3386.790677690854</v>
      </c>
      <c r="G146" s="2">
        <v>4632.0098448233448</v>
      </c>
      <c r="H146" s="2">
        <v>6247.1158997074472</v>
      </c>
      <c r="I146" s="1"/>
      <c r="J146" s="2">
        <v>1389.0986114150792</v>
      </c>
      <c r="K146" s="2">
        <v>1920.3798488928974</v>
      </c>
      <c r="L146" s="2">
        <v>2639.50569809545</v>
      </c>
      <c r="M146" s="2">
        <v>3609.9710736718425</v>
      </c>
      <c r="N146" s="2">
        <v>4868.7089292400706</v>
      </c>
      <c r="O146" s="2"/>
      <c r="P146" s="2">
        <v>1389.0986114150792</v>
      </c>
      <c r="Q146" s="2">
        <v>1920.3798488928974</v>
      </c>
      <c r="R146" s="2">
        <v>2639.50569809545</v>
      </c>
      <c r="S146" s="2">
        <v>3609.9710736718425</v>
      </c>
      <c r="T146" s="2">
        <v>4868.7089292400706</v>
      </c>
      <c r="U146" s="1"/>
      <c r="V146" s="2">
        <v>1389.0986114150792</v>
      </c>
      <c r="W146" s="2">
        <v>1920.3798488928974</v>
      </c>
      <c r="X146" s="2">
        <v>2639.50569809545</v>
      </c>
      <c r="Y146" s="2">
        <v>3609.9710736718425</v>
      </c>
      <c r="Z146" s="2">
        <v>4868.7089292400706</v>
      </c>
    </row>
    <row r="147" spans="1:26" x14ac:dyDescent="0.25">
      <c r="A147" s="1"/>
      <c r="B147" s="1" t="s">
        <v>15</v>
      </c>
      <c r="C147" s="4" t="s">
        <v>16</v>
      </c>
      <c r="D147" s="2">
        <v>61323.908124522663</v>
      </c>
      <c r="E147" s="2">
        <v>66925.472646471331</v>
      </c>
      <c r="F147" s="2">
        <v>74309.462653443203</v>
      </c>
      <c r="G147" s="2">
        <v>79547.063449811743</v>
      </c>
      <c r="H147" s="2">
        <v>83745.770598594056</v>
      </c>
      <c r="I147" s="1"/>
      <c r="J147" s="2">
        <v>8904.2416310635526</v>
      </c>
      <c r="K147" s="2">
        <v>9717.5897287442112</v>
      </c>
      <c r="L147" s="2">
        <v>10789.746302489126</v>
      </c>
      <c r="M147" s="2">
        <v>11550.246806847341</v>
      </c>
      <c r="N147" s="2">
        <v>12159.899781261758</v>
      </c>
      <c r="O147" s="2"/>
      <c r="P147" s="2">
        <v>8904.2416310635526</v>
      </c>
      <c r="Q147" s="2">
        <v>9717.5897287442112</v>
      </c>
      <c r="R147" s="2">
        <v>10789.746302489126</v>
      </c>
      <c r="S147" s="2">
        <v>11550.246806847341</v>
      </c>
      <c r="T147" s="2">
        <v>12159.899781261758</v>
      </c>
      <c r="U147" s="1"/>
      <c r="V147" s="2">
        <v>8904.2416310635526</v>
      </c>
      <c r="W147" s="2">
        <v>9717.5897287442112</v>
      </c>
      <c r="X147" s="2">
        <v>10789.746302489126</v>
      </c>
      <c r="Y147" s="2">
        <v>11550.246806847341</v>
      </c>
      <c r="Z147" s="2">
        <v>12159.899781261758</v>
      </c>
    </row>
    <row r="148" spans="1:26" x14ac:dyDescent="0.25">
      <c r="A148" s="1"/>
      <c r="B148" s="1"/>
      <c r="C148" s="4" t="s">
        <v>1</v>
      </c>
      <c r="D148" s="2">
        <v>93103.742897547054</v>
      </c>
      <c r="E148" s="2">
        <v>104934.22643175937</v>
      </c>
      <c r="F148" s="2">
        <v>112657.36535955773</v>
      </c>
      <c r="G148" s="2">
        <v>123733.87296677816</v>
      </c>
      <c r="H148" s="2">
        <v>134317.68378304734</v>
      </c>
      <c r="I148" s="1"/>
      <c r="J148" s="2">
        <v>21442.738469223685</v>
      </c>
      <c r="K148" s="2">
        <v>24167.419094230601</v>
      </c>
      <c r="L148" s="2">
        <v>25946.136501676785</v>
      </c>
      <c r="M148" s="2">
        <v>28497.168805881302</v>
      </c>
      <c r="N148" s="2">
        <v>30934.72803044154</v>
      </c>
      <c r="O148" s="2"/>
      <c r="P148" s="2">
        <v>21442.738469223685</v>
      </c>
      <c r="Q148" s="2">
        <v>26676.19707318375</v>
      </c>
      <c r="R148" s="2">
        <v>28639.56005842963</v>
      </c>
      <c r="S148" s="2">
        <v>31455.410614158332</v>
      </c>
      <c r="T148" s="2">
        <v>34146.008646095019</v>
      </c>
      <c r="U148" s="1"/>
      <c r="V148" s="2">
        <v>21442.738469223685</v>
      </c>
      <c r="W148" s="2">
        <v>24167.419094230601</v>
      </c>
      <c r="X148" s="2">
        <v>25946.136501676785</v>
      </c>
      <c r="Y148" s="2">
        <v>28497.168805881302</v>
      </c>
      <c r="Z148" s="2">
        <v>30934.72803044154</v>
      </c>
    </row>
    <row r="149" spans="1:26" x14ac:dyDescent="0.25">
      <c r="A149" s="1"/>
      <c r="B149" s="1"/>
      <c r="C149" s="4" t="s">
        <v>2</v>
      </c>
      <c r="D149" s="2">
        <v>97544.420409418482</v>
      </c>
      <c r="E149" s="2">
        <v>113467.65136993131</v>
      </c>
      <c r="F149" s="2">
        <v>127734.6470485176</v>
      </c>
      <c r="G149" s="2">
        <v>137247.92840424521</v>
      </c>
      <c r="H149" s="2">
        <v>149208.75363916086</v>
      </c>
      <c r="I149" s="1"/>
      <c r="J149" s="2">
        <v>33857.577204281544</v>
      </c>
      <c r="K149" s="2">
        <v>39384.515796200365</v>
      </c>
      <c r="L149" s="2">
        <v>44336.576668912727</v>
      </c>
      <c r="M149" s="2">
        <v>47638.627740780081</v>
      </c>
      <c r="N149" s="2">
        <v>51790.219006772924</v>
      </c>
      <c r="O149" s="2"/>
      <c r="P149" s="2">
        <v>33857.577204281544</v>
      </c>
      <c r="Q149" s="2">
        <v>38203.63525486322</v>
      </c>
      <c r="R149" s="2">
        <v>43007.216650149399</v>
      </c>
      <c r="S149" s="2">
        <v>46210.26110029142</v>
      </c>
      <c r="T149" s="2">
        <v>50237.373665899446</v>
      </c>
      <c r="U149" s="1"/>
      <c r="V149" s="2">
        <v>33857.577204281544</v>
      </c>
      <c r="W149" s="2">
        <v>39384.515796200365</v>
      </c>
      <c r="X149" s="2">
        <v>44336.576668912727</v>
      </c>
      <c r="Y149" s="2">
        <v>47638.627740780081</v>
      </c>
      <c r="Z149" s="2">
        <v>51790.219006772924</v>
      </c>
    </row>
    <row r="150" spans="1:26" x14ac:dyDescent="0.25">
      <c r="A150" s="1"/>
      <c r="B150" s="1"/>
      <c r="C150" s="4" t="s">
        <v>3</v>
      </c>
      <c r="D150" s="2">
        <v>111487.74990361705</v>
      </c>
      <c r="E150" s="2">
        <v>124067.83878456679</v>
      </c>
      <c r="F150" s="2">
        <v>136262.12390805615</v>
      </c>
      <c r="G150" s="2">
        <v>151663.43705015589</v>
      </c>
      <c r="H150" s="2">
        <v>162070.69631054779</v>
      </c>
      <c r="I150" s="1"/>
      <c r="J150" s="2">
        <v>45309.788376374796</v>
      </c>
      <c r="K150" s="2">
        <v>50422.468159082702</v>
      </c>
      <c r="L150" s="2">
        <v>55378.35325698935</v>
      </c>
      <c r="M150" s="2">
        <v>61637.608105975938</v>
      </c>
      <c r="N150" s="2">
        <v>65867.227190351463</v>
      </c>
      <c r="O150" s="2"/>
      <c r="P150" s="2">
        <v>45309.788376374796</v>
      </c>
      <c r="Q150" s="2">
        <v>47474.058004286868</v>
      </c>
      <c r="R150" s="2">
        <v>52140.152013376341</v>
      </c>
      <c r="S150" s="2">
        <v>58033.402356197505</v>
      </c>
      <c r="T150" s="2">
        <v>62015.698127879441</v>
      </c>
      <c r="U150" s="1"/>
      <c r="V150" s="2">
        <v>45309.788376374796</v>
      </c>
      <c r="W150" s="2">
        <v>50422.468159082702</v>
      </c>
      <c r="X150" s="2">
        <v>55378.35325698935</v>
      </c>
      <c r="Y150" s="2">
        <v>61637.608105975938</v>
      </c>
      <c r="Z150" s="2">
        <v>65867.227190351463</v>
      </c>
    </row>
    <row r="151" spans="1:26" x14ac:dyDescent="0.25">
      <c r="A151" s="1"/>
      <c r="B151" s="1"/>
      <c r="C151" s="4" t="s">
        <v>4</v>
      </c>
      <c r="D151" s="2">
        <v>104707.71191782007</v>
      </c>
      <c r="E151" s="2">
        <v>108987.65327689007</v>
      </c>
      <c r="F151" s="2">
        <v>121388.20053955173</v>
      </c>
      <c r="G151" s="2">
        <v>139109.4168153746</v>
      </c>
      <c r="H151" s="2">
        <v>154763.40289295538</v>
      </c>
      <c r="I151" s="1"/>
      <c r="J151" s="2">
        <v>48208.139005024685</v>
      </c>
      <c r="K151" s="2">
        <v>50178.652964238478</v>
      </c>
      <c r="L151" s="2">
        <v>55887.948824374944</v>
      </c>
      <c r="M151" s="2">
        <v>64046.916697089786</v>
      </c>
      <c r="N151" s="2">
        <v>71254.117799937128</v>
      </c>
      <c r="O151" s="2"/>
      <c r="P151" s="2">
        <v>48208.139005024685</v>
      </c>
      <c r="Q151" s="2">
        <v>50561.842654394699</v>
      </c>
      <c r="R151" s="2">
        <v>56314.737598651955</v>
      </c>
      <c r="S151" s="2">
        <v>64536.011495670959</v>
      </c>
      <c r="T151" s="2">
        <v>71798.250448168474</v>
      </c>
      <c r="U151" s="1"/>
      <c r="V151" s="2">
        <v>48208.139005024685</v>
      </c>
      <c r="W151" s="2">
        <v>50178.652964238478</v>
      </c>
      <c r="X151" s="2">
        <v>55887.948824374944</v>
      </c>
      <c r="Y151" s="2">
        <v>64046.916697089786</v>
      </c>
      <c r="Z151" s="2">
        <v>71254.117799937128</v>
      </c>
    </row>
    <row r="152" spans="1:26" x14ac:dyDescent="0.25">
      <c r="A152" s="1"/>
      <c r="B152" s="1"/>
      <c r="C152" s="4" t="s">
        <v>5</v>
      </c>
      <c r="D152" s="2">
        <v>61980.57532000191</v>
      </c>
      <c r="E152" s="2">
        <v>73018.514678877007</v>
      </c>
      <c r="F152" s="2">
        <v>80836.01713480067</v>
      </c>
      <c r="G152" s="2">
        <v>93183.419451198715</v>
      </c>
      <c r="H152" s="2">
        <v>106311.42797464157</v>
      </c>
      <c r="I152" s="1"/>
      <c r="J152" s="2">
        <v>29604.251126649699</v>
      </c>
      <c r="K152" s="2">
        <v>34876.38561416899</v>
      </c>
      <c r="L152" s="2">
        <v>38610.318458346366</v>
      </c>
      <c r="M152" s="2">
        <v>44507.901645485013</v>
      </c>
      <c r="N152" s="2">
        <v>50778.331681254298</v>
      </c>
      <c r="O152" s="2"/>
      <c r="P152" s="2">
        <v>29604.251126649699</v>
      </c>
      <c r="Q152" s="2">
        <v>35560.313531908694</v>
      </c>
      <c r="R152" s="2">
        <v>39367.46901283948</v>
      </c>
      <c r="S152" s="2">
        <v>45380.704143774667</v>
      </c>
      <c r="T152" s="2">
        <v>51774.097671378775</v>
      </c>
      <c r="U152" s="1"/>
      <c r="V152" s="2">
        <v>29604.251126649699</v>
      </c>
      <c r="W152" s="2">
        <v>44487.63264767747</v>
      </c>
      <c r="X152" s="2">
        <v>49250.564063236045</v>
      </c>
      <c r="Y152" s="2">
        <v>56773.40537027653</v>
      </c>
      <c r="Z152" s="2">
        <v>64771.842796112796</v>
      </c>
    </row>
    <row r="153" spans="1:26" x14ac:dyDescent="0.25">
      <c r="A153" s="1"/>
      <c r="B153" s="1"/>
      <c r="C153" s="4" t="s">
        <v>6</v>
      </c>
      <c r="D153" s="2">
        <v>31584.073516035394</v>
      </c>
      <c r="E153" s="2">
        <v>38147.123519326487</v>
      </c>
      <c r="F153" s="2">
        <v>48312.846218396386</v>
      </c>
      <c r="G153" s="2">
        <v>52877.191144500204</v>
      </c>
      <c r="H153" s="2">
        <v>61558.69497120005</v>
      </c>
      <c r="I153" s="1"/>
      <c r="J153" s="2">
        <v>16551.822152341902</v>
      </c>
      <c r="K153" s="2">
        <v>19991.22766082544</v>
      </c>
      <c r="L153" s="2">
        <v>25318.635288584504</v>
      </c>
      <c r="M153" s="2">
        <v>27710.607477366877</v>
      </c>
      <c r="N153" s="2">
        <v>32260.20135041359</v>
      </c>
      <c r="O153" s="2"/>
      <c r="P153" s="2">
        <v>16551.822152341902</v>
      </c>
      <c r="Q153" s="2">
        <v>16627.448641302399</v>
      </c>
      <c r="R153" s="2">
        <v>21058.451990607911</v>
      </c>
      <c r="S153" s="2">
        <v>23047.944351716884</v>
      </c>
      <c r="T153" s="2">
        <v>26832.011030678645</v>
      </c>
      <c r="U153" s="1"/>
      <c r="V153" s="2">
        <v>16551.822152341902</v>
      </c>
      <c r="W153" s="2">
        <v>21647.9356492144</v>
      </c>
      <c r="X153" s="2">
        <v>27416.834861385163</v>
      </c>
      <c r="Y153" s="2">
        <v>30007.033967513158</v>
      </c>
      <c r="Z153" s="2">
        <v>34933.660639209447</v>
      </c>
    </row>
    <row r="154" spans="1:26" x14ac:dyDescent="0.25">
      <c r="A154" s="1"/>
      <c r="B154" s="1"/>
      <c r="C154" s="4" t="s">
        <v>7</v>
      </c>
      <c r="D154" s="2">
        <v>10785.385598398894</v>
      </c>
      <c r="E154" s="2">
        <v>16745.072816197429</v>
      </c>
      <c r="F154" s="2">
        <v>23715.679322391912</v>
      </c>
      <c r="G154" s="2">
        <v>27544.288037150913</v>
      </c>
      <c r="H154" s="2">
        <v>30132.25363322068</v>
      </c>
      <c r="I154" s="1"/>
      <c r="J154" s="2">
        <v>6142.8375701613022</v>
      </c>
      <c r="K154" s="2">
        <v>9537.1891409885557</v>
      </c>
      <c r="L154" s="2">
        <v>13507.311779850803</v>
      </c>
      <c r="M154" s="2">
        <v>15687.903399862971</v>
      </c>
      <c r="N154" s="2">
        <v>17161.884292690971</v>
      </c>
      <c r="O154" s="2"/>
      <c r="P154" s="2">
        <v>6142.8375701613022</v>
      </c>
      <c r="Q154" s="2">
        <v>8196.4781408868912</v>
      </c>
      <c r="R154" s="2">
        <v>11608.492199224169</v>
      </c>
      <c r="S154" s="2">
        <v>13482.542433880444</v>
      </c>
      <c r="T154" s="2">
        <v>14749.315273293521</v>
      </c>
      <c r="U154" s="1"/>
      <c r="V154" s="2">
        <v>6142.8375701613022</v>
      </c>
      <c r="W154" s="2">
        <v>9537.1891409885557</v>
      </c>
      <c r="X154" s="2">
        <v>13507.311779850803</v>
      </c>
      <c r="Y154" s="2">
        <v>15687.903399862971</v>
      </c>
      <c r="Z154" s="2">
        <v>17161.884292690971</v>
      </c>
    </row>
    <row r="155" spans="1:26" x14ac:dyDescent="0.25">
      <c r="A155" s="1"/>
      <c r="B155" s="1"/>
      <c r="C155" s="4" t="s">
        <v>8</v>
      </c>
      <c r="D155" s="2">
        <v>3485.4739909670598</v>
      </c>
      <c r="E155" s="2">
        <v>3547.7872448127241</v>
      </c>
      <c r="F155" s="2">
        <v>3193.188058577688</v>
      </c>
      <c r="G155" s="2">
        <v>2927.2337397388346</v>
      </c>
      <c r="H155" s="2">
        <v>2806.5054344304135</v>
      </c>
      <c r="I155" s="1"/>
      <c r="J155" s="2">
        <v>2492.2762076466815</v>
      </c>
      <c r="K155" s="2">
        <v>2536.8330858167888</v>
      </c>
      <c r="L155" s="2">
        <v>2283.2781554415224</v>
      </c>
      <c r="M155" s="2">
        <v>2093.1084330792996</v>
      </c>
      <c r="N155" s="2">
        <v>2006.782072966023</v>
      </c>
      <c r="O155" s="2"/>
      <c r="P155" s="2">
        <v>2492.2762076466815</v>
      </c>
      <c r="Q155" s="2">
        <v>1894.3784848026316</v>
      </c>
      <c r="R155" s="2">
        <v>1705.0365026659229</v>
      </c>
      <c r="S155" s="2">
        <v>1563.0273840849529</v>
      </c>
      <c r="T155" s="2">
        <v>1498.5632298667567</v>
      </c>
      <c r="U155" s="1"/>
      <c r="V155" s="2">
        <v>2492.2762076466815</v>
      </c>
      <c r="W155" s="2">
        <v>2536.8330858167888</v>
      </c>
      <c r="X155" s="2">
        <v>2283.2781554415224</v>
      </c>
      <c r="Y155" s="2">
        <v>2093.1084330792996</v>
      </c>
      <c r="Z155" s="2">
        <v>2006.782072966023</v>
      </c>
    </row>
    <row r="156" spans="1:26" x14ac:dyDescent="0.25">
      <c r="A156" s="1"/>
      <c r="B156" s="1"/>
      <c r="C156" s="4" t="s">
        <v>9</v>
      </c>
      <c r="D156" s="2">
        <v>2287.2064644575812</v>
      </c>
      <c r="E156" s="2">
        <v>2641.7305793317714</v>
      </c>
      <c r="F156" s="2">
        <v>2901.4072469924058</v>
      </c>
      <c r="G156" s="2">
        <v>3086.883841027669</v>
      </c>
      <c r="H156" s="2">
        <v>3232.8892361627645</v>
      </c>
      <c r="I156" s="1"/>
      <c r="J156" s="2">
        <v>1514.3199820883865</v>
      </c>
      <c r="K156" s="2">
        <v>1749.0442886295118</v>
      </c>
      <c r="L156" s="2">
        <v>1920.9717349844173</v>
      </c>
      <c r="M156" s="2">
        <v>2043.7725913661798</v>
      </c>
      <c r="N156" s="2">
        <v>2140.4402472081811</v>
      </c>
      <c r="O156" s="2"/>
      <c r="P156" s="2">
        <v>1514.3199820883865</v>
      </c>
      <c r="Q156" s="2">
        <v>1980.92060519201</v>
      </c>
      <c r="R156" s="2">
        <v>2175.641015244827</v>
      </c>
      <c r="S156" s="2">
        <v>2314.7219683820786</v>
      </c>
      <c r="T156" s="2">
        <v>2424.2051601788257</v>
      </c>
      <c r="U156" s="1"/>
      <c r="V156" s="2">
        <v>1514.3199820883865</v>
      </c>
      <c r="W156" s="2">
        <v>1749.0442886295118</v>
      </c>
      <c r="X156" s="2">
        <v>1920.9717349844173</v>
      </c>
      <c r="Y156" s="2">
        <v>2043.7725913661798</v>
      </c>
      <c r="Z156" s="2">
        <v>2140.4402472081811</v>
      </c>
    </row>
    <row r="157" spans="1:26" x14ac:dyDescent="0.25">
      <c r="A157" s="1"/>
      <c r="B157" s="1"/>
      <c r="C157" s="4" t="s">
        <v>10</v>
      </c>
      <c r="D157" s="2">
        <v>1394.0694466486061</v>
      </c>
      <c r="E157" s="2">
        <v>2286.0663407494485</v>
      </c>
      <c r="F157" s="2">
        <v>3190.0985724919101</v>
      </c>
      <c r="G157" s="2">
        <v>3764.2595380528028</v>
      </c>
      <c r="H157" s="2">
        <v>4164.6593248585141</v>
      </c>
      <c r="I157" s="1"/>
      <c r="J157" s="2">
        <v>1094.8145482475691</v>
      </c>
      <c r="K157" s="2">
        <v>1795.3328610195483</v>
      </c>
      <c r="L157" s="2">
        <v>2505.3029717452041</v>
      </c>
      <c r="M157" s="2">
        <v>2956.2129171881043</v>
      </c>
      <c r="N157" s="2">
        <v>3270.6617509703524</v>
      </c>
      <c r="O157" s="2"/>
      <c r="P157" s="2">
        <v>1094.8145482475691</v>
      </c>
      <c r="Q157" s="2">
        <v>1823.8835435491683</v>
      </c>
      <c r="R157" s="2">
        <v>2545.1441128170559</v>
      </c>
      <c r="S157" s="2">
        <v>3003.2247545588457</v>
      </c>
      <c r="T157" s="2">
        <v>3322.6741812785099</v>
      </c>
      <c r="U157" s="1"/>
      <c r="V157" s="2">
        <v>1094.8145482475691</v>
      </c>
      <c r="W157" s="2">
        <v>1873.2439088042315</v>
      </c>
      <c r="X157" s="2">
        <v>2614.024192074176</v>
      </c>
      <c r="Y157" s="2">
        <v>3084.5020221521513</v>
      </c>
      <c r="Z157" s="2">
        <v>3412.5968146569139</v>
      </c>
    </row>
    <row r="158" spans="1:26" x14ac:dyDescent="0.25">
      <c r="A158" s="1"/>
      <c r="B158" s="1"/>
      <c r="C158" s="4" t="s">
        <v>11</v>
      </c>
      <c r="D158" s="2">
        <v>741.52137506686449</v>
      </c>
      <c r="E158" s="2">
        <v>330.62415405285122</v>
      </c>
      <c r="F158" s="2">
        <v>0</v>
      </c>
      <c r="G158" s="2">
        <v>0</v>
      </c>
      <c r="H158" s="2">
        <v>0</v>
      </c>
      <c r="I158" s="1"/>
      <c r="J158" s="2">
        <v>522.23709152407582</v>
      </c>
      <c r="K158" s="2">
        <v>232.85127361918532</v>
      </c>
      <c r="L158" s="2">
        <v>0</v>
      </c>
      <c r="M158" s="2">
        <v>0</v>
      </c>
      <c r="N158" s="2">
        <v>0</v>
      </c>
      <c r="O158" s="2"/>
      <c r="P158" s="2">
        <v>522.23709152407582</v>
      </c>
      <c r="Q158" s="2">
        <v>243.32541375716423</v>
      </c>
      <c r="R158" s="2">
        <v>0</v>
      </c>
      <c r="S158" s="2">
        <v>0</v>
      </c>
      <c r="T158" s="2">
        <v>0</v>
      </c>
      <c r="U158" s="1"/>
      <c r="V158" s="2">
        <v>522.23709152407582</v>
      </c>
      <c r="W158" s="2">
        <v>245.58180264534656</v>
      </c>
      <c r="X158" s="2">
        <v>0</v>
      </c>
      <c r="Y158" s="2">
        <v>0</v>
      </c>
      <c r="Z158" s="2">
        <v>0</v>
      </c>
    </row>
    <row r="159" spans="1:26" x14ac:dyDescent="0.25">
      <c r="A159" s="1"/>
      <c r="B159" s="1"/>
      <c r="C159" s="4" t="s">
        <v>12</v>
      </c>
      <c r="D159" s="2">
        <v>1353.1728523245615</v>
      </c>
      <c r="E159" s="2">
        <v>1876.9241785599497</v>
      </c>
      <c r="F159" s="2">
        <v>2707.1595763985033</v>
      </c>
      <c r="G159" s="2">
        <v>3961.1761490892231</v>
      </c>
      <c r="H159" s="2">
        <v>5465.38955132521</v>
      </c>
      <c r="I159" s="1"/>
      <c r="J159" s="2">
        <v>951.3991422503957</v>
      </c>
      <c r="K159" s="2">
        <v>1319.6422397060178</v>
      </c>
      <c r="L159" s="2">
        <v>1903.3705076893752</v>
      </c>
      <c r="M159" s="2">
        <v>2785.054092736329</v>
      </c>
      <c r="N159" s="2">
        <v>3842.6479826746508</v>
      </c>
      <c r="O159" s="2"/>
      <c r="P159" s="2">
        <v>951.3991422503957</v>
      </c>
      <c r="Q159" s="2">
        <v>1319.6422397060178</v>
      </c>
      <c r="R159" s="2">
        <v>1903.3705076893752</v>
      </c>
      <c r="S159" s="2">
        <v>2785.054092736329</v>
      </c>
      <c r="T159" s="2">
        <v>3842.6479826746508</v>
      </c>
      <c r="U159" s="1"/>
      <c r="V159" s="2">
        <v>951.3991422503957</v>
      </c>
      <c r="W159" s="2">
        <v>1319.6422397060178</v>
      </c>
      <c r="X159" s="2">
        <v>1903.3705076893752</v>
      </c>
      <c r="Y159" s="2">
        <v>2785.054092736329</v>
      </c>
      <c r="Z159" s="2">
        <v>3842.6479826746508</v>
      </c>
    </row>
    <row r="160" spans="1:26" x14ac:dyDescent="0.25">
      <c r="A160" s="1" t="s">
        <v>18</v>
      </c>
      <c r="B160" s="1" t="s">
        <v>0</v>
      </c>
      <c r="C160" s="4" t="s">
        <v>16</v>
      </c>
      <c r="D160" s="2">
        <v>1007664.3177235384</v>
      </c>
      <c r="E160" s="2">
        <v>931768.16888441693</v>
      </c>
      <c r="F160" s="2">
        <v>878850.43578852899</v>
      </c>
      <c r="G160" s="2">
        <v>845177.22492347925</v>
      </c>
      <c r="H160" s="2">
        <v>829061.61857928347</v>
      </c>
      <c r="I160" s="1"/>
      <c r="J160" s="2">
        <v>138631.60097393248</v>
      </c>
      <c r="K160" s="2">
        <v>128190.02391671058</v>
      </c>
      <c r="L160" s="2">
        <v>120909.75217347026</v>
      </c>
      <c r="M160" s="2">
        <v>116277.08725714104</v>
      </c>
      <c r="N160" s="2">
        <v>114059.94781013874</v>
      </c>
      <c r="O160" s="2"/>
      <c r="P160" s="2">
        <v>138631.60097393248</v>
      </c>
      <c r="Q160" s="2">
        <v>128190.02391671058</v>
      </c>
      <c r="R160" s="2">
        <v>120909.75217347026</v>
      </c>
      <c r="S160" s="2">
        <v>116277.08725714104</v>
      </c>
      <c r="T160" s="2">
        <v>114059.94781013874</v>
      </c>
      <c r="U160" s="1"/>
      <c r="V160" s="2">
        <v>138631.60097393248</v>
      </c>
      <c r="W160" s="2">
        <v>128190.02391671058</v>
      </c>
      <c r="X160" s="2">
        <v>120909.75217347026</v>
      </c>
      <c r="Y160" s="2">
        <v>116277.08725714104</v>
      </c>
      <c r="Z160" s="2">
        <v>114059.94781013874</v>
      </c>
    </row>
    <row r="161" spans="1:26" x14ac:dyDescent="0.25">
      <c r="A161" s="1"/>
      <c r="B161" s="1"/>
      <c r="C161" s="4" t="s">
        <v>1</v>
      </c>
      <c r="D161" s="2">
        <v>1282145.3000551998</v>
      </c>
      <c r="E161" s="2">
        <v>1298082.0917785268</v>
      </c>
      <c r="F161" s="2">
        <v>1238423.3603562377</v>
      </c>
      <c r="G161" s="2">
        <v>1194016.6897892805</v>
      </c>
      <c r="H161" s="2">
        <v>1147944.0567634662</v>
      </c>
      <c r="I161" s="1"/>
      <c r="J161" s="2">
        <v>348974.90507340402</v>
      </c>
      <c r="K161" s="2">
        <v>353312.58846902481</v>
      </c>
      <c r="L161" s="2">
        <v>337074.64715769549</v>
      </c>
      <c r="M161" s="2">
        <v>324988.01887534512</v>
      </c>
      <c r="N161" s="2">
        <v>312447.94815483229</v>
      </c>
      <c r="O161" s="2"/>
      <c r="P161" s="2">
        <v>348974.90507340402</v>
      </c>
      <c r="Q161" s="2">
        <v>315016.5705973747</v>
      </c>
      <c r="R161" s="2">
        <v>300538.68118046579</v>
      </c>
      <c r="S161" s="2">
        <v>289762.13849318173</v>
      </c>
      <c r="T161" s="2">
        <v>278581.3025921965</v>
      </c>
      <c r="U161" s="1"/>
      <c r="V161" s="2">
        <v>348974.90507340402</v>
      </c>
      <c r="W161" s="2">
        <v>353312.58846902481</v>
      </c>
      <c r="X161" s="2">
        <v>337074.64715769549</v>
      </c>
      <c r="Y161" s="2">
        <v>324988.01887534512</v>
      </c>
      <c r="Z161" s="2">
        <v>312447.94815483229</v>
      </c>
    </row>
    <row r="162" spans="1:26" x14ac:dyDescent="0.25">
      <c r="A162" s="1"/>
      <c r="B162" s="1"/>
      <c r="C162" s="4" t="s">
        <v>2</v>
      </c>
      <c r="D162" s="2">
        <v>1171382.254309823</v>
      </c>
      <c r="E162" s="2">
        <v>1206960.9175143251</v>
      </c>
      <c r="F162" s="2">
        <v>1203911.0555226421</v>
      </c>
      <c r="G162" s="2">
        <v>1131506.2783368637</v>
      </c>
      <c r="H162" s="2">
        <v>1085376.700651899</v>
      </c>
      <c r="I162" s="1"/>
      <c r="J162" s="2">
        <v>442809.15965733118</v>
      </c>
      <c r="K162" s="2">
        <v>456258.70432761422</v>
      </c>
      <c r="L162" s="2">
        <v>455105.78706201701</v>
      </c>
      <c r="M162" s="2">
        <v>427735.13292853651</v>
      </c>
      <c r="N162" s="2">
        <v>410297.10238396237</v>
      </c>
      <c r="O162" s="2"/>
      <c r="P162" s="2">
        <v>442809.15965733118</v>
      </c>
      <c r="Q162" s="2">
        <v>428209.41538894828</v>
      </c>
      <c r="R162" s="2">
        <v>427127.37569609296</v>
      </c>
      <c r="S162" s="2">
        <v>401439.37962249911</v>
      </c>
      <c r="T162" s="2">
        <v>385073.38201149245</v>
      </c>
      <c r="U162" s="1"/>
      <c r="V162" s="2">
        <v>442809.15965733118</v>
      </c>
      <c r="W162" s="2">
        <v>456258.70432761422</v>
      </c>
      <c r="X162" s="2">
        <v>455105.78706201701</v>
      </c>
      <c r="Y162" s="2">
        <v>427735.13292853651</v>
      </c>
      <c r="Z162" s="2">
        <v>410297.10238396237</v>
      </c>
    </row>
    <row r="163" spans="1:26" x14ac:dyDescent="0.25">
      <c r="A163" s="1"/>
      <c r="B163" s="1"/>
      <c r="C163" s="4" t="s">
        <v>3</v>
      </c>
      <c r="D163" s="2">
        <v>989173.64597836859</v>
      </c>
      <c r="E163" s="2">
        <v>1069994.4529913249</v>
      </c>
      <c r="F163" s="2">
        <v>1116509.7250192659</v>
      </c>
      <c r="G163" s="2">
        <v>1110376.6274367084</v>
      </c>
      <c r="H163" s="2">
        <v>1042591.5236662197</v>
      </c>
      <c r="I163" s="1"/>
      <c r="J163" s="2">
        <v>435561.01725392137</v>
      </c>
      <c r="K163" s="2">
        <v>471148.69496952434</v>
      </c>
      <c r="L163" s="2">
        <v>491630.67938621785</v>
      </c>
      <c r="M163" s="2">
        <v>488930.10377662996</v>
      </c>
      <c r="N163" s="2">
        <v>459082.41336052038</v>
      </c>
      <c r="O163" s="2"/>
      <c r="P163" s="2">
        <v>435561.01725392137</v>
      </c>
      <c r="Q163" s="2">
        <v>478700.60881929181</v>
      </c>
      <c r="R163" s="2">
        <v>499510.8933744313</v>
      </c>
      <c r="S163" s="2">
        <v>496767.03097541549</v>
      </c>
      <c r="T163" s="2">
        <v>466440.92007540422</v>
      </c>
      <c r="U163" s="1"/>
      <c r="V163" s="2">
        <v>435561.01725392137</v>
      </c>
      <c r="W163" s="2">
        <v>471148.69496952434</v>
      </c>
      <c r="X163" s="2">
        <v>491630.67938621785</v>
      </c>
      <c r="Y163" s="2">
        <v>488930.10377662996</v>
      </c>
      <c r="Z163" s="2">
        <v>459082.41336052038</v>
      </c>
    </row>
    <row r="164" spans="1:26" x14ac:dyDescent="0.25">
      <c r="A164" s="1"/>
      <c r="B164" s="1"/>
      <c r="C164" s="4" t="s">
        <v>4</v>
      </c>
      <c r="D164" s="2">
        <v>1113436.8061630309</v>
      </c>
      <c r="E164" s="2">
        <v>1104939.829376447</v>
      </c>
      <c r="F164" s="2">
        <v>1199165.5877310152</v>
      </c>
      <c r="G164" s="2">
        <v>1239780.3247618941</v>
      </c>
      <c r="H164" s="2">
        <v>1240533.955901332</v>
      </c>
      <c r="I164" s="1"/>
      <c r="J164" s="2">
        <v>550602.70207087346</v>
      </c>
      <c r="K164" s="2">
        <v>546400.88446233864</v>
      </c>
      <c r="L164" s="2">
        <v>592996.21602272347</v>
      </c>
      <c r="M164" s="2">
        <v>613080.5026470921</v>
      </c>
      <c r="N164" s="2">
        <v>613453.17879668809</v>
      </c>
      <c r="O164" s="2"/>
      <c r="P164" s="2">
        <v>550602.70207087346</v>
      </c>
      <c r="Q164" s="2">
        <v>478649.50993242889</v>
      </c>
      <c r="R164" s="2">
        <v>519467.21951293835</v>
      </c>
      <c r="S164" s="2">
        <v>537061.14042973192</v>
      </c>
      <c r="T164" s="2">
        <v>537387.60632947728</v>
      </c>
      <c r="U164" s="1"/>
      <c r="V164" s="2">
        <v>550602.70207087346</v>
      </c>
      <c r="W164" s="2">
        <v>546400.88446233864</v>
      </c>
      <c r="X164" s="2">
        <v>592996.21602272347</v>
      </c>
      <c r="Y164" s="2">
        <v>613080.5026470921</v>
      </c>
      <c r="Z164" s="2">
        <v>613453.17879668809</v>
      </c>
    </row>
    <row r="165" spans="1:26" x14ac:dyDescent="0.25">
      <c r="A165" s="1"/>
      <c r="B165" s="1"/>
      <c r="C165" s="4" t="s">
        <v>5</v>
      </c>
      <c r="D165" s="2">
        <v>1392540.6919978673</v>
      </c>
      <c r="E165" s="2">
        <v>1307455.0171942553</v>
      </c>
      <c r="F165" s="2">
        <v>1332724.4408901648</v>
      </c>
      <c r="G165" s="2">
        <v>1434158.7615708788</v>
      </c>
      <c r="H165" s="2">
        <v>1487987.9108192192</v>
      </c>
      <c r="I165" s="1"/>
      <c r="J165" s="2">
        <v>760184.71338123432</v>
      </c>
      <c r="K165" s="2">
        <v>713736.64210754272</v>
      </c>
      <c r="L165" s="2">
        <v>727531.16152084933</v>
      </c>
      <c r="M165" s="2">
        <v>782903.92041887576</v>
      </c>
      <c r="N165" s="2">
        <v>812289.12734894943</v>
      </c>
      <c r="O165" s="2"/>
      <c r="P165" s="2">
        <v>760184.71338123432</v>
      </c>
      <c r="Q165" s="2">
        <v>681507.87593370443</v>
      </c>
      <c r="R165" s="2">
        <v>694679.50405290688</v>
      </c>
      <c r="S165" s="2">
        <v>747551.90694615373</v>
      </c>
      <c r="T165" s="2">
        <v>775610.22534725582</v>
      </c>
      <c r="U165" s="1"/>
      <c r="V165" s="2">
        <v>760184.71338123432</v>
      </c>
      <c r="W165" s="2">
        <v>713736.64210754272</v>
      </c>
      <c r="X165" s="2">
        <v>727531.16152084933</v>
      </c>
      <c r="Y165" s="2">
        <v>782903.92041887576</v>
      </c>
      <c r="Z165" s="2">
        <v>812289.12734894943</v>
      </c>
    </row>
    <row r="166" spans="1:26" x14ac:dyDescent="0.25">
      <c r="A166" s="1"/>
      <c r="B166" s="1"/>
      <c r="C166" s="4" t="s">
        <v>6</v>
      </c>
      <c r="D166" s="2">
        <v>1985269.7113427725</v>
      </c>
      <c r="E166" s="2">
        <v>1753120.383174167</v>
      </c>
      <c r="F166" s="2">
        <v>1622449.8601877457</v>
      </c>
      <c r="G166" s="2">
        <v>1607699.7054349277</v>
      </c>
      <c r="H166" s="2">
        <v>1737392.5735755514</v>
      </c>
      <c r="I166" s="1"/>
      <c r="J166" s="2">
        <v>1126269.0494533805</v>
      </c>
      <c r="K166" s="2">
        <v>994567.74878182018</v>
      </c>
      <c r="L166" s="2">
        <v>920436.67990254343</v>
      </c>
      <c r="M166" s="2">
        <v>912068.72733779578</v>
      </c>
      <c r="N166" s="2">
        <v>985645.16004467802</v>
      </c>
      <c r="O166" s="2"/>
      <c r="P166" s="2">
        <v>1126269.0494533805</v>
      </c>
      <c r="Q166" s="2">
        <v>945322.24659438129</v>
      </c>
      <c r="R166" s="2">
        <v>874861.73883989768</v>
      </c>
      <c r="S166" s="2">
        <v>866908.12107218767</v>
      </c>
      <c r="T166" s="2">
        <v>936841.45517442608</v>
      </c>
      <c r="U166" s="1"/>
      <c r="V166" s="2">
        <v>1126269.0494533805</v>
      </c>
      <c r="W166" s="2">
        <v>1037484.8968559047</v>
      </c>
      <c r="X166" s="2">
        <v>960154.95684504451</v>
      </c>
      <c r="Y166" s="2">
        <v>951425.91408836376</v>
      </c>
      <c r="Z166" s="2">
        <v>1028177.2845117683</v>
      </c>
    </row>
    <row r="167" spans="1:26" x14ac:dyDescent="0.25">
      <c r="A167" s="1"/>
      <c r="B167" s="1"/>
      <c r="C167" s="4" t="s">
        <v>7</v>
      </c>
      <c r="D167" s="2">
        <v>2381949.7154925806</v>
      </c>
      <c r="E167" s="2">
        <v>2308705.3875844763</v>
      </c>
      <c r="F167" s="2">
        <v>2024825.5796088884</v>
      </c>
      <c r="G167" s="2">
        <v>1851720.6294964841</v>
      </c>
      <c r="H167" s="2">
        <v>1837542.1598661465</v>
      </c>
      <c r="I167" s="1"/>
      <c r="J167" s="2">
        <v>1509027.2323401084</v>
      </c>
      <c r="K167" s="2">
        <v>1462625.041433689</v>
      </c>
      <c r="L167" s="2">
        <v>1282779.7835088992</v>
      </c>
      <c r="M167" s="2">
        <v>1173113.285482733</v>
      </c>
      <c r="N167" s="2">
        <v>1164130.8553978638</v>
      </c>
      <c r="O167" s="2"/>
      <c r="P167" s="2">
        <v>1509027.2323401084</v>
      </c>
      <c r="Q167" s="2">
        <v>1335717.5841130191</v>
      </c>
      <c r="R167" s="2">
        <v>1171476.9437408203</v>
      </c>
      <c r="S167" s="2">
        <v>1071325.8690278779</v>
      </c>
      <c r="T167" s="2">
        <v>1063122.8166579655</v>
      </c>
      <c r="U167" s="1"/>
      <c r="V167" s="2">
        <v>1509027.2323401084</v>
      </c>
      <c r="W167" s="2">
        <v>1462625.041433689</v>
      </c>
      <c r="X167" s="2">
        <v>1282779.7835088992</v>
      </c>
      <c r="Y167" s="2">
        <v>1173113.285482733</v>
      </c>
      <c r="Z167" s="2">
        <v>1164130.8553978638</v>
      </c>
    </row>
    <row r="168" spans="1:26" x14ac:dyDescent="0.25">
      <c r="A168" s="1"/>
      <c r="B168" s="1"/>
      <c r="C168" s="4" t="s">
        <v>8</v>
      </c>
      <c r="D168" s="2">
        <v>2575140.2534665554</v>
      </c>
      <c r="E168" s="2">
        <v>2757995.4366892409</v>
      </c>
      <c r="F168" s="2">
        <v>2657590.905705695</v>
      </c>
      <c r="G168" s="2">
        <v>2329687.3537401105</v>
      </c>
      <c r="H168" s="2">
        <v>2135096.0050567072</v>
      </c>
      <c r="I168" s="1"/>
      <c r="J168" s="2">
        <v>1712293.0711111112</v>
      </c>
      <c r="K168" s="2">
        <v>1833879.3275596567</v>
      </c>
      <c r="L168" s="2">
        <v>1767117.1453911897</v>
      </c>
      <c r="M168" s="2">
        <v>1549083.5919691704</v>
      </c>
      <c r="N168" s="2">
        <v>1419693.5839491333</v>
      </c>
      <c r="O168" s="2"/>
      <c r="P168" s="2">
        <v>1712293.0711111112</v>
      </c>
      <c r="Q168" s="2">
        <v>1719778.0225488422</v>
      </c>
      <c r="R168" s="2">
        <v>1657169.6862721487</v>
      </c>
      <c r="S168" s="2">
        <v>1452701.8634888527</v>
      </c>
      <c r="T168" s="2">
        <v>1331362.3136143319</v>
      </c>
      <c r="U168" s="1"/>
      <c r="V168" s="2">
        <v>1712293.0711111112</v>
      </c>
      <c r="W168" s="2">
        <v>1870750.5111026615</v>
      </c>
      <c r="X168" s="2">
        <v>1802646.0374128977</v>
      </c>
      <c r="Y168" s="2">
        <v>1580228.7957918001</v>
      </c>
      <c r="Z168" s="2">
        <v>1448237.3283067686</v>
      </c>
    </row>
    <row r="169" spans="1:26" x14ac:dyDescent="0.25">
      <c r="A169" s="1"/>
      <c r="B169" s="1"/>
      <c r="C169" s="4" t="s">
        <v>9</v>
      </c>
      <c r="D169" s="2">
        <v>2460677.1866646912</v>
      </c>
      <c r="E169" s="2">
        <v>2632796.7274436634</v>
      </c>
      <c r="F169" s="2">
        <v>2763054.8808020423</v>
      </c>
      <c r="G169" s="2">
        <v>2655206.9004929373</v>
      </c>
      <c r="H169" s="2">
        <v>2310523.6913094711</v>
      </c>
      <c r="I169" s="1"/>
      <c r="J169" s="2">
        <v>1724928.7182271848</v>
      </c>
      <c r="K169" s="2">
        <v>1845584.0973507452</v>
      </c>
      <c r="L169" s="2">
        <v>1936894.7457888112</v>
      </c>
      <c r="M169" s="2">
        <v>1861293.5741088605</v>
      </c>
      <c r="N169" s="2">
        <v>1619671.4834773166</v>
      </c>
      <c r="O169" s="2"/>
      <c r="P169" s="2">
        <v>1724928.7182271848</v>
      </c>
      <c r="Q169" s="2">
        <v>1770830.3100294189</v>
      </c>
      <c r="R169" s="2">
        <v>1858442.4996417344</v>
      </c>
      <c r="S169" s="2">
        <v>1785903.4880210944</v>
      </c>
      <c r="T169" s="2">
        <v>1554068.0911528592</v>
      </c>
      <c r="U169" s="1"/>
      <c r="V169" s="2">
        <v>1724928.7182271848</v>
      </c>
      <c r="W169" s="2">
        <v>1845584.0973507452</v>
      </c>
      <c r="X169" s="2">
        <v>1936894.7457888112</v>
      </c>
      <c r="Y169" s="2">
        <v>1861293.5741088605</v>
      </c>
      <c r="Z169" s="2">
        <v>1619671.4834773166</v>
      </c>
    </row>
    <row r="170" spans="1:26" x14ac:dyDescent="0.25">
      <c r="A170" s="1"/>
      <c r="B170" s="1"/>
      <c r="C170" s="4" t="s">
        <v>10</v>
      </c>
      <c r="D170" s="2">
        <v>2060677.4522719122</v>
      </c>
      <c r="E170" s="2">
        <v>2611318.8329265788</v>
      </c>
      <c r="F170" s="2">
        <v>2862062.8713303325</v>
      </c>
      <c r="G170" s="2">
        <v>3057620.2627165448</v>
      </c>
      <c r="H170" s="2">
        <v>2939767.6158528761</v>
      </c>
      <c r="I170" s="1"/>
      <c r="J170" s="2">
        <v>1538493.472811575</v>
      </c>
      <c r="K170" s="2">
        <v>1949600.1062457208</v>
      </c>
      <c r="L170" s="2">
        <v>2136804.5937822238</v>
      </c>
      <c r="M170" s="2">
        <v>2282806.9532859111</v>
      </c>
      <c r="N170" s="2">
        <v>2194818.6425711894</v>
      </c>
      <c r="O170" s="2"/>
      <c r="P170" s="2">
        <v>1538493.472811575</v>
      </c>
      <c r="Q170" s="2">
        <v>1882261.7663691598</v>
      </c>
      <c r="R170" s="2">
        <v>2063000.2923129413</v>
      </c>
      <c r="S170" s="2">
        <v>2203959.7938092132</v>
      </c>
      <c r="T170" s="2">
        <v>2119010.5610844297</v>
      </c>
      <c r="U170" s="1"/>
      <c r="V170" s="2">
        <v>1538493.472811575</v>
      </c>
      <c r="W170" s="2">
        <v>1949600.1062457208</v>
      </c>
      <c r="X170" s="2">
        <v>2136804.5937822238</v>
      </c>
      <c r="Y170" s="2">
        <v>2282806.9532859111</v>
      </c>
      <c r="Z170" s="2">
        <v>2194818.6425711894</v>
      </c>
    </row>
    <row r="171" spans="1:26" x14ac:dyDescent="0.25">
      <c r="A171" s="1"/>
      <c r="B171" s="1"/>
      <c r="C171" s="4" t="s">
        <v>11</v>
      </c>
      <c r="D171" s="2">
        <v>1779329.9486528223</v>
      </c>
      <c r="E171" s="2">
        <v>2215557.4793731645</v>
      </c>
      <c r="F171" s="2">
        <v>2841462.8782043559</v>
      </c>
      <c r="G171" s="2">
        <v>3106697.3922559773</v>
      </c>
      <c r="H171" s="2">
        <v>3331547.9866799181</v>
      </c>
      <c r="I171" s="1"/>
      <c r="J171" s="2">
        <v>1317056.7644583746</v>
      </c>
      <c r="K171" s="2">
        <v>1639951.5825966275</v>
      </c>
      <c r="L171" s="2">
        <v>2103245.610815383</v>
      </c>
      <c r="M171" s="2">
        <v>2299571.7116400241</v>
      </c>
      <c r="N171" s="2">
        <v>2466005.7092258874</v>
      </c>
      <c r="O171" s="2"/>
      <c r="P171" s="2">
        <v>1317056.7644583746</v>
      </c>
      <c r="Q171" s="2">
        <v>1664384.7504791548</v>
      </c>
      <c r="R171" s="2">
        <v>2134581.2634362206</v>
      </c>
      <c r="S171" s="2">
        <v>2333832.3704818231</v>
      </c>
      <c r="T171" s="2">
        <v>2502746.0204229937</v>
      </c>
      <c r="U171" s="1"/>
      <c r="V171" s="2">
        <v>1317056.7644583746</v>
      </c>
      <c r="W171" s="2">
        <v>1639951.5825966275</v>
      </c>
      <c r="X171" s="2">
        <v>2103245.610815383</v>
      </c>
      <c r="Y171" s="2">
        <v>2299571.7116400241</v>
      </c>
      <c r="Z171" s="2">
        <v>2466005.7092258874</v>
      </c>
    </row>
    <row r="172" spans="1:26" x14ac:dyDescent="0.25">
      <c r="A172" s="1"/>
      <c r="B172" s="1"/>
      <c r="C172" s="4" t="s">
        <v>12</v>
      </c>
      <c r="D172" s="2">
        <v>3817492.6129459599</v>
      </c>
      <c r="E172" s="2">
        <v>4159355.1932026255</v>
      </c>
      <c r="F172" s="2">
        <v>4951817.1837500716</v>
      </c>
      <c r="G172" s="2">
        <v>6158704.5767403096</v>
      </c>
      <c r="H172" s="2">
        <v>7324377.72649852</v>
      </c>
      <c r="I172" s="1"/>
      <c r="J172" s="2">
        <v>2714672.6933949334</v>
      </c>
      <c r="K172" s="2">
        <v>2957775.9828077531</v>
      </c>
      <c r="L172" s="2">
        <v>3521306.8509480343</v>
      </c>
      <c r="M172" s="2">
        <v>4379541.4520164235</v>
      </c>
      <c r="N172" s="2">
        <v>5208468.0250086086</v>
      </c>
      <c r="O172" s="2"/>
      <c r="P172" s="2">
        <v>2714672.6933949334</v>
      </c>
      <c r="Q172" s="2">
        <v>2957775.9828077531</v>
      </c>
      <c r="R172" s="2">
        <v>3521306.8509480343</v>
      </c>
      <c r="S172" s="2">
        <v>4379541.4520164235</v>
      </c>
      <c r="T172" s="2">
        <v>5208468.0250086086</v>
      </c>
      <c r="U172" s="1"/>
      <c r="V172" s="2">
        <v>2714672.6933949334</v>
      </c>
      <c r="W172" s="2">
        <v>2957775.9828077531</v>
      </c>
      <c r="X172" s="2">
        <v>3521306.8509480343</v>
      </c>
      <c r="Y172" s="2">
        <v>4379541.4520164235</v>
      </c>
      <c r="Z172" s="2">
        <v>5208468.0250086086</v>
      </c>
    </row>
    <row r="173" spans="1:26" x14ac:dyDescent="0.25">
      <c r="A173" s="1"/>
      <c r="B173" s="1" t="s">
        <v>13</v>
      </c>
      <c r="C173" s="4" t="s">
        <v>16</v>
      </c>
      <c r="D173" s="2">
        <v>282654.52339040395</v>
      </c>
      <c r="E173" s="2">
        <v>273641.06072899449</v>
      </c>
      <c r="F173" s="2">
        <v>281914.96786801942</v>
      </c>
      <c r="G173" s="2">
        <v>292967.05387078517</v>
      </c>
      <c r="H173" s="2">
        <v>295005.22007098893</v>
      </c>
      <c r="I173" s="1"/>
      <c r="J173" s="2">
        <v>8851.5994055878164</v>
      </c>
      <c r="K173" s="2">
        <v>8569.3341165734164</v>
      </c>
      <c r="L173" s="2">
        <v>8828.4395100948423</v>
      </c>
      <c r="M173" s="2">
        <v>9174.5462580751864</v>
      </c>
      <c r="N173" s="2">
        <v>9238.3734012244022</v>
      </c>
      <c r="O173" s="2"/>
      <c r="P173" s="2">
        <v>8851.5994055878164</v>
      </c>
      <c r="Q173" s="2">
        <v>8569.3341165734164</v>
      </c>
      <c r="R173" s="2">
        <v>8828.4395100948423</v>
      </c>
      <c r="S173" s="2">
        <v>9174.5462580751864</v>
      </c>
      <c r="T173" s="2">
        <v>9238.3734012244022</v>
      </c>
      <c r="U173" s="1"/>
      <c r="V173" s="2">
        <v>8851.5994055878164</v>
      </c>
      <c r="W173" s="2">
        <v>20024.177172753483</v>
      </c>
      <c r="X173" s="2">
        <v>20629.635220684482</v>
      </c>
      <c r="Y173" s="2">
        <v>21438.391507691671</v>
      </c>
      <c r="Z173" s="2">
        <v>21587.537988090742</v>
      </c>
    </row>
    <row r="174" spans="1:26" x14ac:dyDescent="0.25">
      <c r="A174" s="1"/>
      <c r="B174" s="1"/>
      <c r="C174" s="4" t="s">
        <v>1</v>
      </c>
      <c r="D174" s="2">
        <v>396276.40443042864</v>
      </c>
      <c r="E174" s="2">
        <v>430686.72722203302</v>
      </c>
      <c r="F174" s="2">
        <v>380318.39706982014</v>
      </c>
      <c r="G174" s="2">
        <v>373758.29965701216</v>
      </c>
      <c r="H174" s="2">
        <v>387886.81781442318</v>
      </c>
      <c r="I174" s="1"/>
      <c r="J174" s="2">
        <v>38176.066446026678</v>
      </c>
      <c r="K174" s="2">
        <v>41491.05253814497</v>
      </c>
      <c r="L174" s="2">
        <v>36638.720435682204</v>
      </c>
      <c r="M174" s="2">
        <v>36006.740555164906</v>
      </c>
      <c r="N174" s="2">
        <v>37367.839126593761</v>
      </c>
      <c r="O174" s="2"/>
      <c r="P174" s="2">
        <v>38176.066446026678</v>
      </c>
      <c r="Q174" s="2">
        <v>33995.639149609044</v>
      </c>
      <c r="R174" s="2">
        <v>30019.887244117293</v>
      </c>
      <c r="S174" s="2">
        <v>29502.075362914064</v>
      </c>
      <c r="T174" s="2">
        <v>30617.289681442224</v>
      </c>
      <c r="U174" s="1"/>
      <c r="V174" s="2">
        <v>38176.066446026678</v>
      </c>
      <c r="W174" s="2">
        <v>41491.05253814497</v>
      </c>
      <c r="X174" s="2">
        <v>36638.720435682204</v>
      </c>
      <c r="Y174" s="2">
        <v>36006.740555164906</v>
      </c>
      <c r="Z174" s="2">
        <v>37367.839126593761</v>
      </c>
    </row>
    <row r="175" spans="1:26" x14ac:dyDescent="0.25">
      <c r="A175" s="1"/>
      <c r="B175" s="1"/>
      <c r="C175" s="4" t="s">
        <v>2</v>
      </c>
      <c r="D175" s="2">
        <v>352876.86798235023</v>
      </c>
      <c r="E175" s="2">
        <v>386303.86453386542</v>
      </c>
      <c r="F175" s="2">
        <v>411120.93712641415</v>
      </c>
      <c r="G175" s="2">
        <v>379547.39431895933</v>
      </c>
      <c r="H175" s="2">
        <v>371887.58038134797</v>
      </c>
      <c r="I175" s="1"/>
      <c r="J175" s="2">
        <v>74202.688739452511</v>
      </c>
      <c r="K175" s="2">
        <v>81231.693034318596</v>
      </c>
      <c r="L175" s="2">
        <v>86450.208839954794</v>
      </c>
      <c r="M175" s="2">
        <v>79810.947437701208</v>
      </c>
      <c r="N175" s="2">
        <v>78200.247386251183</v>
      </c>
      <c r="O175" s="2"/>
      <c r="P175" s="2">
        <v>74202.688739452511</v>
      </c>
      <c r="Q175" s="2">
        <v>55496.554513323463</v>
      </c>
      <c r="R175" s="2">
        <v>59061.784241623915</v>
      </c>
      <c r="S175" s="2">
        <v>54525.917530305887</v>
      </c>
      <c r="T175" s="2">
        <v>53425.505857584198</v>
      </c>
      <c r="U175" s="1"/>
      <c r="V175" s="2">
        <v>74202.688739452511</v>
      </c>
      <c r="W175" s="2">
        <v>81231.693034318596</v>
      </c>
      <c r="X175" s="2">
        <v>86450.208839954794</v>
      </c>
      <c r="Y175" s="2">
        <v>79810.947437701208</v>
      </c>
      <c r="Z175" s="2">
        <v>78200.247386251183</v>
      </c>
    </row>
    <row r="176" spans="1:26" x14ac:dyDescent="0.25">
      <c r="A176" s="1"/>
      <c r="B176" s="1"/>
      <c r="C176" s="4" t="s">
        <v>3</v>
      </c>
      <c r="D176" s="2">
        <v>294430.36410307308</v>
      </c>
      <c r="E176" s="2">
        <v>315617.98678904941</v>
      </c>
      <c r="F176" s="2">
        <v>362204.31122835918</v>
      </c>
      <c r="G176" s="2">
        <v>408209.24333488377</v>
      </c>
      <c r="H176" s="2">
        <v>376950.58578999527</v>
      </c>
      <c r="I176" s="1"/>
      <c r="J176" s="2">
        <v>75247.734761145868</v>
      </c>
      <c r="K176" s="2">
        <v>80662.667480297925</v>
      </c>
      <c r="L176" s="2">
        <v>92568.760778741402</v>
      </c>
      <c r="M176" s="2">
        <v>104326.2673097064</v>
      </c>
      <c r="N176" s="2">
        <v>96337.474512833622</v>
      </c>
      <c r="O176" s="2"/>
      <c r="P176" s="2">
        <v>75247.734761145868</v>
      </c>
      <c r="Q176" s="2">
        <v>65844.182067961301</v>
      </c>
      <c r="R176" s="2">
        <v>75563.014823552061</v>
      </c>
      <c r="S176" s="2">
        <v>85160.557588663272</v>
      </c>
      <c r="T176" s="2">
        <v>78639.380644583289</v>
      </c>
      <c r="U176" s="1"/>
      <c r="V176" s="2">
        <v>75247.734761145868</v>
      </c>
      <c r="W176" s="2">
        <v>80662.667480297925</v>
      </c>
      <c r="X176" s="2">
        <v>92568.760778741402</v>
      </c>
      <c r="Y176" s="2">
        <v>104326.2673097064</v>
      </c>
      <c r="Z176" s="2">
        <v>96337.474512833622</v>
      </c>
    </row>
    <row r="177" spans="1:26" x14ac:dyDescent="0.25">
      <c r="A177" s="1"/>
      <c r="B177" s="1"/>
      <c r="C177" s="4" t="s">
        <v>4</v>
      </c>
      <c r="D177" s="2">
        <v>321147.89028946095</v>
      </c>
      <c r="E177" s="2">
        <v>333423.8590740842</v>
      </c>
      <c r="F177" s="2">
        <v>361694.33659526694</v>
      </c>
      <c r="G177" s="2">
        <v>419249.39451852435</v>
      </c>
      <c r="H177" s="2">
        <v>472526.80287016934</v>
      </c>
      <c r="I177" s="1"/>
      <c r="J177" s="2">
        <v>93198.070242728019</v>
      </c>
      <c r="K177" s="2">
        <v>96760.59279287039</v>
      </c>
      <c r="L177" s="2">
        <v>104964.76921588804</v>
      </c>
      <c r="M177" s="2">
        <v>121667.41772564863</v>
      </c>
      <c r="N177" s="2">
        <v>137128.67964280362</v>
      </c>
      <c r="O177" s="2"/>
      <c r="P177" s="2">
        <v>93198.070242728019</v>
      </c>
      <c r="Q177" s="2">
        <v>85078.08761863262</v>
      </c>
      <c r="R177" s="2">
        <v>92291.72305026307</v>
      </c>
      <c r="S177" s="2">
        <v>106977.75744050856</v>
      </c>
      <c r="T177" s="2">
        <v>120572.28552383863</v>
      </c>
      <c r="U177" s="1"/>
      <c r="V177" s="2">
        <v>93198.070242728019</v>
      </c>
      <c r="W177" s="2">
        <v>96760.59279287039</v>
      </c>
      <c r="X177" s="2">
        <v>104964.76921588804</v>
      </c>
      <c r="Y177" s="2">
        <v>121667.41772564863</v>
      </c>
      <c r="Z177" s="2">
        <v>137128.67964280362</v>
      </c>
    </row>
    <row r="178" spans="1:26" x14ac:dyDescent="0.25">
      <c r="A178" s="1"/>
      <c r="B178" s="1"/>
      <c r="C178" s="4" t="s">
        <v>5</v>
      </c>
      <c r="D178" s="2">
        <v>408539.07427660841</v>
      </c>
      <c r="E178" s="2">
        <v>393910.50317653758</v>
      </c>
      <c r="F178" s="2">
        <v>398210.90756220522</v>
      </c>
      <c r="G178" s="2">
        <v>430410.54931032239</v>
      </c>
      <c r="H178" s="2">
        <v>497300.19800345146</v>
      </c>
      <c r="I178" s="1"/>
      <c r="J178" s="2">
        <v>127308.80981815924</v>
      </c>
      <c r="K178" s="2">
        <v>122750.25937989833</v>
      </c>
      <c r="L178" s="2">
        <v>124090.34995763695</v>
      </c>
      <c r="M178" s="2">
        <v>134124.39156010165</v>
      </c>
      <c r="N178" s="2">
        <v>154968.52153556488</v>
      </c>
      <c r="O178" s="2"/>
      <c r="P178" s="2">
        <v>127308.80981815924</v>
      </c>
      <c r="Q178" s="2">
        <v>119707.85221756402</v>
      </c>
      <c r="R178" s="2">
        <v>121014.7281919895</v>
      </c>
      <c r="S178" s="2">
        <v>130800.07264144845</v>
      </c>
      <c r="T178" s="2">
        <v>151127.57372626543</v>
      </c>
      <c r="U178" s="1"/>
      <c r="V178" s="2">
        <v>127308.80981815924</v>
      </c>
      <c r="W178" s="2">
        <v>142292.13349825938</v>
      </c>
      <c r="X178" s="2">
        <v>143845.56685433237</v>
      </c>
      <c r="Y178" s="2">
        <v>155477.03056314803</v>
      </c>
      <c r="Z178" s="2">
        <v>179639.55160470755</v>
      </c>
    </row>
    <row r="179" spans="1:26" x14ac:dyDescent="0.25">
      <c r="A179" s="1"/>
      <c r="B179" s="1"/>
      <c r="C179" s="4" t="s">
        <v>6</v>
      </c>
      <c r="D179" s="2">
        <v>530342.69581845123</v>
      </c>
      <c r="E179" s="2">
        <v>496297.72593961743</v>
      </c>
      <c r="F179" s="2">
        <v>486616.9447211987</v>
      </c>
      <c r="G179" s="2">
        <v>506078.91381029884</v>
      </c>
      <c r="H179" s="2">
        <v>549439.80203846248</v>
      </c>
      <c r="I179" s="1"/>
      <c r="J179" s="2">
        <v>175043.72532373256</v>
      </c>
      <c r="K179" s="2">
        <v>163806.91862664296</v>
      </c>
      <c r="L179" s="2">
        <v>160611.70160588072</v>
      </c>
      <c r="M179" s="2">
        <v>167035.27564272881</v>
      </c>
      <c r="N179" s="2">
        <v>181346.8735371627</v>
      </c>
      <c r="O179" s="2"/>
      <c r="P179" s="2">
        <v>175043.72532373256</v>
      </c>
      <c r="Q179" s="2">
        <v>144968.79695383509</v>
      </c>
      <c r="R179" s="2">
        <v>142141.03625001476</v>
      </c>
      <c r="S179" s="2">
        <v>147825.88648755712</v>
      </c>
      <c r="T179" s="2">
        <v>160491.62213924815</v>
      </c>
      <c r="U179" s="1"/>
      <c r="V179" s="2">
        <v>175043.72532373256</v>
      </c>
      <c r="W179" s="2">
        <v>172308.01931625279</v>
      </c>
      <c r="X179" s="2">
        <v>168946.97986352988</v>
      </c>
      <c r="Y179" s="2">
        <v>175703.91863327348</v>
      </c>
      <c r="Z179" s="2">
        <v>190758.24666236728</v>
      </c>
    </row>
    <row r="180" spans="1:26" x14ac:dyDescent="0.25">
      <c r="A180" s="1"/>
      <c r="B180" s="1"/>
      <c r="C180" s="4" t="s">
        <v>7</v>
      </c>
      <c r="D180" s="2">
        <v>612676.13417725463</v>
      </c>
      <c r="E180" s="2">
        <v>622777.75367556256</v>
      </c>
      <c r="F180" s="2">
        <v>581720.85177034955</v>
      </c>
      <c r="G180" s="2">
        <v>581104.95212423103</v>
      </c>
      <c r="H180" s="2">
        <v>607621.29399415373</v>
      </c>
      <c r="I180" s="1"/>
      <c r="J180" s="2">
        <v>212667.03356892453</v>
      </c>
      <c r="K180" s="2">
        <v>216173.42354089889</v>
      </c>
      <c r="L180" s="2">
        <v>201922.09392539627</v>
      </c>
      <c r="M180" s="2">
        <v>201708.30797322746</v>
      </c>
      <c r="N180" s="2">
        <v>210912.43957229587</v>
      </c>
      <c r="O180" s="2"/>
      <c r="P180" s="2">
        <v>212667.03356892453</v>
      </c>
      <c r="Q180" s="2">
        <v>193746.76068661432</v>
      </c>
      <c r="R180" s="2">
        <v>180973.91884854974</v>
      </c>
      <c r="S180" s="2">
        <v>180782.31187376744</v>
      </c>
      <c r="T180" s="2">
        <v>189031.5714406606</v>
      </c>
      <c r="U180" s="1"/>
      <c r="V180" s="2">
        <v>212667.03356892453</v>
      </c>
      <c r="W180" s="2">
        <v>241942.3067476656</v>
      </c>
      <c r="X180" s="2">
        <v>225992.15198341131</v>
      </c>
      <c r="Y180" s="2">
        <v>225752.88174579036</v>
      </c>
      <c r="Z180" s="2">
        <v>236054.18888249478</v>
      </c>
    </row>
    <row r="181" spans="1:26" x14ac:dyDescent="0.25">
      <c r="A181" s="1"/>
      <c r="B181" s="1"/>
      <c r="C181" s="4" t="s">
        <v>8</v>
      </c>
      <c r="D181" s="2">
        <v>588101.70464050525</v>
      </c>
      <c r="E181" s="2">
        <v>666877.5989235529</v>
      </c>
      <c r="F181" s="2">
        <v>661802.69309459068</v>
      </c>
      <c r="G181" s="2">
        <v>632220.22953081736</v>
      </c>
      <c r="H181" s="2">
        <v>631488.48382162582</v>
      </c>
      <c r="I181" s="1"/>
      <c r="J181" s="2">
        <v>251886.99815051319</v>
      </c>
      <c r="K181" s="2">
        <v>285627.12061743997</v>
      </c>
      <c r="L181" s="2">
        <v>283453.51223462587</v>
      </c>
      <c r="M181" s="2">
        <v>270783.19027130032</v>
      </c>
      <c r="N181" s="2">
        <v>270469.77980395535</v>
      </c>
      <c r="O181" s="2"/>
      <c r="P181" s="2">
        <v>251886.99815051319</v>
      </c>
      <c r="Q181" s="2">
        <v>253446.47526706467</v>
      </c>
      <c r="R181" s="2">
        <v>251517.76001746129</v>
      </c>
      <c r="S181" s="2">
        <v>240274.9605411301</v>
      </c>
      <c r="T181" s="2">
        <v>239996.86097520412</v>
      </c>
      <c r="U181" s="1"/>
      <c r="V181" s="2">
        <v>251886.99815051319</v>
      </c>
      <c r="W181" s="2">
        <v>285627.12061743997</v>
      </c>
      <c r="X181" s="2">
        <v>283453.51223462587</v>
      </c>
      <c r="Y181" s="2">
        <v>270783.19027130032</v>
      </c>
      <c r="Z181" s="2">
        <v>270469.77980395535</v>
      </c>
    </row>
    <row r="182" spans="1:26" x14ac:dyDescent="0.25">
      <c r="A182" s="1"/>
      <c r="B182" s="1"/>
      <c r="C182" s="4" t="s">
        <v>9</v>
      </c>
      <c r="D182" s="2">
        <v>461585.13759531686</v>
      </c>
      <c r="E182" s="2">
        <v>559377.31841835356</v>
      </c>
      <c r="F182" s="2">
        <v>648229.95995285281</v>
      </c>
      <c r="G182" s="2">
        <v>674391.52860888722</v>
      </c>
      <c r="H182" s="2">
        <v>645182.02424583246</v>
      </c>
      <c r="I182" s="1"/>
      <c r="J182" s="2">
        <v>224255.95359012837</v>
      </c>
      <c r="K182" s="2">
        <v>271767.18603226857</v>
      </c>
      <c r="L182" s="2">
        <v>314935.24373907963</v>
      </c>
      <c r="M182" s="2">
        <v>327645.54796797415</v>
      </c>
      <c r="N182" s="2">
        <v>313454.43841675034</v>
      </c>
      <c r="O182" s="2"/>
      <c r="P182" s="2">
        <v>224255.95359012837</v>
      </c>
      <c r="Q182" s="2">
        <v>262342.12571877404</v>
      </c>
      <c r="R182" s="2">
        <v>304013.08749784203</v>
      </c>
      <c r="S182" s="2">
        <v>316282.5902241373</v>
      </c>
      <c r="T182" s="2">
        <v>302583.63745382748</v>
      </c>
      <c r="U182" s="1"/>
      <c r="V182" s="2">
        <v>224255.95359012837</v>
      </c>
      <c r="W182" s="2">
        <v>271767.18603226857</v>
      </c>
      <c r="X182" s="2">
        <v>314935.24373907963</v>
      </c>
      <c r="Y182" s="2">
        <v>327645.54796797415</v>
      </c>
      <c r="Z182" s="2">
        <v>313454.43841675034</v>
      </c>
    </row>
    <row r="183" spans="1:26" x14ac:dyDescent="0.25">
      <c r="A183" s="1"/>
      <c r="B183" s="1"/>
      <c r="C183" s="4" t="s">
        <v>10</v>
      </c>
      <c r="D183" s="2">
        <v>367433.47742976592</v>
      </c>
      <c r="E183" s="2">
        <v>488153.65730522125</v>
      </c>
      <c r="F183" s="2">
        <v>591227.71700431523</v>
      </c>
      <c r="G183" s="2">
        <v>709450.20596350601</v>
      </c>
      <c r="H183" s="2">
        <v>746042.63171348232</v>
      </c>
      <c r="I183" s="1"/>
      <c r="J183" s="2">
        <v>184937.67087405053</v>
      </c>
      <c r="K183" s="2">
        <v>245698.89777649206</v>
      </c>
      <c r="L183" s="2">
        <v>297578.4289004</v>
      </c>
      <c r="M183" s="2">
        <v>357082.51085282664</v>
      </c>
      <c r="N183" s="2">
        <v>375500.31545019301</v>
      </c>
      <c r="O183" s="2"/>
      <c r="P183" s="2">
        <v>184937.67087405053</v>
      </c>
      <c r="Q183" s="2">
        <v>251101.73364018052</v>
      </c>
      <c r="R183" s="2">
        <v>304122.07814943208</v>
      </c>
      <c r="S183" s="2">
        <v>364934.63478741015</v>
      </c>
      <c r="T183" s="2">
        <v>383757.44069373468</v>
      </c>
      <c r="U183" s="1"/>
      <c r="V183" s="2">
        <v>184937.67087405053</v>
      </c>
      <c r="W183" s="2">
        <v>245698.89777649206</v>
      </c>
      <c r="X183" s="2">
        <v>297578.4289004</v>
      </c>
      <c r="Y183" s="2">
        <v>357082.51085282664</v>
      </c>
      <c r="Z183" s="2">
        <v>375500.31545019301</v>
      </c>
    </row>
    <row r="184" spans="1:26" x14ac:dyDescent="0.25">
      <c r="A184" s="1"/>
      <c r="B184" s="1"/>
      <c r="C184" s="4" t="s">
        <v>11</v>
      </c>
      <c r="D184" s="2">
        <v>237636.45398841033</v>
      </c>
      <c r="E184" s="2">
        <v>292280.70200433908</v>
      </c>
      <c r="F184" s="2">
        <v>401420.29667926353</v>
      </c>
      <c r="G184" s="2">
        <v>500822.81252591679</v>
      </c>
      <c r="H184" s="2">
        <v>597709.75304750295</v>
      </c>
      <c r="I184" s="1"/>
      <c r="J184" s="2">
        <v>127677.89997789246</v>
      </c>
      <c r="K184" s="2">
        <v>157037.29629713381</v>
      </c>
      <c r="L184" s="2">
        <v>215676.08684739313</v>
      </c>
      <c r="M184" s="2">
        <v>269083.31567449402</v>
      </c>
      <c r="N184" s="2">
        <v>321138.96998787811</v>
      </c>
      <c r="O184" s="2"/>
      <c r="P184" s="2">
        <v>127677.89997789246</v>
      </c>
      <c r="Q184" s="2">
        <v>152472.07632831743</v>
      </c>
      <c r="R184" s="2">
        <v>209406.1828074707</v>
      </c>
      <c r="S184" s="2">
        <v>261260.81391880798</v>
      </c>
      <c r="T184" s="2">
        <v>311803.16204210324</v>
      </c>
      <c r="U184" s="1"/>
      <c r="V184" s="2">
        <v>127677.89997789246</v>
      </c>
      <c r="W184" s="2">
        <v>157037.29629713381</v>
      </c>
      <c r="X184" s="2">
        <v>215676.08684739313</v>
      </c>
      <c r="Y184" s="2">
        <v>269083.31567449402</v>
      </c>
      <c r="Z184" s="2">
        <v>321138.96998787811</v>
      </c>
    </row>
    <row r="185" spans="1:26" x14ac:dyDescent="0.25">
      <c r="A185" s="1"/>
      <c r="B185" s="1"/>
      <c r="C185" s="4" t="s">
        <v>12</v>
      </c>
      <c r="D185" s="2">
        <v>356644.95969730068</v>
      </c>
      <c r="E185" s="2">
        <v>430054.81255919958</v>
      </c>
      <c r="F185" s="2">
        <v>537223.09877600323</v>
      </c>
      <c r="G185" s="2">
        <v>705186.80749861896</v>
      </c>
      <c r="H185" s="2">
        <v>916305.37519131298</v>
      </c>
      <c r="I185" s="1"/>
      <c r="J185" s="2">
        <v>202269.25083484279</v>
      </c>
      <c r="K185" s="2">
        <v>243903.2499662897</v>
      </c>
      <c r="L185" s="2">
        <v>304683.16112702759</v>
      </c>
      <c r="M185" s="2">
        <v>399942.86579129728</v>
      </c>
      <c r="N185" s="2">
        <v>519677.61421104195</v>
      </c>
      <c r="O185" s="2"/>
      <c r="P185" s="2">
        <v>202269.25083484279</v>
      </c>
      <c r="Q185" s="2">
        <v>243903.2499662897</v>
      </c>
      <c r="R185" s="2">
        <v>304683.16112702759</v>
      </c>
      <c r="S185" s="2">
        <v>399942.86579129728</v>
      </c>
      <c r="T185" s="2">
        <v>519677.61421104195</v>
      </c>
      <c r="U185" s="1"/>
      <c r="V185" s="2">
        <v>202269.25083484279</v>
      </c>
      <c r="W185" s="2">
        <v>243903.2499662897</v>
      </c>
      <c r="X185" s="2">
        <v>304683.16112702759</v>
      </c>
      <c r="Y185" s="2">
        <v>399942.86579129728</v>
      </c>
      <c r="Z185" s="2">
        <v>519677.61421104195</v>
      </c>
    </row>
    <row r="186" spans="1:26" x14ac:dyDescent="0.25">
      <c r="A186" s="1"/>
      <c r="B186" s="1" t="s">
        <v>14</v>
      </c>
      <c r="C186" s="4" t="s">
        <v>16</v>
      </c>
      <c r="D186" s="2">
        <v>174948.3637944074</v>
      </c>
      <c r="E186" s="2">
        <v>187724.56556216197</v>
      </c>
      <c r="F186" s="2">
        <v>205813.87965826591</v>
      </c>
      <c r="G186" s="2">
        <v>224291.46191371584</v>
      </c>
      <c r="H186" s="2">
        <v>228917.43138831868</v>
      </c>
      <c r="I186" s="1"/>
      <c r="J186" s="2">
        <v>19680.757728374614</v>
      </c>
      <c r="K186" s="2">
        <v>21118.012277239661</v>
      </c>
      <c r="L186" s="2">
        <v>23152.963622176299</v>
      </c>
      <c r="M186" s="2">
        <v>25231.593063963905</v>
      </c>
      <c r="N186" s="2">
        <v>25751.989954302957</v>
      </c>
      <c r="O186" s="2"/>
      <c r="P186" s="2">
        <v>19680.757728374614</v>
      </c>
      <c r="Q186" s="2">
        <v>21118.012277239661</v>
      </c>
      <c r="R186" s="2">
        <v>23152.963622176299</v>
      </c>
      <c r="S186" s="2">
        <v>25231.593063963905</v>
      </c>
      <c r="T186" s="2">
        <v>25751.989954302957</v>
      </c>
      <c r="U186" s="1"/>
      <c r="V186" s="2">
        <v>19680.757728374614</v>
      </c>
      <c r="W186" s="2">
        <v>21118.012277239661</v>
      </c>
      <c r="X186" s="2">
        <v>23152.963622176299</v>
      </c>
      <c r="Y186" s="2">
        <v>25231.593063963905</v>
      </c>
      <c r="Z186" s="2">
        <v>25751.989954302957</v>
      </c>
    </row>
    <row r="187" spans="1:26" x14ac:dyDescent="0.25">
      <c r="A187" s="1"/>
      <c r="B187" s="1"/>
      <c r="C187" s="4" t="s">
        <v>1</v>
      </c>
      <c r="D187" s="2">
        <v>238887.45156431719</v>
      </c>
      <c r="E187" s="2">
        <v>248050.98702206489</v>
      </c>
      <c r="F187" s="2">
        <v>235913.16632814138</v>
      </c>
      <c r="G187" s="2">
        <v>257987.10163924788</v>
      </c>
      <c r="H187" s="2">
        <v>281403.85593655671</v>
      </c>
      <c r="I187" s="1"/>
      <c r="J187" s="2">
        <v>42035.010042339156</v>
      </c>
      <c r="K187" s="2">
        <v>43647.44009032788</v>
      </c>
      <c r="L187" s="2">
        <v>41511.650154857707</v>
      </c>
      <c r="M187" s="2">
        <v>45395.814376964147</v>
      </c>
      <c r="N187" s="2">
        <v>49516.263130553656</v>
      </c>
      <c r="O187" s="2"/>
      <c r="P187" s="2">
        <v>42035.010042339156</v>
      </c>
      <c r="Q187" s="2">
        <v>48688.431468985094</v>
      </c>
      <c r="R187" s="2">
        <v>46305.971886244733</v>
      </c>
      <c r="S187" s="2">
        <v>50638.731451317602</v>
      </c>
      <c r="T187" s="2">
        <v>55235.064852438743</v>
      </c>
      <c r="U187" s="1"/>
      <c r="V187" s="2">
        <v>42035.010042339156</v>
      </c>
      <c r="W187" s="2">
        <v>43647.44009032788</v>
      </c>
      <c r="X187" s="2">
        <v>41511.650154857707</v>
      </c>
      <c r="Y187" s="2">
        <v>45395.814376964147</v>
      </c>
      <c r="Z187" s="2">
        <v>49516.263130553656</v>
      </c>
    </row>
    <row r="188" spans="1:26" x14ac:dyDescent="0.25">
      <c r="A188" s="1"/>
      <c r="B188" s="1"/>
      <c r="C188" s="4" t="s">
        <v>2</v>
      </c>
      <c r="D188" s="2">
        <v>201462.08753783806</v>
      </c>
      <c r="E188" s="2">
        <v>214391.42136962249</v>
      </c>
      <c r="F188" s="2">
        <v>237041.22137562145</v>
      </c>
      <c r="G188" s="2">
        <v>253191.79753615387</v>
      </c>
      <c r="H188" s="2">
        <v>275770.13841141877</v>
      </c>
      <c r="I188" s="1"/>
      <c r="J188" s="2">
        <v>41275.646348535629</v>
      </c>
      <c r="K188" s="2">
        <v>43924.614287293138</v>
      </c>
      <c r="L188" s="2">
        <v>48565.115864231702</v>
      </c>
      <c r="M188" s="2">
        <v>51874.053431961525</v>
      </c>
      <c r="N188" s="2">
        <v>56499.914428905118</v>
      </c>
      <c r="O188" s="2"/>
      <c r="P188" s="2">
        <v>41275.646348535629</v>
      </c>
      <c r="Q188" s="2">
        <v>51370.471229744398</v>
      </c>
      <c r="R188" s="2">
        <v>56797.604890851311</v>
      </c>
      <c r="S188" s="2">
        <v>60667.455198751653</v>
      </c>
      <c r="T188" s="2">
        <v>66077.466489961371</v>
      </c>
      <c r="U188" s="1"/>
      <c r="V188" s="2">
        <v>41275.646348535629</v>
      </c>
      <c r="W188" s="2">
        <v>43924.614287293138</v>
      </c>
      <c r="X188" s="2">
        <v>48565.115864231702</v>
      </c>
      <c r="Y188" s="2">
        <v>51874.053431961525</v>
      </c>
      <c r="Z188" s="2">
        <v>56499.914428905118</v>
      </c>
    </row>
    <row r="189" spans="1:26" x14ac:dyDescent="0.25">
      <c r="A189" s="1"/>
      <c r="B189" s="1"/>
      <c r="C189" s="4" t="s">
        <v>3</v>
      </c>
      <c r="D189" s="2">
        <v>199193.90645973521</v>
      </c>
      <c r="E189" s="2">
        <v>195799.07042910776</v>
      </c>
      <c r="F189" s="2">
        <v>188030.34200030455</v>
      </c>
      <c r="G189" s="2">
        <v>212521.10423756327</v>
      </c>
      <c r="H189" s="2">
        <v>223293.89997513371</v>
      </c>
      <c r="I189" s="1"/>
      <c r="J189" s="2">
        <v>57185.834788239408</v>
      </c>
      <c r="K189" s="2">
        <v>56211.223988988546</v>
      </c>
      <c r="L189" s="2">
        <v>53980.928753857741</v>
      </c>
      <c r="M189" s="2">
        <v>61011.890232697107</v>
      </c>
      <c r="N189" s="2">
        <v>64104.611933903769</v>
      </c>
      <c r="O189" s="2"/>
      <c r="P189" s="2">
        <v>57185.834788239408</v>
      </c>
      <c r="Q189" s="2">
        <v>50047.351772437985</v>
      </c>
      <c r="R189" s="2">
        <v>48061.620769482957</v>
      </c>
      <c r="S189" s="2">
        <v>54321.598358636074</v>
      </c>
      <c r="T189" s="2">
        <v>57075.18598634658</v>
      </c>
      <c r="U189" s="1"/>
      <c r="V189" s="2">
        <v>57185.834788239408</v>
      </c>
      <c r="W189" s="2">
        <v>56211.223988988546</v>
      </c>
      <c r="X189" s="2">
        <v>53980.928753857741</v>
      </c>
      <c r="Y189" s="2">
        <v>61011.890232697107</v>
      </c>
      <c r="Z189" s="2">
        <v>64104.611933903769</v>
      </c>
    </row>
    <row r="190" spans="1:26" x14ac:dyDescent="0.25">
      <c r="A190" s="1"/>
      <c r="B190" s="1"/>
      <c r="C190" s="4" t="s">
        <v>4</v>
      </c>
      <c r="D190" s="2">
        <v>195769.92892157324</v>
      </c>
      <c r="E190" s="2">
        <v>205328.23310176362</v>
      </c>
      <c r="F190" s="2">
        <v>211159.5715363519</v>
      </c>
      <c r="G190" s="2">
        <v>229992.07666787901</v>
      </c>
      <c r="H190" s="2">
        <v>260463.46643060172</v>
      </c>
      <c r="I190" s="1"/>
      <c r="J190" s="2">
        <v>49307.077463068228</v>
      </c>
      <c r="K190" s="2">
        <v>51714.454567531589</v>
      </c>
      <c r="L190" s="2">
        <v>53183.14926181631</v>
      </c>
      <c r="M190" s="2">
        <v>57926.348559374572</v>
      </c>
      <c r="N190" s="2">
        <v>65600.944876155205</v>
      </c>
      <c r="O190" s="2"/>
      <c r="P190" s="2">
        <v>49307.077463068228</v>
      </c>
      <c r="Q190" s="2">
        <v>45388.558632369291</v>
      </c>
      <c r="R190" s="2">
        <v>46677.597370224314</v>
      </c>
      <c r="S190" s="2">
        <v>50840.591666936896</v>
      </c>
      <c r="T190" s="2">
        <v>57576.404077934742</v>
      </c>
      <c r="U190" s="1"/>
      <c r="V190" s="2">
        <v>49307.077463068228</v>
      </c>
      <c r="W190" s="2">
        <v>57632.780969224928</v>
      </c>
      <c r="X190" s="2">
        <v>59269.556612209621</v>
      </c>
      <c r="Y190" s="2">
        <v>64555.579030807952</v>
      </c>
      <c r="Z190" s="2">
        <v>73108.474584886513</v>
      </c>
    </row>
    <row r="191" spans="1:26" x14ac:dyDescent="0.25">
      <c r="A191" s="1"/>
      <c r="B191" s="1"/>
      <c r="C191" s="4" t="s">
        <v>5</v>
      </c>
      <c r="D191" s="2">
        <v>223835.09171976513</v>
      </c>
      <c r="E191" s="2">
        <v>249749.7533686049</v>
      </c>
      <c r="F191" s="2">
        <v>270078.71875211259</v>
      </c>
      <c r="G191" s="2">
        <v>298283.46830360795</v>
      </c>
      <c r="H191" s="2">
        <v>326161.2206874619</v>
      </c>
      <c r="I191" s="1"/>
      <c r="J191" s="2">
        <v>77065.765316347155</v>
      </c>
      <c r="K191" s="2">
        <v>85988.107284881655</v>
      </c>
      <c r="L191" s="2">
        <v>92987.310418458976</v>
      </c>
      <c r="M191" s="2">
        <v>102698.12293244673</v>
      </c>
      <c r="N191" s="2">
        <v>112296.35128106993</v>
      </c>
      <c r="O191" s="2"/>
      <c r="P191" s="2">
        <v>77065.765316347155</v>
      </c>
      <c r="Q191" s="2">
        <v>74947.544812592416</v>
      </c>
      <c r="R191" s="2">
        <v>81048.075537943703</v>
      </c>
      <c r="S191" s="2">
        <v>89512.054790883267</v>
      </c>
      <c r="T191" s="2">
        <v>97877.905278749633</v>
      </c>
      <c r="U191" s="1"/>
      <c r="V191" s="2">
        <v>77065.765316347155</v>
      </c>
      <c r="W191" s="2">
        <v>85988.107284881655</v>
      </c>
      <c r="X191" s="2">
        <v>92987.310418458976</v>
      </c>
      <c r="Y191" s="2">
        <v>102698.12293244673</v>
      </c>
      <c r="Z191" s="2">
        <v>112296.35128106993</v>
      </c>
    </row>
    <row r="192" spans="1:26" x14ac:dyDescent="0.25">
      <c r="A192" s="1"/>
      <c r="B192" s="1"/>
      <c r="C192" s="4" t="s">
        <v>6</v>
      </c>
      <c r="D192" s="2">
        <v>251707.00877556516</v>
      </c>
      <c r="E192" s="2">
        <v>286941.88597616844</v>
      </c>
      <c r="F192" s="2">
        <v>323162.47868840012</v>
      </c>
      <c r="G192" s="2">
        <v>363832.95569499669</v>
      </c>
      <c r="H192" s="2">
        <v>403904.41500530485</v>
      </c>
      <c r="I192" s="1"/>
      <c r="J192" s="2">
        <v>89416.817106888106</v>
      </c>
      <c r="K192" s="2">
        <v>101933.71358011755</v>
      </c>
      <c r="L192" s="2">
        <v>114800.77727376511</v>
      </c>
      <c r="M192" s="2">
        <v>129248.62527704159</v>
      </c>
      <c r="N192" s="2">
        <v>143483.677236007</v>
      </c>
      <c r="O192" s="2"/>
      <c r="P192" s="2">
        <v>89416.817106888106</v>
      </c>
      <c r="Q192" s="2">
        <v>100045.2629459426</v>
      </c>
      <c r="R192" s="2">
        <v>112673.94805277316</v>
      </c>
      <c r="S192" s="2">
        <v>126854.13144572612</v>
      </c>
      <c r="T192" s="2">
        <v>140825.4611095326</v>
      </c>
      <c r="U192" s="1"/>
      <c r="V192" s="2">
        <v>89416.817106888106</v>
      </c>
      <c r="W192" s="2">
        <v>101933.71358011755</v>
      </c>
      <c r="X192" s="2">
        <v>114800.77727376511</v>
      </c>
      <c r="Y192" s="2">
        <v>129248.62527704159</v>
      </c>
      <c r="Z192" s="2">
        <v>143483.677236007</v>
      </c>
    </row>
    <row r="193" spans="1:26" x14ac:dyDescent="0.25">
      <c r="A193" s="1"/>
      <c r="B193" s="1"/>
      <c r="C193" s="4" t="s">
        <v>7</v>
      </c>
      <c r="D193" s="2">
        <v>281054.60461612936</v>
      </c>
      <c r="E193" s="2">
        <v>340839.0997286411</v>
      </c>
      <c r="F193" s="2">
        <v>384430.29571200733</v>
      </c>
      <c r="G193" s="2">
        <v>445950.69650815299</v>
      </c>
      <c r="H193" s="2">
        <v>503106.1448893029</v>
      </c>
      <c r="I193" s="1"/>
      <c r="J193" s="2">
        <v>108466.71943416167</v>
      </c>
      <c r="K193" s="2">
        <v>131539.20410929684</v>
      </c>
      <c r="L193" s="2">
        <v>148362.24826822538</v>
      </c>
      <c r="M193" s="2">
        <v>172104.66679841356</v>
      </c>
      <c r="N193" s="2">
        <v>194162.52986797353</v>
      </c>
      <c r="O193" s="2"/>
      <c r="P193" s="2">
        <v>108466.71943416167</v>
      </c>
      <c r="Q193" s="2">
        <v>117908.94625941856</v>
      </c>
      <c r="R193" s="2">
        <v>132988.76541361347</v>
      </c>
      <c r="S193" s="2">
        <v>154270.96465984356</v>
      </c>
      <c r="T193" s="2">
        <v>174043.16420200682</v>
      </c>
      <c r="U193" s="1"/>
      <c r="V193" s="2">
        <v>108466.71943416167</v>
      </c>
      <c r="W193" s="2">
        <v>131539.20410929684</v>
      </c>
      <c r="X193" s="2">
        <v>148362.24826822538</v>
      </c>
      <c r="Y193" s="2">
        <v>172104.66679841356</v>
      </c>
      <c r="Z193" s="2">
        <v>194162.52986797353</v>
      </c>
    </row>
    <row r="194" spans="1:26" x14ac:dyDescent="0.25">
      <c r="A194" s="1"/>
      <c r="B194" s="1"/>
      <c r="C194" s="4" t="s">
        <v>8</v>
      </c>
      <c r="D194" s="2">
        <v>257628.80725494531</v>
      </c>
      <c r="E194" s="2">
        <v>319469.23316145065</v>
      </c>
      <c r="F194" s="2">
        <v>368823.99841952173</v>
      </c>
      <c r="G194" s="2">
        <v>427328.04768050613</v>
      </c>
      <c r="H194" s="2">
        <v>491265.43982156081</v>
      </c>
      <c r="I194" s="1"/>
      <c r="J194" s="2">
        <v>106705.33466626186</v>
      </c>
      <c r="K194" s="2">
        <v>132318.55475825202</v>
      </c>
      <c r="L194" s="2">
        <v>152760.43313494188</v>
      </c>
      <c r="M194" s="2">
        <v>176991.78452084161</v>
      </c>
      <c r="N194" s="2">
        <v>203473.53125868939</v>
      </c>
      <c r="O194" s="2"/>
      <c r="P194" s="2">
        <v>106705.33466626186</v>
      </c>
      <c r="Q194" s="2">
        <v>109172.91297493495</v>
      </c>
      <c r="R194" s="2">
        <v>126039.023802248</v>
      </c>
      <c r="S194" s="2">
        <v>146031.73926797463</v>
      </c>
      <c r="T194" s="2">
        <v>167881.20276398535</v>
      </c>
      <c r="U194" s="1"/>
      <c r="V194" s="2">
        <v>106705.33466626186</v>
      </c>
      <c r="W194" s="2">
        <v>132318.55475825202</v>
      </c>
      <c r="X194" s="2">
        <v>152760.43313494188</v>
      </c>
      <c r="Y194" s="2">
        <v>176991.78452084161</v>
      </c>
      <c r="Z194" s="2">
        <v>203473.53125868939</v>
      </c>
    </row>
    <row r="195" spans="1:26" x14ac:dyDescent="0.25">
      <c r="A195" s="1"/>
      <c r="B195" s="1"/>
      <c r="C195" s="4" t="s">
        <v>9</v>
      </c>
      <c r="D195" s="2">
        <v>205060.95666377785</v>
      </c>
      <c r="E195" s="2">
        <v>270836.85926932201</v>
      </c>
      <c r="F195" s="2">
        <v>351509.42663937603</v>
      </c>
      <c r="G195" s="2">
        <v>432284.13586445455</v>
      </c>
      <c r="H195" s="2">
        <v>498545.81825198687</v>
      </c>
      <c r="I195" s="1"/>
      <c r="J195" s="2">
        <v>96595.51509962912</v>
      </c>
      <c r="K195" s="2">
        <v>127579.75167345513</v>
      </c>
      <c r="L195" s="2">
        <v>165581.17489073204</v>
      </c>
      <c r="M195" s="2">
        <v>203630.71280160954</v>
      </c>
      <c r="N195" s="2">
        <v>234843.77961708445</v>
      </c>
      <c r="O195" s="2"/>
      <c r="P195" s="2">
        <v>96595.51509962912</v>
      </c>
      <c r="Q195" s="2">
        <v>102989.877379303</v>
      </c>
      <c r="R195" s="2">
        <v>133666.86072540449</v>
      </c>
      <c r="S195" s="2">
        <v>164382.68508137681</v>
      </c>
      <c r="T195" s="2">
        <v>189579.70797718642</v>
      </c>
      <c r="U195" s="1"/>
      <c r="V195" s="2">
        <v>96595.51509962912</v>
      </c>
      <c r="W195" s="2">
        <v>127579.75167345513</v>
      </c>
      <c r="X195" s="2">
        <v>165581.17489073204</v>
      </c>
      <c r="Y195" s="2">
        <v>203630.71280160954</v>
      </c>
      <c r="Z195" s="2">
        <v>234843.77961708445</v>
      </c>
    </row>
    <row r="196" spans="1:26" x14ac:dyDescent="0.25">
      <c r="A196" s="1"/>
      <c r="B196" s="1"/>
      <c r="C196" s="4" t="s">
        <v>10</v>
      </c>
      <c r="D196" s="2">
        <v>167557.47784225497</v>
      </c>
      <c r="E196" s="2">
        <v>220451.2940322604</v>
      </c>
      <c r="F196" s="2">
        <v>268699.88330463879</v>
      </c>
      <c r="G196" s="2">
        <v>343946.95112470764</v>
      </c>
      <c r="H196" s="2">
        <v>414947.19519739354</v>
      </c>
      <c r="I196" s="1"/>
      <c r="J196" s="2">
        <v>73451.897749877462</v>
      </c>
      <c r="K196" s="2">
        <v>96638.873517361397</v>
      </c>
      <c r="L196" s="2">
        <v>117789.52875190116</v>
      </c>
      <c r="M196" s="2">
        <v>150775.46290818608</v>
      </c>
      <c r="N196" s="2">
        <v>181899.7238782215</v>
      </c>
      <c r="O196" s="2"/>
      <c r="P196" s="2">
        <v>73451.897749877462</v>
      </c>
      <c r="Q196" s="2">
        <v>96804.763116120681</v>
      </c>
      <c r="R196" s="2">
        <v>117991.72541408792</v>
      </c>
      <c r="S196" s="2">
        <v>151034.28298890745</v>
      </c>
      <c r="T196" s="2">
        <v>182211.97164260753</v>
      </c>
      <c r="U196" s="1"/>
      <c r="V196" s="2">
        <v>73451.897749877462</v>
      </c>
      <c r="W196" s="2">
        <v>96638.873517361397</v>
      </c>
      <c r="X196" s="2">
        <v>117789.52875190116</v>
      </c>
      <c r="Y196" s="2">
        <v>150775.46290818608</v>
      </c>
      <c r="Z196" s="2">
        <v>181899.7238782215</v>
      </c>
    </row>
    <row r="197" spans="1:26" x14ac:dyDescent="0.25">
      <c r="A197" s="1"/>
      <c r="B197" s="1"/>
      <c r="C197" s="4" t="s">
        <v>11</v>
      </c>
      <c r="D197" s="2">
        <v>123692.54776561608</v>
      </c>
      <c r="E197" s="2">
        <v>152311.50863993296</v>
      </c>
      <c r="F197" s="2">
        <v>201759.57448189359</v>
      </c>
      <c r="G197" s="2">
        <v>259414.39995514668</v>
      </c>
      <c r="H197" s="2">
        <v>330912.3449993644</v>
      </c>
      <c r="I197" s="1"/>
      <c r="J197" s="2">
        <v>62508.717469160314</v>
      </c>
      <c r="K197" s="2">
        <v>76971.468636219011</v>
      </c>
      <c r="L197" s="2">
        <v>101960.3239306264</v>
      </c>
      <c r="M197" s="2">
        <v>131096.51088240929</v>
      </c>
      <c r="N197" s="2">
        <v>167228.39535828965</v>
      </c>
      <c r="O197" s="2"/>
      <c r="P197" s="2">
        <v>62508.717469160314</v>
      </c>
      <c r="Q197" s="2">
        <v>64159.709931216727</v>
      </c>
      <c r="R197" s="2">
        <v>84989.216443294674</v>
      </c>
      <c r="S197" s="2">
        <v>109275.73892298214</v>
      </c>
      <c r="T197" s="2">
        <v>139393.53800249562</v>
      </c>
      <c r="U197" s="1"/>
      <c r="V197" s="2">
        <v>62508.717469160314</v>
      </c>
      <c r="W197" s="2">
        <v>76971.468636219011</v>
      </c>
      <c r="X197" s="2">
        <v>101960.3239306264</v>
      </c>
      <c r="Y197" s="2">
        <v>131096.51088240929</v>
      </c>
      <c r="Z197" s="2">
        <v>167228.39535828965</v>
      </c>
    </row>
    <row r="198" spans="1:26" x14ac:dyDescent="0.25">
      <c r="A198" s="1"/>
      <c r="B198" s="1"/>
      <c r="C198" s="4" t="s">
        <v>12</v>
      </c>
      <c r="D198" s="2">
        <v>212449.46342790971</v>
      </c>
      <c r="E198" s="2">
        <v>276001.87067939073</v>
      </c>
      <c r="F198" s="2">
        <v>358045.35807488405</v>
      </c>
      <c r="G198" s="2">
        <v>476175.82837993937</v>
      </c>
      <c r="H198" s="2">
        <v>627250.79282198544</v>
      </c>
      <c r="I198" s="1"/>
      <c r="J198" s="2">
        <v>111221.25965714316</v>
      </c>
      <c r="K198" s="2">
        <v>144492.1311138366</v>
      </c>
      <c r="L198" s="2">
        <v>187443.42817789383</v>
      </c>
      <c r="M198" s="2">
        <v>249286.93438979497</v>
      </c>
      <c r="N198" s="2">
        <v>328377.49821983324</v>
      </c>
      <c r="O198" s="2"/>
      <c r="P198" s="2">
        <v>111221.25965714316</v>
      </c>
      <c r="Q198" s="2">
        <v>144492.1311138366</v>
      </c>
      <c r="R198" s="2">
        <v>187443.42817789383</v>
      </c>
      <c r="S198" s="2">
        <v>249286.93438979497</v>
      </c>
      <c r="T198" s="2">
        <v>328377.49821983324</v>
      </c>
      <c r="U198" s="1"/>
      <c r="V198" s="2">
        <v>111221.25965714316</v>
      </c>
      <c r="W198" s="2">
        <v>144492.1311138366</v>
      </c>
      <c r="X198" s="2">
        <v>187443.42817789383</v>
      </c>
      <c r="Y198" s="2">
        <v>249286.93438979497</v>
      </c>
      <c r="Z198" s="2">
        <v>328377.49821983324</v>
      </c>
    </row>
    <row r="199" spans="1:26" x14ac:dyDescent="0.25">
      <c r="A199" s="1"/>
      <c r="B199" s="1" t="s">
        <v>15</v>
      </c>
      <c r="C199" s="4" t="s">
        <v>16</v>
      </c>
      <c r="D199" s="2">
        <v>149443.57026657293</v>
      </c>
      <c r="E199" s="2">
        <v>155169.1511636205</v>
      </c>
      <c r="F199" s="2">
        <v>162264.98953304769</v>
      </c>
      <c r="G199" s="2">
        <v>172921.7575071514</v>
      </c>
      <c r="H199" s="2">
        <v>181991.0543095418</v>
      </c>
      <c r="I199" s="1"/>
      <c r="J199" s="2">
        <v>11174.353922382074</v>
      </c>
      <c r="K199" s="2">
        <v>11602.473159902391</v>
      </c>
      <c r="L199" s="2">
        <v>12133.050749654565</v>
      </c>
      <c r="M199" s="2">
        <v>12929.889963271624</v>
      </c>
      <c r="N199" s="2">
        <v>13608.029090410146</v>
      </c>
      <c r="O199" s="2"/>
      <c r="P199" s="2">
        <v>11174.353922382074</v>
      </c>
      <c r="Q199" s="2">
        <v>11602.473159902391</v>
      </c>
      <c r="R199" s="2">
        <v>12133.050749654565</v>
      </c>
      <c r="S199" s="2">
        <v>12929.889963271624</v>
      </c>
      <c r="T199" s="2">
        <v>13608.029090410146</v>
      </c>
      <c r="U199" s="1"/>
      <c r="V199" s="2">
        <v>11174.353922382074</v>
      </c>
      <c r="W199" s="2">
        <v>11602.473159902391</v>
      </c>
      <c r="X199" s="2">
        <v>12133.050749654565</v>
      </c>
      <c r="Y199" s="2">
        <v>12929.889963271624</v>
      </c>
      <c r="Z199" s="2">
        <v>13608.029090410146</v>
      </c>
    </row>
    <row r="200" spans="1:26" x14ac:dyDescent="0.25">
      <c r="A200" s="1"/>
      <c r="B200" s="1"/>
      <c r="C200" s="4" t="s">
        <v>1</v>
      </c>
      <c r="D200" s="2">
        <v>204297.10674845526</v>
      </c>
      <c r="E200" s="2">
        <v>234268.73662024739</v>
      </c>
      <c r="F200" s="2">
        <v>256085.03628550976</v>
      </c>
      <c r="G200" s="2">
        <v>275845.9601047748</v>
      </c>
      <c r="H200" s="2">
        <v>294433.15079410287</v>
      </c>
      <c r="I200" s="1"/>
      <c r="J200" s="2">
        <v>35966.29437192007</v>
      </c>
      <c r="K200" s="2">
        <v>41242.768816085241</v>
      </c>
      <c r="L200" s="2">
        <v>45083.505811117509</v>
      </c>
      <c r="M200" s="2">
        <v>48562.396014001635</v>
      </c>
      <c r="N200" s="2">
        <v>51834.651713160914</v>
      </c>
      <c r="O200" s="2"/>
      <c r="P200" s="2">
        <v>35966.29437192007</v>
      </c>
      <c r="Q200" s="2">
        <v>35680.573056258028</v>
      </c>
      <c r="R200" s="2">
        <v>39003.330011597907</v>
      </c>
      <c r="S200" s="2">
        <v>42013.040552425984</v>
      </c>
      <c r="T200" s="2">
        <v>44843.984300486685</v>
      </c>
      <c r="U200" s="1"/>
      <c r="V200" s="2">
        <v>35966.29437192007</v>
      </c>
      <c r="W200" s="2">
        <v>41242.768816085241</v>
      </c>
      <c r="X200" s="2">
        <v>45083.505811117509</v>
      </c>
      <c r="Y200" s="2">
        <v>48562.396014001635</v>
      </c>
      <c r="Z200" s="2">
        <v>51834.651713160914</v>
      </c>
    </row>
    <row r="201" spans="1:26" x14ac:dyDescent="0.25">
      <c r="A201" s="1"/>
      <c r="B201" s="1"/>
      <c r="C201" s="4" t="s">
        <v>2</v>
      </c>
      <c r="D201" s="2">
        <v>168161.95847783418</v>
      </c>
      <c r="E201" s="2">
        <v>194787.61542610332</v>
      </c>
      <c r="F201" s="2">
        <v>218339.36703830818</v>
      </c>
      <c r="G201" s="2">
        <v>234308.77015759845</v>
      </c>
      <c r="H201" s="2">
        <v>254455.87766123036</v>
      </c>
      <c r="I201" s="1"/>
      <c r="J201" s="2">
        <v>41741.845056895458</v>
      </c>
      <c r="K201" s="2">
        <v>48350.973880874983</v>
      </c>
      <c r="L201" s="2">
        <v>54197.085424257886</v>
      </c>
      <c r="M201" s="2">
        <v>58161.075595937429</v>
      </c>
      <c r="N201" s="2">
        <v>63162.072535872983</v>
      </c>
      <c r="O201" s="2"/>
      <c r="P201" s="2">
        <v>41741.845056895458</v>
      </c>
      <c r="Q201" s="2">
        <v>43294.287384413343</v>
      </c>
      <c r="R201" s="2">
        <v>48528.995455943412</v>
      </c>
      <c r="S201" s="2">
        <v>52078.419922646179</v>
      </c>
      <c r="T201" s="2">
        <v>56556.397951787447</v>
      </c>
      <c r="U201" s="1"/>
      <c r="V201" s="2">
        <v>41741.845056895458</v>
      </c>
      <c r="W201" s="2">
        <v>48350.973880874983</v>
      </c>
      <c r="X201" s="2">
        <v>54197.085424257886</v>
      </c>
      <c r="Y201" s="2">
        <v>58161.075595937429</v>
      </c>
      <c r="Z201" s="2">
        <v>63162.072535872983</v>
      </c>
    </row>
    <row r="202" spans="1:26" x14ac:dyDescent="0.25">
      <c r="A202" s="1"/>
      <c r="B202" s="1"/>
      <c r="C202" s="4" t="s">
        <v>3</v>
      </c>
      <c r="D202" s="2">
        <v>129403.12707703857</v>
      </c>
      <c r="E202" s="2">
        <v>154767.65651191154</v>
      </c>
      <c r="F202" s="2">
        <v>182964.22455995495</v>
      </c>
      <c r="G202" s="2">
        <v>205255.6796227122</v>
      </c>
      <c r="H202" s="2">
        <v>220827.79295076863</v>
      </c>
      <c r="I202" s="1"/>
      <c r="J202" s="2">
        <v>43736.816159926617</v>
      </c>
      <c r="K202" s="2">
        <v>52309.744696774418</v>
      </c>
      <c r="L202" s="2">
        <v>61839.870752568633</v>
      </c>
      <c r="M202" s="2">
        <v>69374.134367671606</v>
      </c>
      <c r="N202" s="2">
        <v>74637.335290515446</v>
      </c>
      <c r="O202" s="2"/>
      <c r="P202" s="2">
        <v>43736.816159926617</v>
      </c>
      <c r="Q202" s="2">
        <v>43155.299721157447</v>
      </c>
      <c r="R202" s="2">
        <v>51017.610055537116</v>
      </c>
      <c r="S202" s="2">
        <v>57233.343020260028</v>
      </c>
      <c r="T202" s="2">
        <v>61575.45966859466</v>
      </c>
      <c r="U202" s="1"/>
      <c r="V202" s="2">
        <v>43736.816159926617</v>
      </c>
      <c r="W202" s="2">
        <v>68547.817733612072</v>
      </c>
      <c r="X202" s="2">
        <v>81036.300474978081</v>
      </c>
      <c r="Y202" s="2">
        <v>90909.362024768256</v>
      </c>
      <c r="Z202" s="2">
        <v>97806.37403745974</v>
      </c>
    </row>
    <row r="203" spans="1:26" x14ac:dyDescent="0.25">
      <c r="A203" s="1"/>
      <c r="B203" s="1"/>
      <c r="C203" s="4" t="s">
        <v>4</v>
      </c>
      <c r="D203" s="2">
        <v>92676.264443380423</v>
      </c>
      <c r="E203" s="2">
        <v>107089.12266511981</v>
      </c>
      <c r="F203" s="2">
        <v>132088.4600221045</v>
      </c>
      <c r="G203" s="2">
        <v>150029.9410069462</v>
      </c>
      <c r="H203" s="2">
        <v>165630.32389280564</v>
      </c>
      <c r="I203" s="1"/>
      <c r="J203" s="2">
        <v>34773.706751985643</v>
      </c>
      <c r="K203" s="2">
        <v>40181.655683363926</v>
      </c>
      <c r="L203" s="2">
        <v>49561.831195043589</v>
      </c>
      <c r="M203" s="2">
        <v>56293.779253269131</v>
      </c>
      <c r="N203" s="2">
        <v>62147.307586006325</v>
      </c>
      <c r="O203" s="2"/>
      <c r="P203" s="2">
        <v>34773.706751985643</v>
      </c>
      <c r="Q203" s="2">
        <v>42987.615584347666</v>
      </c>
      <c r="R203" s="2">
        <v>53022.826233388776</v>
      </c>
      <c r="S203" s="2">
        <v>60224.878770527241</v>
      </c>
      <c r="T203" s="2">
        <v>66487.169895678002</v>
      </c>
      <c r="U203" s="1"/>
      <c r="V203" s="2">
        <v>34773.706751985643</v>
      </c>
      <c r="W203" s="2">
        <v>43679.939709139733</v>
      </c>
      <c r="X203" s="2">
        <v>53876.769427656072</v>
      </c>
      <c r="Y203" s="2">
        <v>61194.812457677246</v>
      </c>
      <c r="Z203" s="2">
        <v>67557.959030693135</v>
      </c>
    </row>
    <row r="204" spans="1:26" x14ac:dyDescent="0.25">
      <c r="A204" s="1"/>
      <c r="B204" s="1"/>
      <c r="C204" s="4" t="s">
        <v>5</v>
      </c>
      <c r="D204" s="2">
        <v>86725.360338672763</v>
      </c>
      <c r="E204" s="2">
        <v>118904.52570747673</v>
      </c>
      <c r="F204" s="2">
        <v>149632.75571495015</v>
      </c>
      <c r="G204" s="2">
        <v>173895.21880358973</v>
      </c>
      <c r="H204" s="2">
        <v>199777.10725172987</v>
      </c>
      <c r="I204" s="1"/>
      <c r="J204" s="2">
        <v>36385.127635014505</v>
      </c>
      <c r="K204" s="2">
        <v>49885.711945761563</v>
      </c>
      <c r="L204" s="2">
        <v>62777.564645524166</v>
      </c>
      <c r="M204" s="2">
        <v>72956.741910081721</v>
      </c>
      <c r="N204" s="2">
        <v>83815.33979821128</v>
      </c>
      <c r="O204" s="2"/>
      <c r="P204" s="2">
        <v>36385.127635014505</v>
      </c>
      <c r="Q204" s="2">
        <v>39147.705819075898</v>
      </c>
      <c r="R204" s="2">
        <v>49264.559668969596</v>
      </c>
      <c r="S204" s="2">
        <v>57252.647269410903</v>
      </c>
      <c r="T204" s="2">
        <v>65773.908751943512</v>
      </c>
      <c r="U204" s="1"/>
      <c r="V204" s="2">
        <v>36385.127635014505</v>
      </c>
      <c r="W204" s="2">
        <v>57108.714104306855</v>
      </c>
      <c r="X204" s="2">
        <v>71867.191058711265</v>
      </c>
      <c r="Y204" s="2">
        <v>83520.221586785512</v>
      </c>
      <c r="Z204" s="2">
        <v>95951.046730486967</v>
      </c>
    </row>
    <row r="205" spans="1:26" x14ac:dyDescent="0.25">
      <c r="A205" s="1"/>
      <c r="B205" s="1"/>
      <c r="C205" s="4" t="s">
        <v>6</v>
      </c>
      <c r="D205" s="2">
        <v>116955.2174262265</v>
      </c>
      <c r="E205" s="2">
        <v>143405.63543553054</v>
      </c>
      <c r="F205" s="2">
        <v>183940.46884453064</v>
      </c>
      <c r="G205" s="2">
        <v>202448.20956082703</v>
      </c>
      <c r="H205" s="2">
        <v>236791.07404891888</v>
      </c>
      <c r="I205" s="1"/>
      <c r="J205" s="2">
        <v>58064.144635997342</v>
      </c>
      <c r="K205" s="2">
        <v>71195.845219971627</v>
      </c>
      <c r="L205" s="2">
        <v>91319.96179767682</v>
      </c>
      <c r="M205" s="2">
        <v>100508.4029590507</v>
      </c>
      <c r="N205" s="2">
        <v>117558.42513620462</v>
      </c>
      <c r="O205" s="2"/>
      <c r="P205" s="2">
        <v>58064.144635997342</v>
      </c>
      <c r="Q205" s="2">
        <v>55385.101442497049</v>
      </c>
      <c r="R205" s="2">
        <v>71040.175620676499</v>
      </c>
      <c r="S205" s="2">
        <v>78188.103203371327</v>
      </c>
      <c r="T205" s="2">
        <v>91451.759319270612</v>
      </c>
      <c r="U205" s="1"/>
      <c r="V205" s="2">
        <v>58064.144635997342</v>
      </c>
      <c r="W205" s="2">
        <v>78429.187345051119</v>
      </c>
      <c r="X205" s="2">
        <v>100597.87014318361</v>
      </c>
      <c r="Y205" s="2">
        <v>110719.83682575932</v>
      </c>
      <c r="Z205" s="2">
        <v>129502.10395718696</v>
      </c>
    </row>
    <row r="206" spans="1:26" x14ac:dyDescent="0.25">
      <c r="A206" s="1"/>
      <c r="B206" s="1"/>
      <c r="C206" s="4" t="s">
        <v>7</v>
      </c>
      <c r="D206" s="2">
        <v>124428.00901601887</v>
      </c>
      <c r="E206" s="2">
        <v>151643.9656838224</v>
      </c>
      <c r="F206" s="2">
        <v>180151.62015916442</v>
      </c>
      <c r="G206" s="2">
        <v>209225.29020988083</v>
      </c>
      <c r="H206" s="2">
        <v>228874.55398094255</v>
      </c>
      <c r="I206" s="1"/>
      <c r="J206" s="2">
        <v>62753.744077951596</v>
      </c>
      <c r="K206" s="2">
        <v>76479.778859622718</v>
      </c>
      <c r="L206" s="2">
        <v>90857.265627718269</v>
      </c>
      <c r="M206" s="2">
        <v>105520.21542654194</v>
      </c>
      <c r="N206" s="2">
        <v>115430.08121769695</v>
      </c>
      <c r="O206" s="2"/>
      <c r="P206" s="2">
        <v>62753.744077951596</v>
      </c>
      <c r="Q206" s="2">
        <v>77318.642948992507</v>
      </c>
      <c r="R206" s="2">
        <v>91853.828360114756</v>
      </c>
      <c r="S206" s="2">
        <v>106677.60788692498</v>
      </c>
      <c r="T206" s="2">
        <v>116696.16947540875</v>
      </c>
      <c r="U206" s="1"/>
      <c r="V206" s="2">
        <v>62753.744077951596</v>
      </c>
      <c r="W206" s="2">
        <v>103117.63887025758</v>
      </c>
      <c r="X206" s="2">
        <v>122502.79545047754</v>
      </c>
      <c r="Y206" s="2">
        <v>142272.84165972561</v>
      </c>
      <c r="Z206" s="2">
        <v>155634.30762029919</v>
      </c>
    </row>
    <row r="207" spans="1:26" x14ac:dyDescent="0.25">
      <c r="A207" s="1"/>
      <c r="B207" s="1"/>
      <c r="C207" s="4" t="s">
        <v>8</v>
      </c>
      <c r="D207" s="2">
        <v>133740.3446022404</v>
      </c>
      <c r="E207" s="2">
        <v>171902.96437668099</v>
      </c>
      <c r="F207" s="2">
        <v>205222.8176439853</v>
      </c>
      <c r="G207" s="2">
        <v>226456.70668791808</v>
      </c>
      <c r="H207" s="2">
        <v>261869.03158277497</v>
      </c>
      <c r="I207" s="1"/>
      <c r="J207" s="2">
        <v>65389.14053356908</v>
      </c>
      <c r="K207" s="2">
        <v>84047.840082921481</v>
      </c>
      <c r="L207" s="2">
        <v>100338.78485604543</v>
      </c>
      <c r="M207" s="2">
        <v>110720.5866892723</v>
      </c>
      <c r="N207" s="2">
        <v>128034.595383186</v>
      </c>
      <c r="O207" s="2"/>
      <c r="P207" s="2">
        <v>65389.14053356908</v>
      </c>
      <c r="Q207" s="2">
        <v>81004.435621003839</v>
      </c>
      <c r="R207" s="2">
        <v>96705.47904791277</v>
      </c>
      <c r="S207" s="2">
        <v>106711.35186272804</v>
      </c>
      <c r="T207" s="2">
        <v>123398.41367423821</v>
      </c>
      <c r="U207" s="1"/>
      <c r="V207" s="2">
        <v>65389.14053356908</v>
      </c>
      <c r="W207" s="2">
        <v>94133.857009113271</v>
      </c>
      <c r="X207" s="2">
        <v>112379.76867446519</v>
      </c>
      <c r="Y207" s="2">
        <v>124007.42083425593</v>
      </c>
      <c r="Z207" s="2">
        <v>143399.16745188969</v>
      </c>
    </row>
    <row r="208" spans="1:26" x14ac:dyDescent="0.25">
      <c r="A208" s="1"/>
      <c r="B208" s="1"/>
      <c r="C208" s="4" t="s">
        <v>9</v>
      </c>
      <c r="D208" s="2">
        <v>118711.74993249199</v>
      </c>
      <c r="E208" s="2">
        <v>158326.20625318881</v>
      </c>
      <c r="F208" s="2">
        <v>203045.07415179076</v>
      </c>
      <c r="G208" s="2">
        <v>226062.76852771768</v>
      </c>
      <c r="H208" s="2">
        <v>246603.77189592214</v>
      </c>
      <c r="I208" s="1"/>
      <c r="J208" s="2">
        <v>63848.433991783182</v>
      </c>
      <c r="K208" s="2">
        <v>85154.842169160256</v>
      </c>
      <c r="L208" s="2">
        <v>109206.6288443196</v>
      </c>
      <c r="M208" s="2">
        <v>121586.56377780472</v>
      </c>
      <c r="N208" s="2">
        <v>132634.42465447125</v>
      </c>
      <c r="O208" s="2"/>
      <c r="P208" s="2">
        <v>63848.433991783182</v>
      </c>
      <c r="Q208" s="2">
        <v>68503.405902961749</v>
      </c>
      <c r="R208" s="2">
        <v>87852.0332191497</v>
      </c>
      <c r="S208" s="2">
        <v>97811.15810503815</v>
      </c>
      <c r="T208" s="2">
        <v>106698.68673776489</v>
      </c>
      <c r="U208" s="1"/>
      <c r="V208" s="2">
        <v>63848.433991783182</v>
      </c>
      <c r="W208" s="2">
        <v>85154.842169160256</v>
      </c>
      <c r="X208" s="2">
        <v>109206.6288443196</v>
      </c>
      <c r="Y208" s="2">
        <v>121586.56377780472</v>
      </c>
      <c r="Z208" s="2">
        <v>132634.42465447125</v>
      </c>
    </row>
    <row r="209" spans="1:26" x14ac:dyDescent="0.25">
      <c r="A209" s="1"/>
      <c r="B209" s="1"/>
      <c r="C209" s="4" t="s">
        <v>10</v>
      </c>
      <c r="D209" s="2">
        <v>98478.539255908632</v>
      </c>
      <c r="E209" s="2">
        <v>142168.81004846652</v>
      </c>
      <c r="F209" s="2">
        <v>176199.0961486336</v>
      </c>
      <c r="G209" s="2">
        <v>206785.22102624379</v>
      </c>
      <c r="H209" s="2">
        <v>227689.91586063741</v>
      </c>
      <c r="I209" s="1"/>
      <c r="J209" s="2">
        <v>54313.550262748642</v>
      </c>
      <c r="K209" s="2">
        <v>78409.904012657818</v>
      </c>
      <c r="L209" s="2">
        <v>97178.517646884167</v>
      </c>
      <c r="M209" s="2">
        <v>114047.58418092209</v>
      </c>
      <c r="N209" s="2">
        <v>125577.08291429344</v>
      </c>
      <c r="O209" s="2"/>
      <c r="P209" s="2">
        <v>54313.550262748642</v>
      </c>
      <c r="Q209" s="2">
        <v>85335.742895454896</v>
      </c>
      <c r="R209" s="2">
        <v>105762.16233522254</v>
      </c>
      <c r="S209" s="2">
        <v>124121.25029434817</v>
      </c>
      <c r="T209" s="2">
        <v>136669.13377939392</v>
      </c>
      <c r="U209" s="1"/>
      <c r="V209" s="2">
        <v>54313.550262748642</v>
      </c>
      <c r="W209" s="2">
        <v>78409.904012657818</v>
      </c>
      <c r="X209" s="2">
        <v>97178.517646884167</v>
      </c>
      <c r="Y209" s="2">
        <v>114047.58418092209</v>
      </c>
      <c r="Z209" s="2">
        <v>125577.08291429344</v>
      </c>
    </row>
    <row r="210" spans="1:26" x14ac:dyDescent="0.25">
      <c r="A210" s="1"/>
      <c r="B210" s="1"/>
      <c r="C210" s="4" t="s">
        <v>11</v>
      </c>
      <c r="D210" s="2">
        <v>81255.018244826701</v>
      </c>
      <c r="E210" s="2">
        <v>117861.91257056012</v>
      </c>
      <c r="F210" s="2">
        <v>184646.18260813394</v>
      </c>
      <c r="G210" s="2">
        <v>230164.29792009716</v>
      </c>
      <c r="H210" s="2">
        <v>276840.40514867497</v>
      </c>
      <c r="I210" s="1"/>
      <c r="J210" s="2">
        <v>48568.778670247491</v>
      </c>
      <c r="K210" s="2">
        <v>70449.9152045425</v>
      </c>
      <c r="L210" s="2">
        <v>110369.05497183284</v>
      </c>
      <c r="M210" s="2">
        <v>137576.71938232356</v>
      </c>
      <c r="N210" s="2">
        <v>165476.55338818041</v>
      </c>
      <c r="O210" s="2"/>
      <c r="P210" s="2">
        <v>48568.778670247491</v>
      </c>
      <c r="Q210" s="2">
        <v>65788.464776185589</v>
      </c>
      <c r="R210" s="2">
        <v>103066.27998506288</v>
      </c>
      <c r="S210" s="2">
        <v>128473.69838315391</v>
      </c>
      <c r="T210" s="2">
        <v>154527.48768050977</v>
      </c>
      <c r="U210" s="1"/>
      <c r="V210" s="2">
        <v>48568.778670247491</v>
      </c>
      <c r="W210" s="2">
        <v>70449.9152045425</v>
      </c>
      <c r="X210" s="2">
        <v>110369.05497183284</v>
      </c>
      <c r="Y210" s="2">
        <v>137576.71938232356</v>
      </c>
      <c r="Z210" s="2">
        <v>165476.55338818041</v>
      </c>
    </row>
    <row r="211" spans="1:26" x14ac:dyDescent="0.25">
      <c r="A211" s="1"/>
      <c r="B211" s="1"/>
      <c r="C211" s="4" t="s">
        <v>12</v>
      </c>
      <c r="D211" s="2">
        <v>119705.05575083659</v>
      </c>
      <c r="E211" s="2">
        <v>162657.16809477494</v>
      </c>
      <c r="F211" s="2">
        <v>230287.56406110493</v>
      </c>
      <c r="G211" s="2">
        <v>321232.34701458202</v>
      </c>
      <c r="H211" s="2">
        <v>426301.61931124912</v>
      </c>
      <c r="I211" s="1"/>
      <c r="J211" s="2">
        <v>58792.355962819754</v>
      </c>
      <c r="K211" s="2">
        <v>79888.005285569438</v>
      </c>
      <c r="L211" s="2">
        <v>113104.23235817689</v>
      </c>
      <c r="M211" s="2">
        <v>157771.16826012888</v>
      </c>
      <c r="N211" s="2">
        <v>209375.25481164377</v>
      </c>
      <c r="O211" s="2"/>
      <c r="P211" s="2">
        <v>58792.355962819754</v>
      </c>
      <c r="Q211" s="2">
        <v>79888.005285569438</v>
      </c>
      <c r="R211" s="2">
        <v>113104.23235817689</v>
      </c>
      <c r="S211" s="2">
        <v>157771.16826012888</v>
      </c>
      <c r="T211" s="2">
        <v>209375.25481164377</v>
      </c>
      <c r="U211" s="1"/>
      <c r="V211" s="2">
        <v>58792.355962819754</v>
      </c>
      <c r="W211" s="2">
        <v>80347.126960820417</v>
      </c>
      <c r="X211" s="2">
        <v>113754.24989776417</v>
      </c>
      <c r="Y211" s="2">
        <v>158677.88964863974</v>
      </c>
      <c r="Z211" s="2">
        <v>210578.54831486242</v>
      </c>
    </row>
    <row r="212" spans="1:26" x14ac:dyDescent="0.25">
      <c r="A212" s="1" t="s">
        <v>17</v>
      </c>
      <c r="B212" s="1" t="s">
        <v>0</v>
      </c>
      <c r="C212" s="4" t="s">
        <v>16</v>
      </c>
      <c r="D212" s="2">
        <v>1581722.3053567519</v>
      </c>
      <c r="E212" s="2">
        <v>1465372.908607637</v>
      </c>
      <c r="F212" s="2">
        <v>1382624.9823722846</v>
      </c>
      <c r="G212" s="2">
        <v>1341858.3552063389</v>
      </c>
      <c r="H212" s="2">
        <v>1328137.0758303476</v>
      </c>
      <c r="I212" s="1"/>
      <c r="J212" s="2">
        <v>389748.34313456953</v>
      </c>
      <c r="K212" s="2">
        <v>361078.97149196232</v>
      </c>
      <c r="L212" s="2">
        <v>340689.25640807714</v>
      </c>
      <c r="M212" s="2">
        <v>330644.05103966175</v>
      </c>
      <c r="N212" s="2">
        <v>327263.02398809406</v>
      </c>
      <c r="O212" s="2"/>
      <c r="P212" s="2">
        <v>389748.34313456953</v>
      </c>
      <c r="Q212" s="2">
        <v>361078.97149196232</v>
      </c>
      <c r="R212" s="2">
        <v>340689.25640807714</v>
      </c>
      <c r="S212" s="2">
        <v>330644.05103966175</v>
      </c>
      <c r="T212" s="2">
        <v>327263.02398809406</v>
      </c>
      <c r="U212" s="1"/>
      <c r="V212" s="2">
        <v>389748.34313456953</v>
      </c>
      <c r="W212" s="2">
        <v>361078.97149196232</v>
      </c>
      <c r="X212" s="2">
        <v>340689.25640807714</v>
      </c>
      <c r="Y212" s="2">
        <v>330644.05103966175</v>
      </c>
      <c r="Z212" s="2">
        <v>327263.02398809406</v>
      </c>
    </row>
    <row r="213" spans="1:26" x14ac:dyDescent="0.25">
      <c r="A213" s="1"/>
      <c r="B213" s="1"/>
      <c r="C213" s="4" t="s">
        <v>1</v>
      </c>
      <c r="D213" s="2">
        <v>1321118.9415050556</v>
      </c>
      <c r="E213" s="2">
        <v>1255087.73250384</v>
      </c>
      <c r="F213" s="2">
        <v>1121043.3699401128</v>
      </c>
      <c r="G213" s="2">
        <v>1091353.4115884369</v>
      </c>
      <c r="H213" s="2">
        <v>1057887.2720406861</v>
      </c>
      <c r="I213" s="1"/>
      <c r="J213" s="2">
        <v>395476.11736946984</v>
      </c>
      <c r="K213" s="2">
        <v>375709.71682777203</v>
      </c>
      <c r="L213" s="2">
        <v>335583.62189677643</v>
      </c>
      <c r="M213" s="2">
        <v>326695.95169169584</v>
      </c>
      <c r="N213" s="2">
        <v>316677.88404018554</v>
      </c>
      <c r="O213" s="2"/>
      <c r="P213" s="2">
        <v>395476.11736946984</v>
      </c>
      <c r="Q213" s="2">
        <v>387234.9364578083</v>
      </c>
      <c r="R213" s="2">
        <v>345877.93895426247</v>
      </c>
      <c r="S213" s="2">
        <v>336717.63179963012</v>
      </c>
      <c r="T213" s="2">
        <v>326392.25128188072</v>
      </c>
      <c r="U213" s="1"/>
      <c r="V213" s="2">
        <v>395476.11736946984</v>
      </c>
      <c r="W213" s="2">
        <v>375709.71682777203</v>
      </c>
      <c r="X213" s="2">
        <v>335583.62189677643</v>
      </c>
      <c r="Y213" s="2">
        <v>326695.95169169584</v>
      </c>
      <c r="Z213" s="2">
        <v>316677.88404018554</v>
      </c>
    </row>
    <row r="214" spans="1:26" x14ac:dyDescent="0.25">
      <c r="A214" s="1"/>
      <c r="B214" s="1"/>
      <c r="C214" s="4" t="s">
        <v>2</v>
      </c>
      <c r="D214" s="2">
        <v>738915.50602734589</v>
      </c>
      <c r="E214" s="2">
        <v>742235.71213082562</v>
      </c>
      <c r="F214" s="2">
        <v>721291.08595504391</v>
      </c>
      <c r="G214" s="2">
        <v>687955.14905148919</v>
      </c>
      <c r="H214" s="2">
        <v>668254.91242373863</v>
      </c>
      <c r="I214" s="1"/>
      <c r="J214" s="2">
        <v>294426.62169337098</v>
      </c>
      <c r="K214" s="2">
        <v>295749.58359956904</v>
      </c>
      <c r="L214" s="2">
        <v>287404.0346467261</v>
      </c>
      <c r="M214" s="2">
        <v>274121.07170517731</v>
      </c>
      <c r="N214" s="2">
        <v>266271.35943150643</v>
      </c>
      <c r="O214" s="2"/>
      <c r="P214" s="2">
        <v>294426.62169337098</v>
      </c>
      <c r="Q214" s="2">
        <v>269566.03127701482</v>
      </c>
      <c r="R214" s="2">
        <v>261959.33752392439</v>
      </c>
      <c r="S214" s="2">
        <v>249852.35309414758</v>
      </c>
      <c r="T214" s="2">
        <v>242697.59818789916</v>
      </c>
      <c r="U214" s="1"/>
      <c r="V214" s="2">
        <v>294426.62169337098</v>
      </c>
      <c r="W214" s="2">
        <v>302504.32503532863</v>
      </c>
      <c r="X214" s="2">
        <v>293968.16879699158</v>
      </c>
      <c r="Y214" s="2">
        <v>280381.83102367155</v>
      </c>
      <c r="Z214" s="2">
        <v>272352.8360740678</v>
      </c>
    </row>
    <row r="215" spans="1:26" x14ac:dyDescent="0.25">
      <c r="A215" s="1"/>
      <c r="B215" s="1"/>
      <c r="C215" s="4" t="s">
        <v>3</v>
      </c>
      <c r="D215" s="2">
        <v>488463.24149874988</v>
      </c>
      <c r="E215" s="2">
        <v>514113.80021054385</v>
      </c>
      <c r="F215" s="2">
        <v>521924.37517713703</v>
      </c>
      <c r="G215" s="2">
        <v>524877.71045010013</v>
      </c>
      <c r="H215" s="2">
        <v>497593.13839071436</v>
      </c>
      <c r="I215" s="1"/>
      <c r="J215" s="2">
        <v>225445.40549943503</v>
      </c>
      <c r="K215" s="2">
        <v>237284.16862176152</v>
      </c>
      <c r="L215" s="2">
        <v>240889.0626873303</v>
      </c>
      <c r="M215" s="2">
        <v>242252.14553906347</v>
      </c>
      <c r="N215" s="2">
        <v>229659.21962526671</v>
      </c>
      <c r="O215" s="2"/>
      <c r="P215" s="2">
        <v>225445.40549943503</v>
      </c>
      <c r="Q215" s="2">
        <v>212017.32615109405</v>
      </c>
      <c r="R215" s="2">
        <v>215238.35857512467</v>
      </c>
      <c r="S215" s="2">
        <v>216456.2956301987</v>
      </c>
      <c r="T215" s="2">
        <v>205204.3082086613</v>
      </c>
      <c r="U215" s="1"/>
      <c r="V215" s="2">
        <v>225445.40549943503</v>
      </c>
      <c r="W215" s="2">
        <v>261655.33957987509</v>
      </c>
      <c r="X215" s="2">
        <v>265630.48796990287</v>
      </c>
      <c r="Y215" s="2">
        <v>267133.57141839992</v>
      </c>
      <c r="Z215" s="2">
        <v>253247.24126237907</v>
      </c>
    </row>
    <row r="216" spans="1:26" x14ac:dyDescent="0.25">
      <c r="A216" s="1"/>
      <c r="B216" s="1"/>
      <c r="C216" s="4" t="s">
        <v>4</v>
      </c>
      <c r="D216" s="2">
        <v>549894.41728875949</v>
      </c>
      <c r="E216" s="2">
        <v>540915.63669473445</v>
      </c>
      <c r="F216" s="2">
        <v>581981.57319829962</v>
      </c>
      <c r="G216" s="2">
        <v>604976.79267134226</v>
      </c>
      <c r="H216" s="2">
        <v>608174.76644625387</v>
      </c>
      <c r="I216" s="1"/>
      <c r="J216" s="2">
        <v>314374.56460293528</v>
      </c>
      <c r="K216" s="2">
        <v>309241.39694171556</v>
      </c>
      <c r="L216" s="2">
        <v>332718.7873323526</v>
      </c>
      <c r="M216" s="2">
        <v>345865.15122058714</v>
      </c>
      <c r="N216" s="2">
        <v>347693.43239873834</v>
      </c>
      <c r="O216" s="2"/>
      <c r="P216" s="2">
        <v>314374.56460293528</v>
      </c>
      <c r="Q216" s="2">
        <v>260470.38765789889</v>
      </c>
      <c r="R216" s="2">
        <v>280245.11716281582</v>
      </c>
      <c r="S216" s="2">
        <v>291318.14468152681</v>
      </c>
      <c r="T216" s="2">
        <v>292858.08439183159</v>
      </c>
      <c r="U216" s="1"/>
      <c r="V216" s="2">
        <v>314374.56460293528</v>
      </c>
      <c r="W216" s="2">
        <v>315814.18949142104</v>
      </c>
      <c r="X216" s="2">
        <v>339790.58169155772</v>
      </c>
      <c r="Y216" s="2">
        <v>353216.36587563512</v>
      </c>
      <c r="Z216" s="2">
        <v>355083.50638188841</v>
      </c>
    </row>
    <row r="217" spans="1:26" x14ac:dyDescent="0.25">
      <c r="A217" s="1"/>
      <c r="B217" s="1"/>
      <c r="C217" s="4" t="s">
        <v>5</v>
      </c>
      <c r="D217" s="2">
        <v>802997.56532016001</v>
      </c>
      <c r="E217" s="2">
        <v>713659.88593126251</v>
      </c>
      <c r="F217" s="2">
        <v>689293.15323631978</v>
      </c>
      <c r="G217" s="2">
        <v>742241.6912413151</v>
      </c>
      <c r="H217" s="2">
        <v>770532.31352332444</v>
      </c>
      <c r="I217" s="1"/>
      <c r="J217" s="2">
        <v>496769.5180884435</v>
      </c>
      <c r="K217" s="2">
        <v>441501.31074404414</v>
      </c>
      <c r="L217" s="2">
        <v>426426.98103118822</v>
      </c>
      <c r="M217" s="2">
        <v>459183.2692744059</v>
      </c>
      <c r="N217" s="2">
        <v>476685.08921062521</v>
      </c>
      <c r="O217" s="2"/>
      <c r="P217" s="2">
        <v>496769.5180884435</v>
      </c>
      <c r="Q217" s="2">
        <v>399727.65751698922</v>
      </c>
      <c r="R217" s="2">
        <v>386079.61988239217</v>
      </c>
      <c r="S217" s="2">
        <v>415736.59722261026</v>
      </c>
      <c r="T217" s="2">
        <v>431582.44255792553</v>
      </c>
      <c r="U217" s="1"/>
      <c r="V217" s="2">
        <v>496769.5180884435</v>
      </c>
      <c r="W217" s="2">
        <v>481992.18468816485</v>
      </c>
      <c r="X217" s="2">
        <v>465535.36126726825</v>
      </c>
      <c r="Y217" s="2">
        <v>501295.78722391237</v>
      </c>
      <c r="Z217" s="2">
        <v>520402.73033323366</v>
      </c>
    </row>
    <row r="218" spans="1:26" x14ac:dyDescent="0.25">
      <c r="A218" s="1"/>
      <c r="B218" s="1"/>
      <c r="C218" s="4" t="s">
        <v>6</v>
      </c>
      <c r="D218" s="2">
        <v>1089822.1126381268</v>
      </c>
      <c r="E218" s="2">
        <v>924719.69259209337</v>
      </c>
      <c r="F218" s="2">
        <v>822317.24515920028</v>
      </c>
      <c r="G218" s="2">
        <v>814842.2327740601</v>
      </c>
      <c r="H218" s="2">
        <v>880576.25351953751</v>
      </c>
      <c r="I218" s="1"/>
      <c r="J218" s="2">
        <v>757503.38150387956</v>
      </c>
      <c r="K218" s="2">
        <v>642745.53246684861</v>
      </c>
      <c r="L218" s="2">
        <v>571568.59514364088</v>
      </c>
      <c r="M218" s="2">
        <v>566372.9333077654</v>
      </c>
      <c r="N218" s="2">
        <v>612062.72287719324</v>
      </c>
      <c r="O218" s="2"/>
      <c r="P218" s="2">
        <v>757503.38150387956</v>
      </c>
      <c r="Q218" s="2">
        <v>590231.16348439001</v>
      </c>
      <c r="R218" s="2">
        <v>524869.60994967248</v>
      </c>
      <c r="S218" s="2">
        <v>520098.45032964298</v>
      </c>
      <c r="T218" s="2">
        <v>562055.23772794555</v>
      </c>
      <c r="U218" s="1"/>
      <c r="V218" s="2">
        <v>757503.38150387956</v>
      </c>
      <c r="W218" s="2">
        <v>646665.45081066911</v>
      </c>
      <c r="X218" s="2">
        <v>575054.42601710686</v>
      </c>
      <c r="Y218" s="2">
        <v>569827.07734855812</v>
      </c>
      <c r="Z218" s="2">
        <v>615795.51567587175</v>
      </c>
    </row>
    <row r="219" spans="1:26" x14ac:dyDescent="0.25">
      <c r="A219" s="1"/>
      <c r="B219" s="1"/>
      <c r="C219" s="4" t="s">
        <v>7</v>
      </c>
      <c r="D219" s="2">
        <v>1170351.10031306</v>
      </c>
      <c r="E219" s="2">
        <v>1070543.7090464069</v>
      </c>
      <c r="F219" s="2">
        <v>884294.77485049819</v>
      </c>
      <c r="G219" s="2">
        <v>808502.42107473104</v>
      </c>
      <c r="H219" s="2">
        <v>802149.53610626422</v>
      </c>
      <c r="I219" s="1"/>
      <c r="J219" s="2">
        <v>861422.60915002401</v>
      </c>
      <c r="K219" s="2">
        <v>787960.59986547718</v>
      </c>
      <c r="L219" s="2">
        <v>650874.35044550861</v>
      </c>
      <c r="M219" s="2">
        <v>595088.31570287573</v>
      </c>
      <c r="N219" s="2">
        <v>590412.35244389914</v>
      </c>
      <c r="O219" s="2"/>
      <c r="P219" s="2">
        <v>861422.60915002401</v>
      </c>
      <c r="Q219" s="2">
        <v>792543.06221205031</v>
      </c>
      <c r="R219" s="2">
        <v>654659.57422925613</v>
      </c>
      <c r="S219" s="2">
        <v>598549.1103162861</v>
      </c>
      <c r="T219" s="2">
        <v>593845.95353320206</v>
      </c>
      <c r="U219" s="1"/>
      <c r="V219" s="2">
        <v>861422.60915002401</v>
      </c>
      <c r="W219" s="2">
        <v>790959.65755688003</v>
      </c>
      <c r="X219" s="2">
        <v>653351.6440147222</v>
      </c>
      <c r="Y219" s="2">
        <v>597353.28198491747</v>
      </c>
      <c r="Z219" s="2">
        <v>592659.52153712336</v>
      </c>
    </row>
    <row r="220" spans="1:26" x14ac:dyDescent="0.25">
      <c r="A220" s="1"/>
      <c r="B220" s="1"/>
      <c r="C220" s="4" t="s">
        <v>8</v>
      </c>
      <c r="D220" s="2">
        <v>878031.73170022678</v>
      </c>
      <c r="E220" s="2">
        <v>908645.0706458597</v>
      </c>
      <c r="F220" s="2">
        <v>845427.89159055869</v>
      </c>
      <c r="G220" s="2">
        <v>734763.66212614533</v>
      </c>
      <c r="H220" s="2">
        <v>668463.35470170819</v>
      </c>
      <c r="I220" s="1"/>
      <c r="J220" s="2">
        <v>644825.15673990152</v>
      </c>
      <c r="K220" s="2">
        <v>667307.54589652608</v>
      </c>
      <c r="L220" s="2">
        <v>620880.94658211048</v>
      </c>
      <c r="M220" s="2">
        <v>539609.30623750633</v>
      </c>
      <c r="N220" s="2">
        <v>490918.46217873768</v>
      </c>
      <c r="O220" s="2"/>
      <c r="P220" s="2">
        <v>644825.15673990152</v>
      </c>
      <c r="Q220" s="2">
        <v>692148.90261840611</v>
      </c>
      <c r="R220" s="2">
        <v>643994.01516751561</v>
      </c>
      <c r="S220" s="2">
        <v>559696.93652000674</v>
      </c>
      <c r="T220" s="2">
        <v>509193.51498659217</v>
      </c>
      <c r="U220" s="1"/>
      <c r="V220" s="2">
        <v>644825.15673990152</v>
      </c>
      <c r="W220" s="2">
        <v>714302.88169753132</v>
      </c>
      <c r="X220" s="2">
        <v>664606.67508091091</v>
      </c>
      <c r="Y220" s="2">
        <v>577611.45487784455</v>
      </c>
      <c r="Z220" s="2">
        <v>525491.54339574568</v>
      </c>
    </row>
    <row r="221" spans="1:26" x14ac:dyDescent="0.25">
      <c r="A221" s="1"/>
      <c r="B221" s="1"/>
      <c r="C221" s="4" t="s">
        <v>9</v>
      </c>
      <c r="D221" s="2">
        <v>757192.7177068243</v>
      </c>
      <c r="E221" s="2">
        <v>784465.15789009258</v>
      </c>
      <c r="F221" s="2">
        <v>795659.35632394836</v>
      </c>
      <c r="G221" s="2">
        <v>764646.68287643651</v>
      </c>
      <c r="H221" s="2">
        <v>665417.62051043089</v>
      </c>
      <c r="I221" s="1"/>
      <c r="J221" s="2">
        <v>589357.51861178048</v>
      </c>
      <c r="K221" s="2">
        <v>610584.89877145411</v>
      </c>
      <c r="L221" s="2">
        <v>619297.85236641928</v>
      </c>
      <c r="M221" s="2">
        <v>595159.27860425075</v>
      </c>
      <c r="N221" s="2">
        <v>517924.78782980837</v>
      </c>
      <c r="O221" s="2"/>
      <c r="P221" s="2">
        <v>589357.51861178048</v>
      </c>
      <c r="Q221" s="2">
        <v>561972.22050913132</v>
      </c>
      <c r="R221" s="2">
        <v>569991.47858250921</v>
      </c>
      <c r="S221" s="2">
        <v>547774.73538374424</v>
      </c>
      <c r="T221" s="2">
        <v>476689.39022087335</v>
      </c>
      <c r="U221" s="1"/>
      <c r="V221" s="2">
        <v>589357.51861178048</v>
      </c>
      <c r="W221" s="2">
        <v>610584.89877145411</v>
      </c>
      <c r="X221" s="2">
        <v>619297.85236641928</v>
      </c>
      <c r="Y221" s="2">
        <v>595159.27860425075</v>
      </c>
      <c r="Z221" s="2">
        <v>517924.78782980837</v>
      </c>
    </row>
    <row r="222" spans="1:26" x14ac:dyDescent="0.25">
      <c r="A222" s="1"/>
      <c r="B222" s="1"/>
      <c r="C222" s="4" t="s">
        <v>10</v>
      </c>
      <c r="D222" s="2">
        <v>494553.53722266335</v>
      </c>
      <c r="E222" s="2">
        <v>630284.32251385215</v>
      </c>
      <c r="F222" s="2">
        <v>694655.97307369718</v>
      </c>
      <c r="G222" s="2">
        <v>747503.82962862425</v>
      </c>
      <c r="H222" s="2">
        <v>723208.04834172502</v>
      </c>
      <c r="I222" s="1"/>
      <c r="J222" s="2">
        <v>397227.31297358917</v>
      </c>
      <c r="K222" s="2">
        <v>506246.80443612713</v>
      </c>
      <c r="L222" s="2">
        <v>557950.36301779305</v>
      </c>
      <c r="M222" s="2">
        <v>600397.96570529707</v>
      </c>
      <c r="N222" s="2">
        <v>580883.50025149155</v>
      </c>
      <c r="O222" s="2"/>
      <c r="P222" s="2">
        <v>397227.31297358917</v>
      </c>
      <c r="Q222" s="2">
        <v>463780.95700773061</v>
      </c>
      <c r="R222" s="2">
        <v>511147.43057277158</v>
      </c>
      <c r="S222" s="2">
        <v>550034.37193138781</v>
      </c>
      <c r="T222" s="2">
        <v>532156.85174883401</v>
      </c>
      <c r="U222" s="1"/>
      <c r="V222" s="2">
        <v>397227.31297358917</v>
      </c>
      <c r="W222" s="2">
        <v>506246.80443612713</v>
      </c>
      <c r="X222" s="2">
        <v>557950.36301779305</v>
      </c>
      <c r="Y222" s="2">
        <v>600397.96570529707</v>
      </c>
      <c r="Z222" s="2">
        <v>580883.50025149155</v>
      </c>
    </row>
    <row r="223" spans="1:26" x14ac:dyDescent="0.25">
      <c r="A223" s="1"/>
      <c r="B223" s="1"/>
      <c r="C223" s="4" t="s">
        <v>11</v>
      </c>
      <c r="D223" s="2">
        <v>365886.22311073204</v>
      </c>
      <c r="E223" s="2">
        <v>467124.78977620759</v>
      </c>
      <c r="F223" s="2">
        <v>613623.32376543561</v>
      </c>
      <c r="G223" s="2">
        <v>682199.61452956242</v>
      </c>
      <c r="H223" s="2">
        <v>742208.76939803734</v>
      </c>
      <c r="I223" s="1"/>
      <c r="J223" s="2">
        <v>276476.60665322398</v>
      </c>
      <c r="K223" s="2">
        <v>352976.05813881854</v>
      </c>
      <c r="L223" s="2">
        <v>463675.54611805239</v>
      </c>
      <c r="M223" s="2">
        <v>515494.22353677725</v>
      </c>
      <c r="N223" s="2">
        <v>560839.26923187741</v>
      </c>
      <c r="O223" s="2"/>
      <c r="P223" s="2">
        <v>276476.60665322398</v>
      </c>
      <c r="Q223" s="2">
        <v>327215.57406950899</v>
      </c>
      <c r="R223" s="2">
        <v>429836.12204469228</v>
      </c>
      <c r="S223" s="2">
        <v>477873.02961427689</v>
      </c>
      <c r="T223" s="2">
        <v>519908.75644676073</v>
      </c>
      <c r="U223" s="1"/>
      <c r="V223" s="2">
        <v>276476.60665322398</v>
      </c>
      <c r="W223" s="2">
        <v>360341.46420773584</v>
      </c>
      <c r="X223" s="2">
        <v>473350.8728226283</v>
      </c>
      <c r="Y223" s="2">
        <v>526250.82924694801</v>
      </c>
      <c r="Z223" s="2">
        <v>572542.07133995416</v>
      </c>
    </row>
    <row r="224" spans="1:26" x14ac:dyDescent="0.25">
      <c r="A224" s="1"/>
      <c r="B224" s="1"/>
      <c r="C224" s="4" t="s">
        <v>12</v>
      </c>
      <c r="D224" s="2">
        <v>668583.05573265988</v>
      </c>
      <c r="E224" s="2">
        <v>723737.18505486462</v>
      </c>
      <c r="F224" s="2">
        <v>856040.75450753851</v>
      </c>
      <c r="G224" s="2">
        <v>1073237.4801821874</v>
      </c>
      <c r="H224" s="2">
        <v>1285247.2909628819</v>
      </c>
      <c r="I224" s="1"/>
      <c r="J224" s="2">
        <v>554631.94321441837</v>
      </c>
      <c r="K224" s="2">
        <v>600385.78286079073</v>
      </c>
      <c r="L224" s="2">
        <v>710139.9640213165</v>
      </c>
      <c r="M224" s="2">
        <v>890318.3891067832</v>
      </c>
      <c r="N224" s="2">
        <v>1066193.9401330664</v>
      </c>
      <c r="O224" s="2"/>
      <c r="P224" s="2">
        <v>554631.94321441837</v>
      </c>
      <c r="Q224" s="2">
        <v>600385.78286079073</v>
      </c>
      <c r="R224" s="2">
        <v>710139.9640213165</v>
      </c>
      <c r="S224" s="2">
        <v>890318.3891067832</v>
      </c>
      <c r="T224" s="2">
        <v>1066193.9401330664</v>
      </c>
      <c r="U224" s="1"/>
      <c r="V224" s="2">
        <v>554631.94321441837</v>
      </c>
      <c r="W224" s="2">
        <v>600385.78286079073</v>
      </c>
      <c r="X224" s="2">
        <v>710139.9640213165</v>
      </c>
      <c r="Y224" s="2">
        <v>890318.3891067832</v>
      </c>
      <c r="Z224" s="2">
        <v>1066193.9401330664</v>
      </c>
    </row>
    <row r="225" spans="1:26" x14ac:dyDescent="0.25">
      <c r="A225" s="1"/>
      <c r="B225" s="1" t="s">
        <v>13</v>
      </c>
      <c r="C225" s="4" t="s">
        <v>16</v>
      </c>
      <c r="D225" s="2">
        <v>373023.2610345899</v>
      </c>
      <c r="E225" s="2">
        <v>333650.19109898072</v>
      </c>
      <c r="F225" s="2">
        <v>318001.72924427566</v>
      </c>
      <c r="G225" s="2">
        <v>328453.31261064619</v>
      </c>
      <c r="H225" s="2">
        <v>332629.64372959954</v>
      </c>
      <c r="I225" s="1"/>
      <c r="J225" s="2">
        <v>83761.61448499425</v>
      </c>
      <c r="K225" s="2">
        <v>74920.471721161623</v>
      </c>
      <c r="L225" s="2">
        <v>71406.641442798893</v>
      </c>
      <c r="M225" s="2">
        <v>73753.523227767611</v>
      </c>
      <c r="N225" s="2">
        <v>74691.309885299983</v>
      </c>
      <c r="O225" s="2"/>
      <c r="P225" s="2">
        <v>83761.61448499425</v>
      </c>
      <c r="Q225" s="2">
        <v>74920.471721161623</v>
      </c>
      <c r="R225" s="2">
        <v>71406.641442798893</v>
      </c>
      <c r="S225" s="2">
        <v>73753.523227767611</v>
      </c>
      <c r="T225" s="2">
        <v>74691.309885299983</v>
      </c>
      <c r="U225" s="1"/>
      <c r="V225" s="2">
        <v>83761.61448499425</v>
      </c>
      <c r="W225" s="2">
        <v>74920.471721161623</v>
      </c>
      <c r="X225" s="2">
        <v>71406.641442798893</v>
      </c>
      <c r="Y225" s="2">
        <v>73753.523227767611</v>
      </c>
      <c r="Z225" s="2">
        <v>74691.309885299983</v>
      </c>
    </row>
    <row r="226" spans="1:26" x14ac:dyDescent="0.25">
      <c r="A226" s="1"/>
      <c r="B226" s="1"/>
      <c r="C226" s="4" t="s">
        <v>1</v>
      </c>
      <c r="D226" s="2">
        <v>222431.67737716722</v>
      </c>
      <c r="E226" s="2">
        <v>230391.74899163758</v>
      </c>
      <c r="F226" s="2">
        <v>193017.89226457506</v>
      </c>
      <c r="G226" s="2">
        <v>188636.13429816556</v>
      </c>
      <c r="H226" s="2">
        <v>194851.12465230707</v>
      </c>
      <c r="I226" s="1"/>
      <c r="J226" s="2">
        <v>42145.212234777027</v>
      </c>
      <c r="K226" s="2">
        <v>43653.44573619069</v>
      </c>
      <c r="L226" s="2">
        <v>36572.039246038097</v>
      </c>
      <c r="M226" s="2">
        <v>35741.806243107421</v>
      </c>
      <c r="N226" s="2">
        <v>36919.390706799786</v>
      </c>
      <c r="O226" s="2"/>
      <c r="P226" s="2">
        <v>42145.212234777027</v>
      </c>
      <c r="Q226" s="2">
        <v>35532.643446083239</v>
      </c>
      <c r="R226" s="2">
        <v>29768.583183074803</v>
      </c>
      <c r="S226" s="2">
        <v>29092.797508592532</v>
      </c>
      <c r="T226" s="2">
        <v>30051.317235280196</v>
      </c>
      <c r="U226" s="1"/>
      <c r="V226" s="2">
        <v>42145.212234777027</v>
      </c>
      <c r="W226" s="2">
        <v>43653.44573619069</v>
      </c>
      <c r="X226" s="2">
        <v>36572.039246038097</v>
      </c>
      <c r="Y226" s="2">
        <v>35741.806243107421</v>
      </c>
      <c r="Z226" s="2">
        <v>36919.390706799786</v>
      </c>
    </row>
    <row r="227" spans="1:26" x14ac:dyDescent="0.25">
      <c r="A227" s="1"/>
      <c r="B227" s="1"/>
      <c r="C227" s="4" t="s">
        <v>2</v>
      </c>
      <c r="D227" s="2">
        <v>142002.66940930736</v>
      </c>
      <c r="E227" s="2">
        <v>154825.55592875992</v>
      </c>
      <c r="F227" s="2">
        <v>164063.36802526351</v>
      </c>
      <c r="G227" s="2">
        <v>151600.03099060865</v>
      </c>
      <c r="H227" s="2">
        <v>148653.94348555437</v>
      </c>
      <c r="I227" s="1"/>
      <c r="J227" s="2">
        <v>40334.660575781461</v>
      </c>
      <c r="K227" s="2">
        <v>43976.893341653558</v>
      </c>
      <c r="L227" s="2">
        <v>46600.815954694932</v>
      </c>
      <c r="M227" s="2">
        <v>43060.710187490098</v>
      </c>
      <c r="N227" s="2">
        <v>42223.898879384316</v>
      </c>
      <c r="O227" s="2"/>
      <c r="P227" s="2">
        <v>40334.660575781461</v>
      </c>
      <c r="Q227" s="2">
        <v>26240.758886900909</v>
      </c>
      <c r="R227" s="2">
        <v>27806.438392540058</v>
      </c>
      <c r="S227" s="2">
        <v>25694.077677342331</v>
      </c>
      <c r="T227" s="2">
        <v>25194.757191030549</v>
      </c>
      <c r="U227" s="1"/>
      <c r="V227" s="2">
        <v>40334.660575781461</v>
      </c>
      <c r="W227" s="2">
        <v>43976.893341653558</v>
      </c>
      <c r="X227" s="2">
        <v>46600.815954694932</v>
      </c>
      <c r="Y227" s="2">
        <v>43060.710187490098</v>
      </c>
      <c r="Z227" s="2">
        <v>42223.898879384316</v>
      </c>
    </row>
    <row r="228" spans="1:26" x14ac:dyDescent="0.25">
      <c r="A228" s="1"/>
      <c r="B228" s="1"/>
      <c r="C228" s="4" t="s">
        <v>3</v>
      </c>
      <c r="D228" s="2">
        <v>137140.17964068445</v>
      </c>
      <c r="E228" s="2">
        <v>140590.9167586437</v>
      </c>
      <c r="F228" s="2">
        <v>154362.0946292672</v>
      </c>
      <c r="G228" s="2">
        <v>173419.14500279247</v>
      </c>
      <c r="H228" s="2">
        <v>159707.45483946375</v>
      </c>
      <c r="I228" s="1"/>
      <c r="J228" s="2">
        <v>53700.044030472956</v>
      </c>
      <c r="K228" s="2">
        <v>55051.250771323874</v>
      </c>
      <c r="L228" s="2">
        <v>60443.637305609634</v>
      </c>
      <c r="M228" s="2">
        <v>67905.815398350402</v>
      </c>
      <c r="N228" s="2">
        <v>62536.722493323192</v>
      </c>
      <c r="O228" s="2"/>
      <c r="P228" s="2">
        <v>53700.044030472956</v>
      </c>
      <c r="Q228" s="2">
        <v>46025.046792677109</v>
      </c>
      <c r="R228" s="2">
        <v>50533.29754243089</v>
      </c>
      <c r="S228" s="2">
        <v>56771.97679279562</v>
      </c>
      <c r="T228" s="2">
        <v>52283.200448465424</v>
      </c>
      <c r="U228" s="1"/>
      <c r="V228" s="2">
        <v>53700.044030472956</v>
      </c>
      <c r="W228" s="2">
        <v>55051.250771323874</v>
      </c>
      <c r="X228" s="2">
        <v>60443.637305609634</v>
      </c>
      <c r="Y228" s="2">
        <v>67905.815398350402</v>
      </c>
      <c r="Z228" s="2">
        <v>62536.722493323192</v>
      </c>
    </row>
    <row r="229" spans="1:26" x14ac:dyDescent="0.25">
      <c r="A229" s="1"/>
      <c r="B229" s="1"/>
      <c r="C229" s="4" t="s">
        <v>4</v>
      </c>
      <c r="D229" s="2">
        <v>211382.71591604923</v>
      </c>
      <c r="E229" s="2">
        <v>200754.0240032321</v>
      </c>
      <c r="F229" s="2">
        <v>199090.1233351554</v>
      </c>
      <c r="G229" s="2">
        <v>226414.86865508932</v>
      </c>
      <c r="H229" s="2">
        <v>251009.62106444695</v>
      </c>
      <c r="I229" s="1"/>
      <c r="J229" s="2">
        <v>76896.691488664044</v>
      </c>
      <c r="K229" s="2">
        <v>73030.191621794351</v>
      </c>
      <c r="L229" s="2">
        <v>72424.898725511899</v>
      </c>
      <c r="M229" s="2">
        <v>82365.079982846873</v>
      </c>
      <c r="N229" s="2">
        <v>91312.145877361938</v>
      </c>
      <c r="O229" s="2"/>
      <c r="P229" s="2">
        <v>76896.691488664044</v>
      </c>
      <c r="Q229" s="2">
        <v>68139.080807186809</v>
      </c>
      <c r="R229" s="2">
        <v>67574.326687611174</v>
      </c>
      <c r="S229" s="2">
        <v>76848.776047394873</v>
      </c>
      <c r="T229" s="2">
        <v>85196.622772634073</v>
      </c>
      <c r="U229" s="1"/>
      <c r="V229" s="2">
        <v>76896.691488664044</v>
      </c>
      <c r="W229" s="2">
        <v>73030.191621794351</v>
      </c>
      <c r="X229" s="2">
        <v>72424.898725511899</v>
      </c>
      <c r="Y229" s="2">
        <v>82365.079982846873</v>
      </c>
      <c r="Z229" s="2">
        <v>91312.145877361938</v>
      </c>
    </row>
    <row r="230" spans="1:26" x14ac:dyDescent="0.25">
      <c r="A230" s="1"/>
      <c r="B230" s="1"/>
      <c r="C230" s="4" t="s">
        <v>5</v>
      </c>
      <c r="D230" s="2">
        <v>288699.36999044195</v>
      </c>
      <c r="E230" s="2">
        <v>274486.23512093932</v>
      </c>
      <c r="F230" s="2">
        <v>273652.99412278546</v>
      </c>
      <c r="G230" s="2">
        <v>293305.63509523304</v>
      </c>
      <c r="H230" s="2">
        <v>336439.76466276112</v>
      </c>
      <c r="I230" s="1"/>
      <c r="J230" s="2">
        <v>120079.49859316602</v>
      </c>
      <c r="K230" s="2">
        <v>114167.79151661984</v>
      </c>
      <c r="L230" s="2">
        <v>113821.21936695115</v>
      </c>
      <c r="M230" s="2">
        <v>121995.39471787465</v>
      </c>
      <c r="N230" s="2">
        <v>139936.28821858755</v>
      </c>
      <c r="O230" s="2"/>
      <c r="P230" s="2">
        <v>120079.49859316602</v>
      </c>
      <c r="Q230" s="2">
        <v>98915.03060892543</v>
      </c>
      <c r="R230" s="2">
        <v>98614.76032833854</v>
      </c>
      <c r="S230" s="2">
        <v>105696.86986464869</v>
      </c>
      <c r="T230" s="2">
        <v>121240.86879990136</v>
      </c>
      <c r="U230" s="1"/>
      <c r="V230" s="2">
        <v>120079.49859316602</v>
      </c>
      <c r="W230" s="2">
        <v>114167.79151661984</v>
      </c>
      <c r="X230" s="2">
        <v>113821.21936695115</v>
      </c>
      <c r="Y230" s="2">
        <v>121995.39471787465</v>
      </c>
      <c r="Z230" s="2">
        <v>139936.28821858755</v>
      </c>
    </row>
    <row r="231" spans="1:26" x14ac:dyDescent="0.25">
      <c r="A231" s="1"/>
      <c r="B231" s="1"/>
      <c r="C231" s="4" t="s">
        <v>6</v>
      </c>
      <c r="D231" s="2">
        <v>379465.56988256093</v>
      </c>
      <c r="E231" s="2">
        <v>335439.35885310086</v>
      </c>
      <c r="F231" s="2">
        <v>310378.49192373164</v>
      </c>
      <c r="G231" s="2">
        <v>317233.05233597907</v>
      </c>
      <c r="H231" s="2">
        <v>339282.44661161996</v>
      </c>
      <c r="I231" s="1"/>
      <c r="J231" s="2">
        <v>184043.93800355177</v>
      </c>
      <c r="K231" s="2">
        <v>162690.86173962374</v>
      </c>
      <c r="L231" s="2">
        <v>150536.13412918063</v>
      </c>
      <c r="M231" s="2">
        <v>153860.65258797965</v>
      </c>
      <c r="N231" s="2">
        <v>164554.79106894336</v>
      </c>
      <c r="O231" s="2"/>
      <c r="P231" s="2">
        <v>184043.93800355177</v>
      </c>
      <c r="Q231" s="2">
        <v>132464.92427240909</v>
      </c>
      <c r="R231" s="2">
        <v>122568.39378967106</v>
      </c>
      <c r="S231" s="2">
        <v>125275.2580915631</v>
      </c>
      <c r="T231" s="2">
        <v>133982.55872844023</v>
      </c>
      <c r="U231" s="1"/>
      <c r="V231" s="2">
        <v>184043.93800355177</v>
      </c>
      <c r="W231" s="2">
        <v>162690.86173962374</v>
      </c>
      <c r="X231" s="2">
        <v>150536.13412918063</v>
      </c>
      <c r="Y231" s="2">
        <v>153860.65258797965</v>
      </c>
      <c r="Z231" s="2">
        <v>164554.79106894336</v>
      </c>
    </row>
    <row r="232" spans="1:26" x14ac:dyDescent="0.25">
      <c r="A232" s="1"/>
      <c r="B232" s="1"/>
      <c r="C232" s="4" t="s">
        <v>7</v>
      </c>
      <c r="D232" s="2">
        <v>344639.96210183058</v>
      </c>
      <c r="E232" s="2">
        <v>338764.49455630663</v>
      </c>
      <c r="F232" s="2">
        <v>305802.30004690005</v>
      </c>
      <c r="G232" s="2">
        <v>296960.53086339228</v>
      </c>
      <c r="H232" s="2">
        <v>302984.35578278726</v>
      </c>
      <c r="I232" s="1"/>
      <c r="J232" s="2">
        <v>190726.39698997387</v>
      </c>
      <c r="K232" s="2">
        <v>187474.86820975016</v>
      </c>
      <c r="L232" s="2">
        <v>169233.33708456895</v>
      </c>
      <c r="M232" s="2">
        <v>164340.23423862227</v>
      </c>
      <c r="N232" s="2">
        <v>167673.86512683355</v>
      </c>
      <c r="O232" s="2"/>
      <c r="P232" s="2">
        <v>190726.39698997387</v>
      </c>
      <c r="Q232" s="2">
        <v>185677.31604873552</v>
      </c>
      <c r="R232" s="2">
        <v>167610.68892006011</v>
      </c>
      <c r="S232" s="2">
        <v>162764.50226975497</v>
      </c>
      <c r="T232" s="2">
        <v>166066.16953817895</v>
      </c>
      <c r="U232" s="1"/>
      <c r="V232" s="2">
        <v>190726.39698997387</v>
      </c>
      <c r="W232" s="2">
        <v>187474.86820975016</v>
      </c>
      <c r="X232" s="2">
        <v>169233.33708456895</v>
      </c>
      <c r="Y232" s="2">
        <v>164340.23423862227</v>
      </c>
      <c r="Z232" s="2">
        <v>167673.86512683355</v>
      </c>
    </row>
    <row r="233" spans="1:26" x14ac:dyDescent="0.25">
      <c r="A233" s="1"/>
      <c r="B233" s="1"/>
      <c r="C233" s="4" t="s">
        <v>8</v>
      </c>
      <c r="D233" s="2">
        <v>285339.09846811852</v>
      </c>
      <c r="E233" s="2">
        <v>332209.62337239081</v>
      </c>
      <c r="F233" s="2">
        <v>338730.87142032181</v>
      </c>
      <c r="G233" s="2">
        <v>317060.63880442939</v>
      </c>
      <c r="H233" s="2">
        <v>311140.47444459825</v>
      </c>
      <c r="I233" s="1"/>
      <c r="J233" s="2">
        <v>166709.87214982676</v>
      </c>
      <c r="K233" s="2">
        <v>194094.0590920854</v>
      </c>
      <c r="L233" s="2">
        <v>197904.10977972136</v>
      </c>
      <c r="M233" s="2">
        <v>185243.23810721876</v>
      </c>
      <c r="N233" s="2">
        <v>181784.37162578673</v>
      </c>
      <c r="O233" s="2"/>
      <c r="P233" s="2">
        <v>166709.87214982676</v>
      </c>
      <c r="Q233" s="2">
        <v>212887.22392818617</v>
      </c>
      <c r="R233" s="2">
        <v>217066.18292214323</v>
      </c>
      <c r="S233" s="2">
        <v>203179.42185651307</v>
      </c>
      <c r="T233" s="2">
        <v>199385.65049321251</v>
      </c>
      <c r="U233" s="1"/>
      <c r="V233" s="2">
        <v>166709.87214982676</v>
      </c>
      <c r="W233" s="2">
        <v>194094.0590920854</v>
      </c>
      <c r="X233" s="2">
        <v>197904.10977972136</v>
      </c>
      <c r="Y233" s="2">
        <v>185243.23810721876</v>
      </c>
      <c r="Z233" s="2">
        <v>181784.37162578673</v>
      </c>
    </row>
    <row r="234" spans="1:26" x14ac:dyDescent="0.25">
      <c r="A234" s="1"/>
      <c r="B234" s="1"/>
      <c r="C234" s="4" t="s">
        <v>9</v>
      </c>
      <c r="D234" s="2">
        <v>196035.31329098073</v>
      </c>
      <c r="E234" s="2">
        <v>249126.43830070776</v>
      </c>
      <c r="F234" s="2">
        <v>302445.12419855752</v>
      </c>
      <c r="G234" s="2">
        <v>311019.07462262415</v>
      </c>
      <c r="H234" s="2">
        <v>294563.12552612019</v>
      </c>
      <c r="I234" s="1"/>
      <c r="J234" s="2">
        <v>96190.424401828481</v>
      </c>
      <c r="K234" s="2">
        <v>122241.1280272305</v>
      </c>
      <c r="L234" s="2">
        <v>148403.49101664362</v>
      </c>
      <c r="M234" s="2">
        <v>152610.54900148246</v>
      </c>
      <c r="N234" s="2">
        <v>144535.95927091665</v>
      </c>
      <c r="O234" s="2"/>
      <c r="P234" s="2">
        <v>96190.424401828481</v>
      </c>
      <c r="Q234" s="2">
        <v>133585.92251249962</v>
      </c>
      <c r="R234" s="2">
        <v>162176.32781593475</v>
      </c>
      <c r="S234" s="2">
        <v>166773.8289273699</v>
      </c>
      <c r="T234" s="2">
        <v>157949.86325006277</v>
      </c>
      <c r="U234" s="1"/>
      <c r="V234" s="2">
        <v>96190.424401828481</v>
      </c>
      <c r="W234" s="2">
        <v>132182.77617842486</v>
      </c>
      <c r="X234" s="2">
        <v>160472.87646740407</v>
      </c>
      <c r="Y234" s="2">
        <v>165022.08681055252</v>
      </c>
      <c r="Z234" s="2">
        <v>156290.80541358906</v>
      </c>
    </row>
    <row r="235" spans="1:26" x14ac:dyDescent="0.25">
      <c r="A235" s="1"/>
      <c r="B235" s="1"/>
      <c r="C235" s="4" t="s">
        <v>10</v>
      </c>
      <c r="D235" s="2">
        <v>131629.81625824896</v>
      </c>
      <c r="E235" s="2">
        <v>180571.27274801143</v>
      </c>
      <c r="F235" s="2">
        <v>225915.48856329406</v>
      </c>
      <c r="G235" s="2">
        <v>263499.88376961363</v>
      </c>
      <c r="H235" s="2">
        <v>270303.73448901856</v>
      </c>
      <c r="I235" s="1"/>
      <c r="J235" s="2">
        <v>75280.035159355844</v>
      </c>
      <c r="K235" s="2">
        <v>103270.00483363558</v>
      </c>
      <c r="L235" s="2">
        <v>129202.68678884555</v>
      </c>
      <c r="M235" s="2">
        <v>150697.4717319762</v>
      </c>
      <c r="N235" s="2">
        <v>154588.64271386771</v>
      </c>
      <c r="O235" s="2"/>
      <c r="P235" s="2">
        <v>75280.035159355844</v>
      </c>
      <c r="Q235" s="2">
        <v>83720.293475426661</v>
      </c>
      <c r="R235" s="2">
        <v>104743.74309560082</v>
      </c>
      <c r="S235" s="2">
        <v>122169.41966576358</v>
      </c>
      <c r="T235" s="2">
        <v>125323.96562605309</v>
      </c>
      <c r="U235" s="1"/>
      <c r="V235" s="2">
        <v>75280.035159355844</v>
      </c>
      <c r="W235" s="2">
        <v>115515.1087737397</v>
      </c>
      <c r="X235" s="2">
        <v>144522.72411835706</v>
      </c>
      <c r="Y235" s="2">
        <v>168566.22469506238</v>
      </c>
      <c r="Z235" s="2">
        <v>172918.7861184353</v>
      </c>
    </row>
    <row r="236" spans="1:26" x14ac:dyDescent="0.25">
      <c r="A236" s="1"/>
      <c r="B236" s="1"/>
      <c r="C236" s="4" t="s">
        <v>11</v>
      </c>
      <c r="D236" s="2">
        <v>102023.35967910285</v>
      </c>
      <c r="E236" s="2">
        <v>129767.72253923382</v>
      </c>
      <c r="F236" s="2">
        <v>184155.37592515055</v>
      </c>
      <c r="G236" s="2">
        <v>229730.24573366097</v>
      </c>
      <c r="H236" s="2">
        <v>274144.81809358485</v>
      </c>
      <c r="I236" s="1"/>
      <c r="J236" s="2">
        <v>57330.146259108093</v>
      </c>
      <c r="K236" s="2">
        <v>72920.579524979752</v>
      </c>
      <c r="L236" s="2">
        <v>103482.71875575578</v>
      </c>
      <c r="M236" s="2">
        <v>129092.6767112659</v>
      </c>
      <c r="N236" s="2">
        <v>154050.62690462466</v>
      </c>
      <c r="O236" s="2"/>
      <c r="P236" s="2">
        <v>57330.146259108093</v>
      </c>
      <c r="Q236" s="2">
        <v>72358.153238722458</v>
      </c>
      <c r="R236" s="2">
        <v>102684.57094095857</v>
      </c>
      <c r="S236" s="2">
        <v>128097.00285323164</v>
      </c>
      <c r="T236" s="2">
        <v>152862.45584852525</v>
      </c>
      <c r="U236" s="1"/>
      <c r="V236" s="2">
        <v>57330.146259108093</v>
      </c>
      <c r="W236" s="2">
        <v>91587.995261402859</v>
      </c>
      <c r="X236" s="2">
        <v>129973.93625749406</v>
      </c>
      <c r="Y236" s="2">
        <v>162139.95472791075</v>
      </c>
      <c r="Z236" s="2">
        <v>193487.05370784452</v>
      </c>
    </row>
    <row r="237" spans="1:26" x14ac:dyDescent="0.25">
      <c r="A237" s="1"/>
      <c r="B237" s="1"/>
      <c r="C237" s="4" t="s">
        <v>12</v>
      </c>
      <c r="D237" s="2">
        <v>148968.49392802583</v>
      </c>
      <c r="E237" s="2">
        <v>173617.91322271229</v>
      </c>
      <c r="F237" s="2">
        <v>209509.18983479726</v>
      </c>
      <c r="G237" s="2">
        <v>276158.40690350102</v>
      </c>
      <c r="H237" s="2">
        <v>360122.49358778313</v>
      </c>
      <c r="I237" s="1"/>
      <c r="J237" s="2">
        <v>101760.20925159127</v>
      </c>
      <c r="K237" s="2">
        <v>118598.19961597936</v>
      </c>
      <c r="L237" s="2">
        <v>143115.48996407888</v>
      </c>
      <c r="M237" s="2">
        <v>188643.49455438415</v>
      </c>
      <c r="N237" s="2">
        <v>245999.26694166107</v>
      </c>
      <c r="O237" s="2"/>
      <c r="P237" s="2">
        <v>101760.20925159127</v>
      </c>
      <c r="Q237" s="2">
        <v>118598.19961597936</v>
      </c>
      <c r="R237" s="2">
        <v>143115.48996407888</v>
      </c>
      <c r="S237" s="2">
        <v>188643.49455438415</v>
      </c>
      <c r="T237" s="2">
        <v>245999.26694166107</v>
      </c>
      <c r="U237" s="1"/>
      <c r="V237" s="2">
        <v>101760.20925159127</v>
      </c>
      <c r="W237" s="2">
        <v>133808.80147300675</v>
      </c>
      <c r="X237" s="2">
        <v>161470.51343379184</v>
      </c>
      <c r="Y237" s="2">
        <v>212837.63154698693</v>
      </c>
      <c r="Z237" s="2">
        <v>277549.46684929996</v>
      </c>
    </row>
    <row r="238" spans="1:26" x14ac:dyDescent="0.25">
      <c r="A238" s="1"/>
      <c r="B238" s="1" t="s">
        <v>14</v>
      </c>
      <c r="C238" s="4" t="s">
        <v>16</v>
      </c>
      <c r="D238" s="2">
        <v>652085.28875270684</v>
      </c>
      <c r="E238" s="2">
        <v>697780.51352918521</v>
      </c>
      <c r="F238" s="2">
        <v>761620.60117722745</v>
      </c>
      <c r="G238" s="2">
        <v>826048.2268233404</v>
      </c>
      <c r="H238" s="2">
        <v>856173.90680694755</v>
      </c>
      <c r="I238" s="1"/>
      <c r="J238" s="2">
        <v>177476.92223476255</v>
      </c>
      <c r="K238" s="2">
        <v>189913.7123204082</v>
      </c>
      <c r="L238" s="2">
        <v>207288.95826813392</v>
      </c>
      <c r="M238" s="2">
        <v>224824.1134139233</v>
      </c>
      <c r="N238" s="2">
        <v>233023.36749301295</v>
      </c>
      <c r="O238" s="2"/>
      <c r="P238" s="2">
        <v>177476.92223476255</v>
      </c>
      <c r="Q238" s="2">
        <v>189913.7123204082</v>
      </c>
      <c r="R238" s="2">
        <v>207288.95826813392</v>
      </c>
      <c r="S238" s="2">
        <v>224824.1134139233</v>
      </c>
      <c r="T238" s="2">
        <v>233023.36749301295</v>
      </c>
      <c r="U238" s="1"/>
      <c r="V238" s="2">
        <v>177476.92223476255</v>
      </c>
      <c r="W238" s="2">
        <v>189913.7123204082</v>
      </c>
      <c r="X238" s="2">
        <v>207288.95826813392</v>
      </c>
      <c r="Y238" s="2">
        <v>224824.1134139233</v>
      </c>
      <c r="Z238" s="2">
        <v>233023.36749301295</v>
      </c>
    </row>
    <row r="239" spans="1:26" x14ac:dyDescent="0.25">
      <c r="A239" s="1"/>
      <c r="B239" s="1"/>
      <c r="C239" s="4" t="s">
        <v>1</v>
      </c>
      <c r="D239" s="2">
        <v>363504.49203013454</v>
      </c>
      <c r="E239" s="2">
        <v>391792.23978931986</v>
      </c>
      <c r="F239" s="2">
        <v>388225.04924529663</v>
      </c>
      <c r="G239" s="2">
        <v>428198.02435270359</v>
      </c>
      <c r="H239" s="2">
        <v>470438.61960324855</v>
      </c>
      <c r="I239" s="1"/>
      <c r="J239" s="2">
        <v>95982.403600016711</v>
      </c>
      <c r="K239" s="2">
        <v>103451.70888203372</v>
      </c>
      <c r="L239" s="2">
        <v>102509.80161535209</v>
      </c>
      <c r="M239" s="2">
        <v>113064.56039818026</v>
      </c>
      <c r="N239" s="2">
        <v>124218.07830658247</v>
      </c>
      <c r="O239" s="2"/>
      <c r="P239" s="2">
        <v>95982.403600016711</v>
      </c>
      <c r="Q239" s="2">
        <v>108374.69591265846</v>
      </c>
      <c r="R239" s="2">
        <v>107387.96582663401</v>
      </c>
      <c r="S239" s="2">
        <v>118444.99703357928</v>
      </c>
      <c r="T239" s="2">
        <v>130129.28069348316</v>
      </c>
      <c r="U239" s="1"/>
      <c r="V239" s="2">
        <v>95982.403600016711</v>
      </c>
      <c r="W239" s="2">
        <v>103451.70888203372</v>
      </c>
      <c r="X239" s="2">
        <v>102509.80161535209</v>
      </c>
      <c r="Y239" s="2">
        <v>113064.56039818026</v>
      </c>
      <c r="Z239" s="2">
        <v>124218.07830658247</v>
      </c>
    </row>
    <row r="240" spans="1:26" x14ac:dyDescent="0.25">
      <c r="A240" s="1"/>
      <c r="B240" s="1"/>
      <c r="C240" s="4" t="s">
        <v>2</v>
      </c>
      <c r="D240" s="2">
        <v>217134.72762145603</v>
      </c>
      <c r="E240" s="2">
        <v>228520.2017025263</v>
      </c>
      <c r="F240" s="2">
        <v>249859.80448590399</v>
      </c>
      <c r="G240" s="2">
        <v>267656.37844239222</v>
      </c>
      <c r="H240" s="2">
        <v>292238.10973499954</v>
      </c>
      <c r="I240" s="1"/>
      <c r="J240" s="2">
        <v>70344.066335084412</v>
      </c>
      <c r="K240" s="2">
        <v>74032.562195642691</v>
      </c>
      <c r="L240" s="2">
        <v>80945.848016855292</v>
      </c>
      <c r="M240" s="2">
        <v>86711.316270809257</v>
      </c>
      <c r="N240" s="2">
        <v>94674.938468051565</v>
      </c>
      <c r="O240" s="2"/>
      <c r="P240" s="2">
        <v>70344.066335084412</v>
      </c>
      <c r="Q240" s="2">
        <v>66764.500032514014</v>
      </c>
      <c r="R240" s="2">
        <v>72999.08192116156</v>
      </c>
      <c r="S240" s="2">
        <v>78198.531920086811</v>
      </c>
      <c r="T240" s="2">
        <v>85380.334611740866</v>
      </c>
      <c r="U240" s="1"/>
      <c r="V240" s="2">
        <v>70344.066335084412</v>
      </c>
      <c r="W240" s="2">
        <v>74032.562195642691</v>
      </c>
      <c r="X240" s="2">
        <v>80945.848016855292</v>
      </c>
      <c r="Y240" s="2">
        <v>86711.316270809257</v>
      </c>
      <c r="Z240" s="2">
        <v>94674.938468051565</v>
      </c>
    </row>
    <row r="241" spans="1:26" x14ac:dyDescent="0.25">
      <c r="A241" s="1"/>
      <c r="B241" s="1"/>
      <c r="C241" s="4" t="s">
        <v>3</v>
      </c>
      <c r="D241" s="2">
        <v>187296.35521526469</v>
      </c>
      <c r="E241" s="2">
        <v>194696.69411431116</v>
      </c>
      <c r="F241" s="2">
        <v>199326.27658947557</v>
      </c>
      <c r="G241" s="2">
        <v>228932.46587592221</v>
      </c>
      <c r="H241" s="2">
        <v>243882.81343522307</v>
      </c>
      <c r="I241" s="1"/>
      <c r="J241" s="2">
        <v>53587.728389661432</v>
      </c>
      <c r="K241" s="2">
        <v>55705.053900121915</v>
      </c>
      <c r="L241" s="2">
        <v>57029.632843217274</v>
      </c>
      <c r="M241" s="2">
        <v>65500.317861682081</v>
      </c>
      <c r="N241" s="2">
        <v>69777.791192212535</v>
      </c>
      <c r="O241" s="2"/>
      <c r="P241" s="2">
        <v>53587.728389661432</v>
      </c>
      <c r="Q241" s="2">
        <v>60833.851564828161</v>
      </c>
      <c r="R241" s="2">
        <v>62280.38528427553</v>
      </c>
      <c r="S241" s="2">
        <v>71530.971344018559</v>
      </c>
      <c r="T241" s="2">
        <v>76202.274205129899</v>
      </c>
      <c r="U241" s="1"/>
      <c r="V241" s="2">
        <v>53587.728389661432</v>
      </c>
      <c r="W241" s="2">
        <v>71067.622665192932</v>
      </c>
      <c r="X241" s="2">
        <v>72757.499434488258</v>
      </c>
      <c r="Y241" s="2">
        <v>83564.264789878085</v>
      </c>
      <c r="Z241" s="2">
        <v>89021.397299966164</v>
      </c>
    </row>
    <row r="242" spans="1:26" x14ac:dyDescent="0.25">
      <c r="A242" s="1"/>
      <c r="B242" s="1"/>
      <c r="C242" s="4" t="s">
        <v>4</v>
      </c>
      <c r="D242" s="2">
        <v>183328.40417122771</v>
      </c>
      <c r="E242" s="2">
        <v>210359.53260982811</v>
      </c>
      <c r="F242" s="2">
        <v>236832.08001419308</v>
      </c>
      <c r="G242" s="2">
        <v>260665.34292847919</v>
      </c>
      <c r="H242" s="2">
        <v>297863.21242930461</v>
      </c>
      <c r="I242" s="1"/>
      <c r="J242" s="2">
        <v>85692.364725702762</v>
      </c>
      <c r="K242" s="2">
        <v>98327.402528924969</v>
      </c>
      <c r="L242" s="2">
        <v>110701.34533199731</v>
      </c>
      <c r="M242" s="2">
        <v>121841.61935274888</v>
      </c>
      <c r="N242" s="2">
        <v>139228.85083329267</v>
      </c>
      <c r="O242" s="2"/>
      <c r="P242" s="2">
        <v>85692.364725702762</v>
      </c>
      <c r="Q242" s="2">
        <v>87670.125815939333</v>
      </c>
      <c r="R242" s="2">
        <v>98702.911127902247</v>
      </c>
      <c r="S242" s="2">
        <v>108635.73961623767</v>
      </c>
      <c r="T242" s="2">
        <v>124138.44519255674</v>
      </c>
      <c r="U242" s="1"/>
      <c r="V242" s="2">
        <v>85692.364725702762</v>
      </c>
      <c r="W242" s="2">
        <v>98327.402528924969</v>
      </c>
      <c r="X242" s="2">
        <v>110701.34533199731</v>
      </c>
      <c r="Y242" s="2">
        <v>121841.61935274888</v>
      </c>
      <c r="Z242" s="2">
        <v>139228.85083329267</v>
      </c>
    </row>
    <row r="243" spans="1:26" x14ac:dyDescent="0.25">
      <c r="A243" s="1"/>
      <c r="B243" s="1"/>
      <c r="C243" s="4" t="s">
        <v>5</v>
      </c>
      <c r="D243" s="2">
        <v>251425.41586042417</v>
      </c>
      <c r="E243" s="2">
        <v>278595.33849441435</v>
      </c>
      <c r="F243" s="2">
        <v>299103.60271076206</v>
      </c>
      <c r="G243" s="2">
        <v>329963.4209667691</v>
      </c>
      <c r="H243" s="2">
        <v>360448.5674334736</v>
      </c>
      <c r="I243" s="1"/>
      <c r="J243" s="2">
        <v>111843.1179919249</v>
      </c>
      <c r="K243" s="2">
        <v>123929.28220323029</v>
      </c>
      <c r="L243" s="2">
        <v>133052.09982574097</v>
      </c>
      <c r="M243" s="2">
        <v>146779.66305797992</v>
      </c>
      <c r="N243" s="2">
        <v>160340.55872800844</v>
      </c>
      <c r="O243" s="2"/>
      <c r="P243" s="2">
        <v>111843.1179919249</v>
      </c>
      <c r="Q243" s="2">
        <v>145638.43392193364</v>
      </c>
      <c r="R243" s="2">
        <v>156359.3293219333</v>
      </c>
      <c r="S243" s="2">
        <v>172491.60068802605</v>
      </c>
      <c r="T243" s="2">
        <v>188428.00871726745</v>
      </c>
      <c r="U243" s="1"/>
      <c r="V243" s="2">
        <v>111843.1179919249</v>
      </c>
      <c r="W243" s="2">
        <v>123929.28220323029</v>
      </c>
      <c r="X243" s="2">
        <v>133052.09982574097</v>
      </c>
      <c r="Y243" s="2">
        <v>146779.66305797992</v>
      </c>
      <c r="Z243" s="2">
        <v>160340.55872800844</v>
      </c>
    </row>
    <row r="244" spans="1:26" x14ac:dyDescent="0.25">
      <c r="A244" s="1"/>
      <c r="B244" s="1"/>
      <c r="C244" s="4" t="s">
        <v>6</v>
      </c>
      <c r="D244" s="2">
        <v>278093.24374032428</v>
      </c>
      <c r="E244" s="2">
        <v>304314.79140738671</v>
      </c>
      <c r="F244" s="2">
        <v>328352.78552446596</v>
      </c>
      <c r="G244" s="2">
        <v>365783.83594463306</v>
      </c>
      <c r="H244" s="2">
        <v>402402.25333337777</v>
      </c>
      <c r="I244" s="1"/>
      <c r="J244" s="2">
        <v>121478.18294096582</v>
      </c>
      <c r="K244" s="2">
        <v>132932.42009413108</v>
      </c>
      <c r="L244" s="2">
        <v>143432.82566894294</v>
      </c>
      <c r="M244" s="2">
        <v>159783.6579633783</v>
      </c>
      <c r="N244" s="2">
        <v>175779.51153654998</v>
      </c>
      <c r="O244" s="2"/>
      <c r="P244" s="2">
        <v>121478.18294096582</v>
      </c>
      <c r="Q244" s="2">
        <v>127810.28481959937</v>
      </c>
      <c r="R244" s="2">
        <v>137906.0900888308</v>
      </c>
      <c r="S244" s="2">
        <v>153626.89417190899</v>
      </c>
      <c r="T244" s="2">
        <v>169006.39752911858</v>
      </c>
      <c r="U244" s="1"/>
      <c r="V244" s="2">
        <v>121478.18294096582</v>
      </c>
      <c r="W244" s="2">
        <v>135069.54196806494</v>
      </c>
      <c r="X244" s="2">
        <v>145738.75998474172</v>
      </c>
      <c r="Y244" s="2">
        <v>162352.46059473709</v>
      </c>
      <c r="Z244" s="2">
        <v>178605.4755777384</v>
      </c>
    </row>
    <row r="245" spans="1:26" x14ac:dyDescent="0.25">
      <c r="A245" s="1"/>
      <c r="B245" s="1"/>
      <c r="C245" s="4" t="s">
        <v>7</v>
      </c>
      <c r="D245" s="2">
        <v>264675.35926516872</v>
      </c>
      <c r="E245" s="2">
        <v>308986.68458579655</v>
      </c>
      <c r="F245" s="2">
        <v>334926.58659567242</v>
      </c>
      <c r="G245" s="2">
        <v>382309.76011036016</v>
      </c>
      <c r="H245" s="2">
        <v>425403.79133266461</v>
      </c>
      <c r="I245" s="1"/>
      <c r="J245" s="2">
        <v>122684.53676445295</v>
      </c>
      <c r="K245" s="2">
        <v>143224.09297955854</v>
      </c>
      <c r="L245" s="2">
        <v>155247.9733688492</v>
      </c>
      <c r="M245" s="2">
        <v>177211.41835752735</v>
      </c>
      <c r="N245" s="2">
        <v>197186.72422846212</v>
      </c>
      <c r="O245" s="2"/>
      <c r="P245" s="2">
        <v>122684.53676445295</v>
      </c>
      <c r="Q245" s="2">
        <v>131148.61525792946</v>
      </c>
      <c r="R245" s="2">
        <v>142158.74093076237</v>
      </c>
      <c r="S245" s="2">
        <v>162270.40885363036</v>
      </c>
      <c r="T245" s="2">
        <v>180561.56119976938</v>
      </c>
      <c r="U245" s="1"/>
      <c r="V245" s="2">
        <v>122684.53676445295</v>
      </c>
      <c r="W245" s="2">
        <v>162084.55805847057</v>
      </c>
      <c r="X245" s="2">
        <v>175691.80316997733</v>
      </c>
      <c r="Y245" s="2">
        <v>200547.50447254741</v>
      </c>
      <c r="Z245" s="2">
        <v>223153.25855217234</v>
      </c>
    </row>
    <row r="246" spans="1:26" x14ac:dyDescent="0.25">
      <c r="A246" s="1"/>
      <c r="B246" s="1"/>
      <c r="C246" s="4" t="s">
        <v>8</v>
      </c>
      <c r="D246" s="2">
        <v>173902.87580013997</v>
      </c>
      <c r="E246" s="2">
        <v>233807.0410927865</v>
      </c>
      <c r="F246" s="2">
        <v>292348.30090767611</v>
      </c>
      <c r="G246" s="2">
        <v>338882.50604978466</v>
      </c>
      <c r="H246" s="2">
        <v>389744.71196878742</v>
      </c>
      <c r="I246" s="1"/>
      <c r="J246" s="2">
        <v>92133.51158869706</v>
      </c>
      <c r="K246" s="2">
        <v>123870.65844039294</v>
      </c>
      <c r="L246" s="2">
        <v>154885.7397882755</v>
      </c>
      <c r="M246" s="2">
        <v>179539.49958957153</v>
      </c>
      <c r="N246" s="2">
        <v>206486.22842832119</v>
      </c>
      <c r="O246" s="2"/>
      <c r="P246" s="2">
        <v>92133.51158869706</v>
      </c>
      <c r="Q246" s="2">
        <v>123994.31898442691</v>
      </c>
      <c r="R246" s="2">
        <v>155040.36280462556</v>
      </c>
      <c r="S246" s="2">
        <v>179718.73454702122</v>
      </c>
      <c r="T246" s="2">
        <v>206692.36440648147</v>
      </c>
      <c r="U246" s="1"/>
      <c r="V246" s="2">
        <v>92133.51158869706</v>
      </c>
      <c r="W246" s="2">
        <v>123870.65844039294</v>
      </c>
      <c r="X246" s="2">
        <v>154885.7397882755</v>
      </c>
      <c r="Y246" s="2">
        <v>179539.49958957153</v>
      </c>
      <c r="Z246" s="2">
        <v>206486.22842832119</v>
      </c>
    </row>
    <row r="247" spans="1:26" x14ac:dyDescent="0.25">
      <c r="A247" s="1"/>
      <c r="B247" s="1"/>
      <c r="C247" s="4" t="s">
        <v>9</v>
      </c>
      <c r="D247" s="2">
        <v>124269.04764877565</v>
      </c>
      <c r="E247" s="2">
        <v>154705.7412813431</v>
      </c>
      <c r="F247" s="2">
        <v>189328.16517948994</v>
      </c>
      <c r="G247" s="2">
        <v>230699.75293677617</v>
      </c>
      <c r="H247" s="2">
        <v>263943.08906371571</v>
      </c>
      <c r="I247" s="1"/>
      <c r="J247" s="2">
        <v>73561.555589742246</v>
      </c>
      <c r="K247" s="2">
        <v>91578.677093305349</v>
      </c>
      <c r="L247" s="2">
        <v>112073.55822761203</v>
      </c>
      <c r="M247" s="2">
        <v>136563.63367459719</v>
      </c>
      <c r="N247" s="2">
        <v>156242.15833346421</v>
      </c>
      <c r="O247" s="2"/>
      <c r="P247" s="2">
        <v>73561.555589742246</v>
      </c>
      <c r="Q247" s="2">
        <v>86039.236909263185</v>
      </c>
      <c r="R247" s="2">
        <v>105294.41714674565</v>
      </c>
      <c r="S247" s="2">
        <v>128303.1291110171</v>
      </c>
      <c r="T247" s="2">
        <v>146791.33290352207</v>
      </c>
      <c r="U247" s="1"/>
      <c r="V247" s="2">
        <v>73561.555589742246</v>
      </c>
      <c r="W247" s="2">
        <v>91578.677093305349</v>
      </c>
      <c r="X247" s="2">
        <v>112073.55822761203</v>
      </c>
      <c r="Y247" s="2">
        <v>136563.63367459719</v>
      </c>
      <c r="Z247" s="2">
        <v>156242.15833346421</v>
      </c>
    </row>
    <row r="248" spans="1:26" x14ac:dyDescent="0.25">
      <c r="A248" s="1"/>
      <c r="B248" s="1"/>
      <c r="C248" s="4" t="s">
        <v>10</v>
      </c>
      <c r="D248" s="2">
        <v>83162.409522559828</v>
      </c>
      <c r="E248" s="2">
        <v>117275.77056460291</v>
      </c>
      <c r="F248" s="2">
        <v>153209.63906639931</v>
      </c>
      <c r="G248" s="2">
        <v>201506.98862580699</v>
      </c>
      <c r="H248" s="2">
        <v>248908.47148371674</v>
      </c>
      <c r="I248" s="1"/>
      <c r="J248" s="2">
        <v>47096.832306596196</v>
      </c>
      <c r="K248" s="2">
        <v>66416.032575506601</v>
      </c>
      <c r="L248" s="2">
        <v>86766.229120705146</v>
      </c>
      <c r="M248" s="2">
        <v>114118.1563449329</v>
      </c>
      <c r="N248" s="2">
        <v>140962.73314423018</v>
      </c>
      <c r="O248" s="2"/>
      <c r="P248" s="2">
        <v>47096.832306596196</v>
      </c>
      <c r="Q248" s="2">
        <v>66424.218424292005</v>
      </c>
      <c r="R248" s="2">
        <v>86776.923153511991</v>
      </c>
      <c r="S248" s="2">
        <v>114132.22153273899</v>
      </c>
      <c r="T248" s="2">
        <v>140980.10695553976</v>
      </c>
      <c r="U248" s="1"/>
      <c r="V248" s="2">
        <v>47096.832306596196</v>
      </c>
      <c r="W248" s="2">
        <v>66416.032575506601</v>
      </c>
      <c r="X248" s="2">
        <v>86766.229120705146</v>
      </c>
      <c r="Y248" s="2">
        <v>114118.1563449329</v>
      </c>
      <c r="Z248" s="2">
        <v>140962.73314423018</v>
      </c>
    </row>
    <row r="249" spans="1:26" x14ac:dyDescent="0.25">
      <c r="A249" s="1"/>
      <c r="B249" s="1"/>
      <c r="C249" s="4" t="s">
        <v>11</v>
      </c>
      <c r="D249" s="2">
        <v>62810.365663922908</v>
      </c>
      <c r="E249" s="2">
        <v>79765.088219308876</v>
      </c>
      <c r="F249" s="2">
        <v>109066.94502560877</v>
      </c>
      <c r="G249" s="2">
        <v>144360.72063011269</v>
      </c>
      <c r="H249" s="2">
        <v>188864.95571796945</v>
      </c>
      <c r="I249" s="1"/>
      <c r="J249" s="2">
        <v>39636.642415027687</v>
      </c>
      <c r="K249" s="2">
        <v>50335.963587103564</v>
      </c>
      <c r="L249" s="2">
        <v>68826.97550927673</v>
      </c>
      <c r="M249" s="2">
        <v>91099.203163500788</v>
      </c>
      <c r="N249" s="2">
        <v>119183.71490747419</v>
      </c>
      <c r="O249" s="2"/>
      <c r="P249" s="2">
        <v>39636.642415027687</v>
      </c>
      <c r="Q249" s="2">
        <v>45524.014992641431</v>
      </c>
      <c r="R249" s="2">
        <v>62247.34845018934</v>
      </c>
      <c r="S249" s="2">
        <v>82390.426150408297</v>
      </c>
      <c r="T249" s="2">
        <v>107790.15315635412</v>
      </c>
      <c r="U249" s="1"/>
      <c r="V249" s="2">
        <v>39636.642415027687</v>
      </c>
      <c r="W249" s="2">
        <v>50335.963587103564</v>
      </c>
      <c r="X249" s="2">
        <v>68826.97550927673</v>
      </c>
      <c r="Y249" s="2">
        <v>91099.203163500788</v>
      </c>
      <c r="Z249" s="2">
        <v>119183.71490747419</v>
      </c>
    </row>
    <row r="250" spans="1:26" x14ac:dyDescent="0.25">
      <c r="A250" s="1"/>
      <c r="B250" s="1"/>
      <c r="C250" s="4" t="s">
        <v>12</v>
      </c>
      <c r="D250" s="2">
        <v>88914.140962277437</v>
      </c>
      <c r="E250" s="2">
        <v>113423.46281647721</v>
      </c>
      <c r="F250" s="2">
        <v>144463.72836404908</v>
      </c>
      <c r="G250" s="2">
        <v>192644.32656498472</v>
      </c>
      <c r="H250" s="2">
        <v>254353.2082123546</v>
      </c>
      <c r="I250" s="1"/>
      <c r="J250" s="2">
        <v>58365.275226227379</v>
      </c>
      <c r="K250" s="2">
        <v>74453.754518126036</v>
      </c>
      <c r="L250" s="2">
        <v>94829.294586019547</v>
      </c>
      <c r="M250" s="2">
        <v>126456.1409360836</v>
      </c>
      <c r="N250" s="2">
        <v>166963.26187626639</v>
      </c>
      <c r="O250" s="2"/>
      <c r="P250" s="2">
        <v>58365.275226227379</v>
      </c>
      <c r="Q250" s="2">
        <v>74453.754518126036</v>
      </c>
      <c r="R250" s="2">
        <v>94829.294586019547</v>
      </c>
      <c r="S250" s="2">
        <v>126456.1409360836</v>
      </c>
      <c r="T250" s="2">
        <v>166963.26187626639</v>
      </c>
      <c r="U250" s="1"/>
      <c r="V250" s="2">
        <v>58365.275226227379</v>
      </c>
      <c r="W250" s="2">
        <v>74453.754518126036</v>
      </c>
      <c r="X250" s="2">
        <v>94829.294586019547</v>
      </c>
      <c r="Y250" s="2">
        <v>126456.1409360836</v>
      </c>
      <c r="Z250" s="2">
        <v>166963.26187626639</v>
      </c>
    </row>
    <row r="251" spans="1:26" x14ac:dyDescent="0.25">
      <c r="A251" s="1"/>
      <c r="B251" s="1" t="s">
        <v>15</v>
      </c>
      <c r="C251" s="4" t="s">
        <v>16</v>
      </c>
      <c r="D251" s="2">
        <v>304935.00812135951</v>
      </c>
      <c r="E251" s="2">
        <v>351364.97631988878</v>
      </c>
      <c r="F251" s="2">
        <v>408933.85432912747</v>
      </c>
      <c r="G251" s="2">
        <v>450183.31222147308</v>
      </c>
      <c r="H251" s="2">
        <v>489599.49754205882</v>
      </c>
      <c r="I251" s="1"/>
      <c r="J251" s="2">
        <v>79479.042938282902</v>
      </c>
      <c r="K251" s="2">
        <v>91580.668982496791</v>
      </c>
      <c r="L251" s="2">
        <v>106585.56906069333</v>
      </c>
      <c r="M251" s="2">
        <v>117336.93360622249</v>
      </c>
      <c r="N251" s="2">
        <v>127610.46928472143</v>
      </c>
      <c r="O251" s="2"/>
      <c r="P251" s="2">
        <v>79479.042938282902</v>
      </c>
      <c r="Q251" s="2">
        <v>91580.668982496791</v>
      </c>
      <c r="R251" s="2">
        <v>106585.56906069333</v>
      </c>
      <c r="S251" s="2">
        <v>117336.93360622249</v>
      </c>
      <c r="T251" s="2">
        <v>127610.46928472143</v>
      </c>
      <c r="U251" s="1"/>
      <c r="V251" s="2">
        <v>79479.042938282902</v>
      </c>
      <c r="W251" s="2">
        <v>91580.668982496791</v>
      </c>
      <c r="X251" s="2">
        <v>106585.56906069333</v>
      </c>
      <c r="Y251" s="2">
        <v>117336.93360622249</v>
      </c>
      <c r="Z251" s="2">
        <v>127610.46928472143</v>
      </c>
    </row>
    <row r="252" spans="1:26" x14ac:dyDescent="0.25">
      <c r="A252" s="1"/>
      <c r="B252" s="1"/>
      <c r="C252" s="4" t="s">
        <v>1</v>
      </c>
      <c r="D252" s="2">
        <v>227712.60399219775</v>
      </c>
      <c r="E252" s="2">
        <v>260247.35186711984</v>
      </c>
      <c r="F252" s="2">
        <v>283505.67942945746</v>
      </c>
      <c r="G252" s="2">
        <v>311759.66611083597</v>
      </c>
      <c r="H252" s="2">
        <v>338777.53410570521</v>
      </c>
      <c r="I252" s="1"/>
      <c r="J252" s="2">
        <v>64265.202724133196</v>
      </c>
      <c r="K252" s="2">
        <v>73447.18093308674</v>
      </c>
      <c r="L252" s="2">
        <v>80011.161624595305</v>
      </c>
      <c r="M252" s="2">
        <v>87985.020559105425</v>
      </c>
      <c r="N252" s="2">
        <v>95610.021254822874</v>
      </c>
      <c r="O252" s="2"/>
      <c r="P252" s="2">
        <v>64265.202724133196</v>
      </c>
      <c r="Q252" s="2">
        <v>66749.377011228993</v>
      </c>
      <c r="R252" s="2">
        <v>72714.77440709497</v>
      </c>
      <c r="S252" s="2">
        <v>79961.480264177124</v>
      </c>
      <c r="T252" s="2">
        <v>86891.141003818222</v>
      </c>
      <c r="U252" s="1"/>
      <c r="V252" s="2">
        <v>64265.202724133196</v>
      </c>
      <c r="W252" s="2">
        <v>74374.65932966891</v>
      </c>
      <c r="X252" s="2">
        <v>81021.528842907792</v>
      </c>
      <c r="Y252" s="2">
        <v>89096.080299652196</v>
      </c>
      <c r="Z252" s="2">
        <v>96817.368195631905</v>
      </c>
    </row>
    <row r="253" spans="1:26" x14ac:dyDescent="0.25">
      <c r="A253" s="1"/>
      <c r="B253" s="1"/>
      <c r="C253" s="4" t="s">
        <v>2</v>
      </c>
      <c r="D253" s="2">
        <v>142419.20749593939</v>
      </c>
      <c r="E253" s="2">
        <v>155622.6625122948</v>
      </c>
      <c r="F253" s="2">
        <v>163746.62727546875</v>
      </c>
      <c r="G253" s="2">
        <v>176190.74970592873</v>
      </c>
      <c r="H253" s="2">
        <v>191777.503190205</v>
      </c>
      <c r="I253" s="1"/>
      <c r="J253" s="2">
        <v>54600.101231234745</v>
      </c>
      <c r="K253" s="2">
        <v>59661.988550862006</v>
      </c>
      <c r="L253" s="2">
        <v>62776.521388582849</v>
      </c>
      <c r="M253" s="2">
        <v>67547.298844681005</v>
      </c>
      <c r="N253" s="2">
        <v>73522.885516387847</v>
      </c>
      <c r="O253" s="2"/>
      <c r="P253" s="2">
        <v>54600.101231234745</v>
      </c>
      <c r="Q253" s="2">
        <v>53988.110773793742</v>
      </c>
      <c r="R253" s="2">
        <v>56806.450355421075</v>
      </c>
      <c r="S253" s="2">
        <v>61123.525063002606</v>
      </c>
      <c r="T253" s="2">
        <v>66530.831172075515</v>
      </c>
      <c r="U253" s="1"/>
      <c r="V253" s="2">
        <v>54600.101231234745</v>
      </c>
      <c r="W253" s="2">
        <v>59661.988550862006</v>
      </c>
      <c r="X253" s="2">
        <v>62776.521388582849</v>
      </c>
      <c r="Y253" s="2">
        <v>67547.298844681005</v>
      </c>
      <c r="Z253" s="2">
        <v>73522.885516387847</v>
      </c>
    </row>
    <row r="254" spans="1:26" x14ac:dyDescent="0.25">
      <c r="A254" s="1"/>
      <c r="B254" s="1"/>
      <c r="C254" s="4" t="s">
        <v>3</v>
      </c>
      <c r="D254" s="2">
        <v>76108.161242070943</v>
      </c>
      <c r="E254" s="2">
        <v>80021.996420470328</v>
      </c>
      <c r="F254" s="2">
        <v>82248.100254352481</v>
      </c>
      <c r="G254" s="2">
        <v>89567.483327482216</v>
      </c>
      <c r="H254" s="2">
        <v>93889.177061390626</v>
      </c>
      <c r="I254" s="1"/>
      <c r="J254" s="2">
        <v>39328.722285800344</v>
      </c>
      <c r="K254" s="2">
        <v>41351.187870195237</v>
      </c>
      <c r="L254" s="2">
        <v>42501.522052933462</v>
      </c>
      <c r="M254" s="2">
        <v>46283.796903470553</v>
      </c>
      <c r="N254" s="2">
        <v>48517.022485212947</v>
      </c>
      <c r="O254" s="2"/>
      <c r="P254" s="2">
        <v>39328.722285800344</v>
      </c>
      <c r="Q254" s="2">
        <v>39371.435676553156</v>
      </c>
      <c r="R254" s="2">
        <v>40466.69582783075</v>
      </c>
      <c r="S254" s="2">
        <v>44067.888409200314</v>
      </c>
      <c r="T254" s="2">
        <v>46194.194855796435</v>
      </c>
      <c r="U254" s="1"/>
      <c r="V254" s="2">
        <v>39328.722285800344</v>
      </c>
      <c r="W254" s="2">
        <v>41351.187870195237</v>
      </c>
      <c r="X254" s="2">
        <v>42501.522052933462</v>
      </c>
      <c r="Y254" s="2">
        <v>46283.796903470553</v>
      </c>
      <c r="Z254" s="2">
        <v>48517.022485212947</v>
      </c>
    </row>
    <row r="255" spans="1:26" x14ac:dyDescent="0.25">
      <c r="A255" s="1"/>
      <c r="B255" s="1"/>
      <c r="C255" s="4" t="s">
        <v>4</v>
      </c>
      <c r="D255" s="2">
        <v>64328.447873246107</v>
      </c>
      <c r="E255" s="2">
        <v>75022.78121994609</v>
      </c>
      <c r="F255" s="2">
        <v>93286.166465718983</v>
      </c>
      <c r="G255" s="2">
        <v>106637.64653175611</v>
      </c>
      <c r="H255" s="2">
        <v>118382.22420808989</v>
      </c>
      <c r="I255" s="1"/>
      <c r="J255" s="2">
        <v>31461.240462300244</v>
      </c>
      <c r="K255" s="2">
        <v>36691.539095767737</v>
      </c>
      <c r="L255" s="2">
        <v>45623.648821235809</v>
      </c>
      <c r="M255" s="2">
        <v>52153.483424316619</v>
      </c>
      <c r="N255" s="2">
        <v>57897.427116714847</v>
      </c>
      <c r="O255" s="2"/>
      <c r="P255" s="2">
        <v>31461.240462300244</v>
      </c>
      <c r="Q255" s="2">
        <v>33790.730743951666</v>
      </c>
      <c r="R255" s="2">
        <v>42016.673894522261</v>
      </c>
      <c r="S255" s="2">
        <v>48030.264174813696</v>
      </c>
      <c r="T255" s="2">
        <v>53320.095550152109</v>
      </c>
      <c r="U255" s="1"/>
      <c r="V255" s="2">
        <v>31461.240462300244</v>
      </c>
      <c r="W255" s="2">
        <v>36691.539095767737</v>
      </c>
      <c r="X255" s="2">
        <v>45623.648821235809</v>
      </c>
      <c r="Y255" s="2">
        <v>52153.483424316619</v>
      </c>
      <c r="Z255" s="2">
        <v>57897.427116714847</v>
      </c>
    </row>
    <row r="256" spans="1:26" x14ac:dyDescent="0.25">
      <c r="A256" s="1"/>
      <c r="B256" s="1"/>
      <c r="C256" s="4" t="s">
        <v>5</v>
      </c>
      <c r="D256" s="2">
        <v>75580.201663155662</v>
      </c>
      <c r="E256" s="2">
        <v>91777.028133790838</v>
      </c>
      <c r="F256" s="2">
        <v>104546.48475698635</v>
      </c>
      <c r="G256" s="2">
        <v>119973.91096148954</v>
      </c>
      <c r="H256" s="2">
        <v>136343.72119191196</v>
      </c>
      <c r="I256" s="1"/>
      <c r="J256" s="2">
        <v>39937.203294423009</v>
      </c>
      <c r="K256" s="2">
        <v>48495.740282259365</v>
      </c>
      <c r="L256" s="2">
        <v>55243.226712538133</v>
      </c>
      <c r="M256" s="2">
        <v>63395.206239992964</v>
      </c>
      <c r="N256" s="2">
        <v>72045.149276361</v>
      </c>
      <c r="O256" s="2"/>
      <c r="P256" s="2">
        <v>39937.203294423009</v>
      </c>
      <c r="Q256" s="2">
        <v>39300.241903125141</v>
      </c>
      <c r="R256" s="2">
        <v>44768.306673445113</v>
      </c>
      <c r="S256" s="2">
        <v>51374.552202508574</v>
      </c>
      <c r="T256" s="2">
        <v>58384.340109630699</v>
      </c>
      <c r="U256" s="1"/>
      <c r="V256" s="2">
        <v>39937.203294423009</v>
      </c>
      <c r="W256" s="2">
        <v>64174.095730649395</v>
      </c>
      <c r="X256" s="2">
        <v>73103.00036428732</v>
      </c>
      <c r="Y256" s="2">
        <v>83890.461521583173</v>
      </c>
      <c r="Z256" s="2">
        <v>95336.874531255555</v>
      </c>
    </row>
    <row r="257" spans="1:26" x14ac:dyDescent="0.25">
      <c r="A257" s="1"/>
      <c r="B257" s="1"/>
      <c r="C257" s="4" t="s">
        <v>6</v>
      </c>
      <c r="D257" s="2">
        <v>105771.74012572601</v>
      </c>
      <c r="E257" s="2">
        <v>111334.90674407721</v>
      </c>
      <c r="F257" s="2">
        <v>123277.61134182854</v>
      </c>
      <c r="G257" s="2">
        <v>134887.02125403352</v>
      </c>
      <c r="H257" s="2">
        <v>156996.72376496985</v>
      </c>
      <c r="I257" s="1"/>
      <c r="J257" s="2">
        <v>63547.795360095166</v>
      </c>
      <c r="K257" s="2">
        <v>66890.152906608753</v>
      </c>
      <c r="L257" s="2">
        <v>74065.344946768644</v>
      </c>
      <c r="M257" s="2">
        <v>81040.293117946785</v>
      </c>
      <c r="N257" s="2">
        <v>94323.83037437727</v>
      </c>
      <c r="O257" s="2"/>
      <c r="P257" s="2">
        <v>63547.795360095166</v>
      </c>
      <c r="Q257" s="2">
        <v>50011.85897864138</v>
      </c>
      <c r="R257" s="2">
        <v>55376.54536167538</v>
      </c>
      <c r="S257" s="2">
        <v>60591.51511675019</v>
      </c>
      <c r="T257" s="2">
        <v>70523.23694931448</v>
      </c>
      <c r="U257" s="1"/>
      <c r="V257" s="2">
        <v>63547.795360095166</v>
      </c>
      <c r="W257" s="2">
        <v>67814.292100649574</v>
      </c>
      <c r="X257" s="2">
        <v>75088.614968008187</v>
      </c>
      <c r="Y257" s="2">
        <v>82159.927442470071</v>
      </c>
      <c r="Z257" s="2">
        <v>95626.987039345913</v>
      </c>
    </row>
    <row r="258" spans="1:26" x14ac:dyDescent="0.25">
      <c r="A258" s="1"/>
      <c r="B258" s="1"/>
      <c r="C258" s="4" t="s">
        <v>7</v>
      </c>
      <c r="D258" s="2">
        <v>119117.17744250124</v>
      </c>
      <c r="E258" s="2">
        <v>125691.93804022286</v>
      </c>
      <c r="F258" s="2">
        <v>128639.85743629813</v>
      </c>
      <c r="G258" s="2">
        <v>147509.64201785746</v>
      </c>
      <c r="H258" s="2">
        <v>159630.49750040038</v>
      </c>
      <c r="I258" s="1"/>
      <c r="J258" s="2">
        <v>66880.693728932689</v>
      </c>
      <c r="K258" s="2">
        <v>70572.223022342383</v>
      </c>
      <c r="L258" s="2">
        <v>72227.390635440504</v>
      </c>
      <c r="M258" s="2">
        <v>82822.204166338634</v>
      </c>
      <c r="N258" s="2">
        <v>89627.698056184323</v>
      </c>
      <c r="O258" s="2"/>
      <c r="P258" s="2">
        <v>66880.693728932689</v>
      </c>
      <c r="Q258" s="2">
        <v>79646.326243667791</v>
      </c>
      <c r="R258" s="2">
        <v>81514.313591310653</v>
      </c>
      <c r="S258" s="2">
        <v>93471.397254462223</v>
      </c>
      <c r="T258" s="2">
        <v>101151.93448833023</v>
      </c>
      <c r="U258" s="1"/>
      <c r="V258" s="2">
        <v>66880.693728932689</v>
      </c>
      <c r="W258" s="2">
        <v>70572.223022342383</v>
      </c>
      <c r="X258" s="2">
        <v>72227.390635440504</v>
      </c>
      <c r="Y258" s="2">
        <v>82822.204166338634</v>
      </c>
      <c r="Z258" s="2">
        <v>89627.698056184323</v>
      </c>
    </row>
    <row r="259" spans="1:26" x14ac:dyDescent="0.25">
      <c r="A259" s="1"/>
      <c r="B259" s="1"/>
      <c r="C259" s="4" t="s">
        <v>8</v>
      </c>
      <c r="D259" s="2">
        <v>78994.829196964361</v>
      </c>
      <c r="E259" s="2">
        <v>95399.186502731827</v>
      </c>
      <c r="F259" s="2">
        <v>107029.54482476872</v>
      </c>
      <c r="G259" s="2">
        <v>115118.57075971201</v>
      </c>
      <c r="H259" s="2">
        <v>130224.70960000978</v>
      </c>
      <c r="I259" s="1"/>
      <c r="J259" s="2">
        <v>53057.411498353125</v>
      </c>
      <c r="K259" s="2">
        <v>64075.509072410117</v>
      </c>
      <c r="L259" s="2">
        <v>71887.117928820182</v>
      </c>
      <c r="M259" s="2">
        <v>77320.166927268161</v>
      </c>
      <c r="N259" s="2">
        <v>87466.307285423842</v>
      </c>
      <c r="O259" s="2"/>
      <c r="P259" s="2">
        <v>53057.411498353125</v>
      </c>
      <c r="Q259" s="2">
        <v>47489.988442082831</v>
      </c>
      <c r="R259" s="2">
        <v>53279.614145809326</v>
      </c>
      <c r="S259" s="2">
        <v>57306.354438266273</v>
      </c>
      <c r="T259" s="2">
        <v>64826.233645094697</v>
      </c>
      <c r="U259" s="1"/>
      <c r="V259" s="2">
        <v>53057.411498353125</v>
      </c>
      <c r="W259" s="2">
        <v>68686.126392949125</v>
      </c>
      <c r="X259" s="2">
        <v>77059.82737497834</v>
      </c>
      <c r="Y259" s="2">
        <v>82883.816846287387</v>
      </c>
      <c r="Z259" s="2">
        <v>93760.032878427432</v>
      </c>
    </row>
    <row r="260" spans="1:26" x14ac:dyDescent="0.25">
      <c r="A260" s="1"/>
      <c r="B260" s="1"/>
      <c r="C260" s="4" t="s">
        <v>9</v>
      </c>
      <c r="D260" s="2">
        <v>64043.725220516528</v>
      </c>
      <c r="E260" s="2">
        <v>84635.339762801697</v>
      </c>
      <c r="F260" s="2">
        <v>107612.06049507442</v>
      </c>
      <c r="G260" s="2">
        <v>118849.83273303781</v>
      </c>
      <c r="H260" s="2">
        <v>128747.63001884565</v>
      </c>
      <c r="I260" s="1"/>
      <c r="J260" s="2">
        <v>45454.916510311741</v>
      </c>
      <c r="K260" s="2">
        <v>60069.77716386172</v>
      </c>
      <c r="L260" s="2">
        <v>76377.46256114445</v>
      </c>
      <c r="M260" s="2">
        <v>84353.450795427954</v>
      </c>
      <c r="N260" s="2">
        <v>91378.394265116352</v>
      </c>
      <c r="O260" s="2"/>
      <c r="P260" s="2">
        <v>45454.916510311741</v>
      </c>
      <c r="Q260" s="2">
        <v>73087.623408118016</v>
      </c>
      <c r="R260" s="2">
        <v>92929.381197952345</v>
      </c>
      <c r="S260" s="2">
        <v>102633.86241792924</v>
      </c>
      <c r="T260" s="2">
        <v>111181.19598594501</v>
      </c>
      <c r="U260" s="1"/>
      <c r="V260" s="2">
        <v>45454.916510311741</v>
      </c>
      <c r="W260" s="2">
        <v>60069.77716386172</v>
      </c>
      <c r="X260" s="2">
        <v>76377.46256114445</v>
      </c>
      <c r="Y260" s="2">
        <v>84353.450795427954</v>
      </c>
      <c r="Z260" s="2">
        <v>91378.394265116352</v>
      </c>
    </row>
    <row r="261" spans="1:26" x14ac:dyDescent="0.25">
      <c r="A261" s="1"/>
      <c r="B261" s="1"/>
      <c r="C261" s="4" t="s">
        <v>10</v>
      </c>
      <c r="D261" s="2">
        <v>42954.580036046478</v>
      </c>
      <c r="E261" s="2">
        <v>63595.830213704736</v>
      </c>
      <c r="F261" s="2">
        <v>80885.39371161208</v>
      </c>
      <c r="G261" s="2">
        <v>96234.060131541803</v>
      </c>
      <c r="H261" s="2">
        <v>107235.98735484312</v>
      </c>
      <c r="I261" s="1"/>
      <c r="J261" s="2">
        <v>20619.983861502162</v>
      </c>
      <c r="K261" s="2">
        <v>30528.641918160371</v>
      </c>
      <c r="L261" s="2">
        <v>38828.351052787948</v>
      </c>
      <c r="M261" s="2">
        <v>46196.348914923736</v>
      </c>
      <c r="N261" s="2">
        <v>51477.731286710849</v>
      </c>
      <c r="O261" s="2"/>
      <c r="P261" s="2">
        <v>20619.983861502162</v>
      </c>
      <c r="Q261" s="2">
        <v>32197.892550443648</v>
      </c>
      <c r="R261" s="2">
        <v>40951.414689851597</v>
      </c>
      <c r="S261" s="2">
        <v>48722.281278444418</v>
      </c>
      <c r="T261" s="2">
        <v>54292.440035603293</v>
      </c>
      <c r="U261" s="1"/>
      <c r="V261" s="2">
        <v>20619.983861502162</v>
      </c>
      <c r="W261" s="2">
        <v>30528.641918160371</v>
      </c>
      <c r="X261" s="2">
        <v>38828.351052787948</v>
      </c>
      <c r="Y261" s="2">
        <v>46196.348914923736</v>
      </c>
      <c r="Z261" s="2">
        <v>51477.731286710849</v>
      </c>
    </row>
    <row r="262" spans="1:26" x14ac:dyDescent="0.25">
      <c r="A262" s="1"/>
      <c r="B262" s="1"/>
      <c r="C262" s="4" t="s">
        <v>11</v>
      </c>
      <c r="D262" s="2">
        <v>34391.381142235892</v>
      </c>
      <c r="E262" s="2">
        <v>41023.632738438668</v>
      </c>
      <c r="F262" s="2">
        <v>52091.799762953691</v>
      </c>
      <c r="G262" s="2">
        <v>62325.067883146978</v>
      </c>
      <c r="H262" s="2">
        <v>72310.51841908363</v>
      </c>
      <c r="I262" s="1"/>
      <c r="J262" s="2">
        <v>19156.81319794857</v>
      </c>
      <c r="K262" s="2">
        <v>22851.134294992851</v>
      </c>
      <c r="L262" s="2">
        <v>29016.365265374978</v>
      </c>
      <c r="M262" s="2">
        <v>34716.537787446599</v>
      </c>
      <c r="N262" s="2">
        <v>40278.670050270208</v>
      </c>
      <c r="O262" s="2"/>
      <c r="P262" s="2">
        <v>19156.81319794857</v>
      </c>
      <c r="Q262" s="2">
        <v>14081.82410410563</v>
      </c>
      <c r="R262" s="2">
        <v>17881.097127726567</v>
      </c>
      <c r="S262" s="2">
        <v>21393.78169658218</v>
      </c>
      <c r="T262" s="2">
        <v>24821.40008776269</v>
      </c>
      <c r="U262" s="1"/>
      <c r="V262" s="2">
        <v>19156.81319794857</v>
      </c>
      <c r="W262" s="2">
        <v>22851.134294992851</v>
      </c>
      <c r="X262" s="2">
        <v>29016.365265374978</v>
      </c>
      <c r="Y262" s="2">
        <v>34716.537787446599</v>
      </c>
      <c r="Z262" s="2">
        <v>40278.670050270208</v>
      </c>
    </row>
    <row r="263" spans="1:26" x14ac:dyDescent="0.25">
      <c r="A263" s="1"/>
      <c r="B263" s="1"/>
      <c r="C263" s="4" t="s">
        <v>12</v>
      </c>
      <c r="D263" s="2">
        <v>37544.622763224506</v>
      </c>
      <c r="E263" s="2">
        <v>48361.703051469267</v>
      </c>
      <c r="F263" s="2">
        <v>65007.45186758451</v>
      </c>
      <c r="G263" s="2">
        <v>89665.32110471146</v>
      </c>
      <c r="H263" s="2">
        <v>117848.52905783715</v>
      </c>
      <c r="I263" s="1"/>
      <c r="J263" s="2">
        <v>30939.771445066748</v>
      </c>
      <c r="K263" s="2">
        <v>39853.910599743554</v>
      </c>
      <c r="L263" s="2">
        <v>53571.338715896083</v>
      </c>
      <c r="M263" s="2">
        <v>73891.3947550882</v>
      </c>
      <c r="N263" s="2">
        <v>97116.611803016975</v>
      </c>
      <c r="O263" s="2"/>
      <c r="P263" s="2">
        <v>30939.771445066748</v>
      </c>
      <c r="Q263" s="2">
        <v>39853.910599743554</v>
      </c>
      <c r="R263" s="2">
        <v>53571.338715896083</v>
      </c>
      <c r="S263" s="2">
        <v>73891.3947550882</v>
      </c>
      <c r="T263" s="2">
        <v>97116.611803016975</v>
      </c>
      <c r="U263" s="1"/>
      <c r="V263" s="2">
        <v>30939.771445066748</v>
      </c>
      <c r="W263" s="2">
        <v>39853.910599743554</v>
      </c>
      <c r="X263" s="2">
        <v>53571.338715896083</v>
      </c>
      <c r="Y263" s="2">
        <v>73891.3947550882</v>
      </c>
      <c r="Z263" s="2">
        <v>97116.611803016975</v>
      </c>
    </row>
    <row r="265" spans="1:26" x14ac:dyDescent="0.25">
      <c r="C265" t="s">
        <v>27</v>
      </c>
      <c r="D265" s="6">
        <f>SUM(D4:D263)</f>
        <v>124866458.25184503</v>
      </c>
      <c r="E265" s="6">
        <f t="shared" ref="E265:H265" si="0">SUM(E4:E263)</f>
        <v>131882624.40691225</v>
      </c>
      <c r="F265" s="6">
        <f t="shared" si="0"/>
        <v>138443766.97520015</v>
      </c>
      <c r="G265" s="6">
        <f t="shared" si="0"/>
        <v>144594686.78068155</v>
      </c>
      <c r="H265" s="6">
        <f t="shared" si="0"/>
        <v>149920632.70897821</v>
      </c>
      <c r="J265" s="6">
        <f>SUM(J4:J263)</f>
        <v>79278638.355887502</v>
      </c>
      <c r="K265" s="6">
        <f t="shared" ref="K265:N265" si="1">SUM(K4:K263)</f>
        <v>83842989.133088231</v>
      </c>
      <c r="L265" s="6">
        <f t="shared" si="1"/>
        <v>88156431.166246861</v>
      </c>
      <c r="M265" s="6">
        <f t="shared" si="1"/>
        <v>91883066.926073357</v>
      </c>
      <c r="N265" s="6">
        <f t="shared" si="1"/>
        <v>94956007.532195374</v>
      </c>
      <c r="P265" s="6">
        <f>SUM(P4:P263)</f>
        <v>79278638.355887502</v>
      </c>
      <c r="Q265" s="6">
        <f t="shared" ref="Q265:T265" si="2">SUM(Q4:Q263)</f>
        <v>80015993.545989111</v>
      </c>
      <c r="R265" s="6">
        <f t="shared" si="2"/>
        <v>84196539.004336938</v>
      </c>
      <c r="S265" s="6">
        <f t="shared" si="2"/>
        <v>87819729.199922204</v>
      </c>
      <c r="T265" s="6">
        <f t="shared" si="2"/>
        <v>90805813.949199185</v>
      </c>
      <c r="V265" s="6">
        <f>SUM(V4:V263)</f>
        <v>79278638.355887502</v>
      </c>
      <c r="W265" s="6">
        <f t="shared" ref="W265:Z265" si="3">SUM(W4:W263)</f>
        <v>85537999.192240804</v>
      </c>
      <c r="X265" s="6">
        <f t="shared" si="3"/>
        <v>89953546.58969444</v>
      </c>
      <c r="Y265" s="6">
        <f t="shared" si="3"/>
        <v>93783664.842224777</v>
      </c>
      <c r="Z265" s="6">
        <f t="shared" si="3"/>
        <v>96955339.118656054</v>
      </c>
    </row>
    <row r="294" spans="4:26" x14ac:dyDescent="0.25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4:26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4:26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4:26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4:26" x14ac:dyDescent="0.25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4:26" x14ac:dyDescent="0.25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4:26" x14ac:dyDescent="0.25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/>
  </sheetViews>
  <sheetFormatPr defaultRowHeight="15" x14ac:dyDescent="0.25"/>
  <cols>
    <col min="1" max="1" width="23.42578125" customWidth="1"/>
    <col min="2" max="6" width="10" bestFit="1" customWidth="1"/>
  </cols>
  <sheetData>
    <row r="1" spans="1:24" s="9" customFormat="1" ht="22.5" customHeight="1" x14ac:dyDescent="0.25">
      <c r="A1" s="8" t="s">
        <v>28</v>
      </c>
    </row>
    <row r="2" spans="1:24" x14ac:dyDescent="0.25">
      <c r="B2" s="7" t="s">
        <v>23</v>
      </c>
      <c r="C2" s="5"/>
      <c r="D2" s="5"/>
      <c r="E2" s="5"/>
      <c r="F2" s="5"/>
      <c r="H2" s="7" t="s">
        <v>24</v>
      </c>
      <c r="I2" s="5"/>
      <c r="J2" s="5"/>
      <c r="K2" s="5"/>
      <c r="L2" s="5"/>
      <c r="M2" s="5"/>
      <c r="N2" s="7" t="s">
        <v>25</v>
      </c>
      <c r="O2" s="5"/>
      <c r="P2" s="5"/>
      <c r="Q2" s="5"/>
      <c r="R2" s="5"/>
      <c r="S2" s="5"/>
      <c r="T2" s="7" t="s">
        <v>26</v>
      </c>
    </row>
    <row r="3" spans="1:24" x14ac:dyDescent="0.25">
      <c r="A3" s="5"/>
      <c r="B3" s="5">
        <v>2015</v>
      </c>
      <c r="C3" s="5">
        <v>2020</v>
      </c>
      <c r="D3" s="5">
        <v>2025</v>
      </c>
      <c r="E3" s="5">
        <v>2030</v>
      </c>
      <c r="F3" s="5">
        <v>2035</v>
      </c>
      <c r="H3" s="5">
        <v>2015</v>
      </c>
      <c r="I3" s="5">
        <v>2020</v>
      </c>
      <c r="J3" s="5">
        <v>2025</v>
      </c>
      <c r="K3" s="5">
        <v>2030</v>
      </c>
      <c r="L3" s="5">
        <v>2035</v>
      </c>
      <c r="N3" s="5">
        <v>2015</v>
      </c>
      <c r="O3" s="5">
        <v>2020</v>
      </c>
      <c r="P3" s="5">
        <v>2025</v>
      </c>
      <c r="Q3" s="5">
        <v>2030</v>
      </c>
      <c r="R3" s="5">
        <v>2035</v>
      </c>
      <c r="T3" s="5">
        <v>2015</v>
      </c>
      <c r="U3" s="5">
        <v>2020</v>
      </c>
      <c r="V3" s="5">
        <v>2025</v>
      </c>
      <c r="W3" s="5">
        <v>2030</v>
      </c>
      <c r="X3" s="5">
        <v>2035</v>
      </c>
    </row>
    <row r="4" spans="1:24" x14ac:dyDescent="0.25">
      <c r="A4" s="5" t="s">
        <v>16</v>
      </c>
      <c r="B4" s="6">
        <f>'Raw Counts'!D4+'Raw Counts'!D17+'Raw Counts'!D30+'Raw Counts'!D43+'Raw Counts'!D56+'Raw Counts'!D69+'Raw Counts'!D82+'Raw Counts'!D95+'Raw Counts'!D108+'Raw Counts'!D121+'Raw Counts'!D134+'Raw Counts'!D147+'Raw Counts'!D160+'Raw Counts'!D173+'Raw Counts'!D186+'Raw Counts'!D199+'Raw Counts'!D212+'Raw Counts'!D225+'Raw Counts'!D238+'Raw Counts'!D251</f>
        <v>6715529.8443847094</v>
      </c>
      <c r="C4" s="6">
        <f>'Raw Counts'!E4+'Raw Counts'!E17+'Raw Counts'!E30+'Raw Counts'!E43+'Raw Counts'!E56+'Raw Counts'!E69+'Raw Counts'!E82+'Raw Counts'!E95+'Raw Counts'!E108+'Raw Counts'!E121+'Raw Counts'!E134+'Raw Counts'!E147+'Raw Counts'!E160+'Raw Counts'!E173+'Raw Counts'!E186+'Raw Counts'!E199+'Raw Counts'!E212+'Raw Counts'!E225+'Raw Counts'!E238+'Raw Counts'!E251</f>
        <v>6551199.9790895041</v>
      </c>
      <c r="D4" s="6">
        <f>'Raw Counts'!F4+'Raw Counts'!F17+'Raw Counts'!F30+'Raw Counts'!F43+'Raw Counts'!F56+'Raw Counts'!F69+'Raw Counts'!F82+'Raw Counts'!F95+'Raw Counts'!F108+'Raw Counts'!F121+'Raw Counts'!F134+'Raw Counts'!F147+'Raw Counts'!F160+'Raw Counts'!F173+'Raw Counts'!F186+'Raw Counts'!F199+'Raw Counts'!F212+'Raw Counts'!F225+'Raw Counts'!F238+'Raw Counts'!F251</f>
        <v>6587244.5283146724</v>
      </c>
      <c r="E4" s="6">
        <f>'Raw Counts'!G4+'Raw Counts'!G17+'Raw Counts'!G30+'Raw Counts'!G43+'Raw Counts'!G56+'Raw Counts'!G69+'Raw Counts'!G82+'Raw Counts'!G95+'Raw Counts'!G108+'Raw Counts'!G121+'Raw Counts'!G134+'Raw Counts'!G147+'Raw Counts'!G160+'Raw Counts'!G173+'Raw Counts'!G186+'Raw Counts'!G199+'Raw Counts'!G212+'Raw Counts'!G225+'Raw Counts'!G238+'Raw Counts'!G251</f>
        <v>6630938.0569626577</v>
      </c>
      <c r="F4" s="6">
        <f>'Raw Counts'!H4+'Raw Counts'!H17+'Raw Counts'!H30+'Raw Counts'!H43+'Raw Counts'!H56+'Raw Counts'!H69+'Raw Counts'!H82+'Raw Counts'!H95+'Raw Counts'!H108+'Raw Counts'!H121+'Raw Counts'!H134+'Raw Counts'!H147+'Raw Counts'!H160+'Raw Counts'!H173+'Raw Counts'!H186+'Raw Counts'!H199+'Raw Counts'!H212+'Raw Counts'!H225+'Raw Counts'!H238+'Raw Counts'!H251</f>
        <v>6621727.2734925058</v>
      </c>
      <c r="G4" s="6"/>
      <c r="H4" s="6">
        <f>'Raw Counts'!J4+'Raw Counts'!J17+'Raw Counts'!J30+'Raw Counts'!J43+'Raw Counts'!J56+'Raw Counts'!J69+'Raw Counts'!J82+'Raw Counts'!J95+'Raw Counts'!J108+'Raw Counts'!J121+'Raw Counts'!J134+'Raw Counts'!J147+'Raw Counts'!J160+'Raw Counts'!J173+'Raw Counts'!J186+'Raw Counts'!J199+'Raw Counts'!J212+'Raw Counts'!J225+'Raw Counts'!J238+'Raw Counts'!J251</f>
        <v>1369089.5350690028</v>
      </c>
      <c r="I4" s="6">
        <f>'Raw Counts'!K4+'Raw Counts'!K17+'Raw Counts'!K30+'Raw Counts'!K43+'Raw Counts'!K56+'Raw Counts'!K69+'Raw Counts'!K82+'Raw Counts'!K95+'Raw Counts'!K108+'Raw Counts'!K121+'Raw Counts'!K134+'Raw Counts'!K147+'Raw Counts'!K160+'Raw Counts'!K173+'Raw Counts'!K186+'Raw Counts'!K199+'Raw Counts'!K212+'Raw Counts'!K225+'Raw Counts'!K238+'Raw Counts'!K251</f>
        <v>1338601.0605176568</v>
      </c>
      <c r="J4" s="6">
        <f>'Raw Counts'!L4+'Raw Counts'!L17+'Raw Counts'!L30+'Raw Counts'!L43+'Raw Counts'!L56+'Raw Counts'!L69+'Raw Counts'!L82+'Raw Counts'!L95+'Raw Counts'!L108+'Raw Counts'!L121+'Raw Counts'!L134+'Raw Counts'!L147+'Raw Counts'!L160+'Raw Counts'!L173+'Raw Counts'!L186+'Raw Counts'!L199+'Raw Counts'!L212+'Raw Counts'!L225+'Raw Counts'!L238+'Raw Counts'!L251</f>
        <v>1346119.7207951744</v>
      </c>
      <c r="K4" s="6">
        <f>'Raw Counts'!M4+'Raw Counts'!M17+'Raw Counts'!M30+'Raw Counts'!M43+'Raw Counts'!M56+'Raw Counts'!M69+'Raw Counts'!M82+'Raw Counts'!M95+'Raw Counts'!M108+'Raw Counts'!M121+'Raw Counts'!M134+'Raw Counts'!M147+'Raw Counts'!M160+'Raw Counts'!M173+'Raw Counts'!M186+'Raw Counts'!M199+'Raw Counts'!M212+'Raw Counts'!M225+'Raw Counts'!M238+'Raw Counts'!M251</f>
        <v>1349900.5977531855</v>
      </c>
      <c r="L4" s="6">
        <f>'Raw Counts'!N4+'Raw Counts'!N17+'Raw Counts'!N30+'Raw Counts'!N43+'Raw Counts'!N56+'Raw Counts'!N69+'Raw Counts'!N82+'Raw Counts'!N95+'Raw Counts'!N108+'Raw Counts'!N121+'Raw Counts'!N134+'Raw Counts'!N147+'Raw Counts'!N160+'Raw Counts'!N173+'Raw Counts'!N186+'Raw Counts'!N199+'Raw Counts'!N212+'Raw Counts'!N225+'Raw Counts'!N238+'Raw Counts'!N251</f>
        <v>1348078.9905845781</v>
      </c>
      <c r="M4" s="6"/>
      <c r="N4" s="6">
        <f>'Raw Counts'!P4+'Raw Counts'!P17+'Raw Counts'!P30+'Raw Counts'!P43+'Raw Counts'!P56+'Raw Counts'!P69+'Raw Counts'!P82+'Raw Counts'!P95+'Raw Counts'!P108+'Raw Counts'!P121+'Raw Counts'!P134+'Raw Counts'!P147+'Raw Counts'!P160+'Raw Counts'!P173+'Raw Counts'!P186+'Raw Counts'!P199+'Raw Counts'!P212+'Raw Counts'!P225+'Raw Counts'!P238+'Raw Counts'!P251</f>
        <v>1369089.5350690028</v>
      </c>
      <c r="O4" s="6">
        <f>'Raw Counts'!Q4+'Raw Counts'!Q17+'Raw Counts'!Q30+'Raw Counts'!Q43+'Raw Counts'!Q56+'Raw Counts'!Q69+'Raw Counts'!Q82+'Raw Counts'!Q95+'Raw Counts'!Q108+'Raw Counts'!Q121+'Raw Counts'!Q134+'Raw Counts'!Q147+'Raw Counts'!Q160+'Raw Counts'!Q173+'Raw Counts'!Q186+'Raw Counts'!Q199+'Raw Counts'!Q212+'Raw Counts'!Q225+'Raw Counts'!Q238+'Raw Counts'!Q251</f>
        <v>1338601.0605176568</v>
      </c>
      <c r="P4" s="6">
        <f>'Raw Counts'!R4+'Raw Counts'!R17+'Raw Counts'!R30+'Raw Counts'!R43+'Raw Counts'!R56+'Raw Counts'!R69+'Raw Counts'!R82+'Raw Counts'!R95+'Raw Counts'!R108+'Raw Counts'!R121+'Raw Counts'!R134+'Raw Counts'!R147+'Raw Counts'!R160+'Raw Counts'!R173+'Raw Counts'!R186+'Raw Counts'!R199+'Raw Counts'!R212+'Raw Counts'!R225+'Raw Counts'!R238+'Raw Counts'!R251</f>
        <v>1346119.7207951744</v>
      </c>
      <c r="Q4" s="6">
        <f>'Raw Counts'!S4+'Raw Counts'!S17+'Raw Counts'!S30+'Raw Counts'!S43+'Raw Counts'!S56+'Raw Counts'!S69+'Raw Counts'!S82+'Raw Counts'!S95+'Raw Counts'!S108+'Raw Counts'!S121+'Raw Counts'!S134+'Raw Counts'!S147+'Raw Counts'!S160+'Raw Counts'!S173+'Raw Counts'!S186+'Raw Counts'!S199+'Raw Counts'!S212+'Raw Counts'!S225+'Raw Counts'!S238+'Raw Counts'!S251</f>
        <v>1349900.5977531855</v>
      </c>
      <c r="R4" s="6">
        <f>'Raw Counts'!T4+'Raw Counts'!T17+'Raw Counts'!T30+'Raw Counts'!T43+'Raw Counts'!T56+'Raw Counts'!T69+'Raw Counts'!T82+'Raw Counts'!T95+'Raw Counts'!T108+'Raw Counts'!T121+'Raw Counts'!T134+'Raw Counts'!T147+'Raw Counts'!T160+'Raw Counts'!T173+'Raw Counts'!T186+'Raw Counts'!T199+'Raw Counts'!T212+'Raw Counts'!T225+'Raw Counts'!T238+'Raw Counts'!T251</f>
        <v>1348078.9905845781</v>
      </c>
      <c r="S4" s="6"/>
      <c r="T4" s="6">
        <f>'Raw Counts'!V4+'Raw Counts'!V17+'Raw Counts'!V30+'Raw Counts'!V43+'Raw Counts'!V56+'Raw Counts'!V69+'Raw Counts'!V82+'Raw Counts'!V95+'Raw Counts'!V108+'Raw Counts'!V121+'Raw Counts'!V134+'Raw Counts'!V147+'Raw Counts'!V160+'Raw Counts'!V173+'Raw Counts'!V186+'Raw Counts'!V199+'Raw Counts'!V212+'Raw Counts'!V225+'Raw Counts'!V238+'Raw Counts'!V251</f>
        <v>1369089.5350690028</v>
      </c>
      <c r="U4" s="6">
        <f>'Raw Counts'!W4+'Raw Counts'!W17+'Raw Counts'!W30+'Raw Counts'!W43+'Raw Counts'!W56+'Raw Counts'!W69+'Raw Counts'!W82+'Raw Counts'!W95+'Raw Counts'!W108+'Raw Counts'!W121+'Raw Counts'!W134+'Raw Counts'!W147+'Raw Counts'!W160+'Raw Counts'!W173+'Raw Counts'!W186+'Raw Counts'!W199+'Raw Counts'!W212+'Raw Counts'!W225+'Raw Counts'!W238+'Raw Counts'!W251</f>
        <v>1356781.1031557375</v>
      </c>
      <c r="V4" s="6">
        <f>'Raw Counts'!X4+'Raw Counts'!X17+'Raw Counts'!X30+'Raw Counts'!X43+'Raw Counts'!X56+'Raw Counts'!X69+'Raw Counts'!X82+'Raw Counts'!X95+'Raw Counts'!X108+'Raw Counts'!X121+'Raw Counts'!X134+'Raw Counts'!X147+'Raw Counts'!X160+'Raw Counts'!X173+'Raw Counts'!X186+'Raw Counts'!X199+'Raw Counts'!X212+'Raw Counts'!X225+'Raw Counts'!X238+'Raw Counts'!X251</f>
        <v>1365210.7072552044</v>
      </c>
      <c r="W4" s="6">
        <f>'Raw Counts'!Y4+'Raw Counts'!Y17+'Raw Counts'!Y30+'Raw Counts'!Y43+'Raw Counts'!Y56+'Raw Counts'!Y69+'Raw Counts'!Y82+'Raw Counts'!Y95+'Raw Counts'!Y108+'Raw Counts'!Y121+'Raw Counts'!Y134+'Raw Counts'!Y147+'Raw Counts'!Y160+'Raw Counts'!Y173+'Raw Counts'!Y186+'Raw Counts'!Y199+'Raw Counts'!Y212+'Raw Counts'!Y225+'Raw Counts'!Y238+'Raw Counts'!Y251</f>
        <v>1369181.8720790616</v>
      </c>
      <c r="X4" s="6">
        <f>'Raw Counts'!Z4+'Raw Counts'!Z17+'Raw Counts'!Z30+'Raw Counts'!Z43+'Raw Counts'!Z56+'Raw Counts'!Z69+'Raw Counts'!Z82+'Raw Counts'!Z95+'Raw Counts'!Z108+'Raw Counts'!Z121+'Raw Counts'!Z134+'Raw Counts'!Z147+'Raw Counts'!Z160+'Raw Counts'!Z173+'Raw Counts'!Z186+'Raw Counts'!Z199+'Raw Counts'!Z212+'Raw Counts'!Z225+'Raw Counts'!Z238+'Raw Counts'!Z251</f>
        <v>1367003.935949981</v>
      </c>
    </row>
    <row r="5" spans="1:24" x14ac:dyDescent="0.25">
      <c r="A5" s="5" t="s">
        <v>1</v>
      </c>
      <c r="B5" s="6">
        <f>'Raw Counts'!D5+'Raw Counts'!D18+'Raw Counts'!D31+'Raw Counts'!D44+'Raw Counts'!D57+'Raw Counts'!D70+'Raw Counts'!D83+'Raw Counts'!D96+'Raw Counts'!D109+'Raw Counts'!D122+'Raw Counts'!D135+'Raw Counts'!D148+'Raw Counts'!D161+'Raw Counts'!D174+'Raw Counts'!D187+'Raw Counts'!D200+'Raw Counts'!D213+'Raw Counts'!D226+'Raw Counts'!D239+'Raw Counts'!D252</f>
        <v>9204503.8520901464</v>
      </c>
      <c r="C5" s="6">
        <f>'Raw Counts'!E5+'Raw Counts'!E18+'Raw Counts'!E31+'Raw Counts'!E44+'Raw Counts'!E57+'Raw Counts'!E70+'Raw Counts'!E83+'Raw Counts'!E96+'Raw Counts'!E109+'Raw Counts'!E122+'Raw Counts'!E135+'Raw Counts'!E148+'Raw Counts'!E161+'Raw Counts'!E174+'Raw Counts'!E187+'Raw Counts'!E200+'Raw Counts'!E213+'Raw Counts'!E226+'Raw Counts'!E239+'Raw Counts'!E252</f>
        <v>9650172.111291049</v>
      </c>
      <c r="D5" s="6">
        <f>'Raw Counts'!F5+'Raw Counts'!F18+'Raw Counts'!F31+'Raw Counts'!F44+'Raw Counts'!F57+'Raw Counts'!F70+'Raw Counts'!F83+'Raw Counts'!F96+'Raw Counts'!F109+'Raw Counts'!F122+'Raw Counts'!F135+'Raw Counts'!F148+'Raw Counts'!F161+'Raw Counts'!F174+'Raw Counts'!F187+'Raw Counts'!F200+'Raw Counts'!F213+'Raw Counts'!F226+'Raw Counts'!F239+'Raw Counts'!F252</f>
        <v>9321758.7337089386</v>
      </c>
      <c r="E5" s="6">
        <f>'Raw Counts'!G5+'Raw Counts'!G18+'Raw Counts'!G31+'Raw Counts'!G44+'Raw Counts'!G57+'Raw Counts'!G70+'Raw Counts'!G83+'Raw Counts'!G96+'Raw Counts'!G109+'Raw Counts'!G122+'Raw Counts'!G135+'Raw Counts'!G148+'Raw Counts'!G161+'Raw Counts'!G174+'Raw Counts'!G187+'Raw Counts'!G200+'Raw Counts'!G213+'Raw Counts'!G226+'Raw Counts'!G239+'Raw Counts'!G252</f>
        <v>9314420.6986760069</v>
      </c>
      <c r="F5" s="6">
        <f>'Raw Counts'!H5+'Raw Counts'!H18+'Raw Counts'!H31+'Raw Counts'!H44+'Raw Counts'!H57+'Raw Counts'!H70+'Raw Counts'!H83+'Raw Counts'!H96+'Raw Counts'!H109+'Raw Counts'!H122+'Raw Counts'!H135+'Raw Counts'!H148+'Raw Counts'!H161+'Raw Counts'!H174+'Raw Counts'!H187+'Raw Counts'!H200+'Raw Counts'!H213+'Raw Counts'!H226+'Raw Counts'!H239+'Raw Counts'!H252</f>
        <v>9387397.352202462</v>
      </c>
      <c r="G5" s="6"/>
      <c r="H5" s="6">
        <f>'Raw Counts'!J5+'Raw Counts'!J18+'Raw Counts'!J31+'Raw Counts'!J44+'Raw Counts'!J57+'Raw Counts'!J70+'Raw Counts'!J83+'Raw Counts'!J96+'Raw Counts'!J109+'Raw Counts'!J122+'Raw Counts'!J135+'Raw Counts'!J148+'Raw Counts'!J161+'Raw Counts'!J174+'Raw Counts'!J187+'Raw Counts'!J200+'Raw Counts'!J213+'Raw Counts'!J226+'Raw Counts'!J239+'Raw Counts'!J252</f>
        <v>2936319.7338272617</v>
      </c>
      <c r="I5" s="6">
        <f>'Raw Counts'!K5+'Raw Counts'!K18+'Raw Counts'!K31+'Raw Counts'!K44+'Raw Counts'!K57+'Raw Counts'!K70+'Raw Counts'!K83+'Raw Counts'!K96+'Raw Counts'!K109+'Raw Counts'!K122+'Raw Counts'!K135+'Raw Counts'!K148+'Raw Counts'!K161+'Raw Counts'!K174+'Raw Counts'!K187+'Raw Counts'!K200+'Raw Counts'!K213+'Raw Counts'!K226+'Raw Counts'!K239+'Raw Counts'!K252</f>
        <v>3048722.6021943209</v>
      </c>
      <c r="J5" s="6">
        <f>'Raw Counts'!L5+'Raw Counts'!L18+'Raw Counts'!L31+'Raw Counts'!L44+'Raw Counts'!L57+'Raw Counts'!L70+'Raw Counts'!L83+'Raw Counts'!L96+'Raw Counts'!L109+'Raw Counts'!L122+'Raw Counts'!L135+'Raw Counts'!L148+'Raw Counts'!L161+'Raw Counts'!L174+'Raw Counts'!L187+'Raw Counts'!L200+'Raw Counts'!L213+'Raw Counts'!L226+'Raw Counts'!L239+'Raw Counts'!L252</f>
        <v>2956768.5608499595</v>
      </c>
      <c r="K5" s="6">
        <f>'Raw Counts'!M5+'Raw Counts'!M18+'Raw Counts'!M31+'Raw Counts'!M44+'Raw Counts'!M57+'Raw Counts'!M70+'Raw Counts'!M83+'Raw Counts'!M96+'Raw Counts'!M109+'Raw Counts'!M122+'Raw Counts'!M135+'Raw Counts'!M148+'Raw Counts'!M161+'Raw Counts'!M174+'Raw Counts'!M187+'Raw Counts'!M200+'Raw Counts'!M213+'Raw Counts'!M226+'Raw Counts'!M239+'Raw Counts'!M252</f>
        <v>2916692.3242424657</v>
      </c>
      <c r="L5" s="6">
        <f>'Raw Counts'!N5+'Raw Counts'!N18+'Raw Counts'!N31+'Raw Counts'!N44+'Raw Counts'!N57+'Raw Counts'!N70+'Raw Counts'!N83+'Raw Counts'!N96+'Raw Counts'!N109+'Raw Counts'!N122+'Raw Counts'!N135+'Raw Counts'!N148+'Raw Counts'!N161+'Raw Counts'!N174+'Raw Counts'!N187+'Raw Counts'!N200+'Raw Counts'!N213+'Raw Counts'!N226+'Raw Counts'!N239+'Raw Counts'!N252</f>
        <v>2889576.645348324</v>
      </c>
      <c r="M5" s="6"/>
      <c r="N5" s="6">
        <f>'Raw Counts'!P5+'Raw Counts'!P18+'Raw Counts'!P31+'Raw Counts'!P44+'Raw Counts'!P57+'Raw Counts'!P70+'Raw Counts'!P83+'Raw Counts'!P96+'Raw Counts'!P109+'Raw Counts'!P122+'Raw Counts'!P135+'Raw Counts'!P148+'Raw Counts'!P161+'Raw Counts'!P174+'Raw Counts'!P187+'Raw Counts'!P200+'Raw Counts'!P213+'Raw Counts'!P226+'Raw Counts'!P239+'Raw Counts'!P252</f>
        <v>2936319.7338272617</v>
      </c>
      <c r="O5" s="6">
        <f>'Raw Counts'!Q5+'Raw Counts'!Q18+'Raw Counts'!Q31+'Raw Counts'!Q44+'Raw Counts'!Q57+'Raw Counts'!Q70+'Raw Counts'!Q83+'Raw Counts'!Q96+'Raw Counts'!Q109+'Raw Counts'!Q122+'Raw Counts'!Q135+'Raw Counts'!Q148+'Raw Counts'!Q161+'Raw Counts'!Q174+'Raw Counts'!Q187+'Raw Counts'!Q200+'Raw Counts'!Q213+'Raw Counts'!Q226+'Raw Counts'!Q239+'Raw Counts'!Q252</f>
        <v>2860483.1802872489</v>
      </c>
      <c r="P5" s="6">
        <f>'Raw Counts'!R5+'Raw Counts'!R18+'Raw Counts'!R31+'Raw Counts'!R44+'Raw Counts'!R57+'Raw Counts'!R70+'Raw Counts'!R83+'Raw Counts'!R96+'Raw Counts'!R109+'Raw Counts'!R122+'Raw Counts'!R135+'Raw Counts'!R148+'Raw Counts'!R161+'Raw Counts'!R174+'Raw Counts'!R187+'Raw Counts'!R200+'Raw Counts'!R213+'Raw Counts'!R226+'Raw Counts'!R239+'Raw Counts'!R252</f>
        <v>2770307.3851190745</v>
      </c>
      <c r="Q5" s="6">
        <f>'Raw Counts'!S5+'Raw Counts'!S18+'Raw Counts'!S31+'Raw Counts'!S44+'Raw Counts'!S57+'Raw Counts'!S70+'Raw Counts'!S83+'Raw Counts'!S96+'Raw Counts'!S109+'Raw Counts'!S122+'Raw Counts'!S135+'Raw Counts'!S148+'Raw Counts'!S161+'Raw Counts'!S174+'Raw Counts'!S187+'Raw Counts'!S200+'Raw Counts'!S213+'Raw Counts'!S226+'Raw Counts'!S239+'Raw Counts'!S252</f>
        <v>2734985.2108664275</v>
      </c>
      <c r="R5" s="6">
        <f>'Raw Counts'!T5+'Raw Counts'!T18+'Raw Counts'!T31+'Raw Counts'!T44+'Raw Counts'!T57+'Raw Counts'!T70+'Raw Counts'!T83+'Raw Counts'!T96+'Raw Counts'!T109+'Raw Counts'!T122+'Raw Counts'!T135+'Raw Counts'!T148+'Raw Counts'!T161+'Raw Counts'!T174+'Raw Counts'!T187+'Raw Counts'!T200+'Raw Counts'!T213+'Raw Counts'!T226+'Raw Counts'!T239+'Raw Counts'!T252</f>
        <v>2710493.9485166273</v>
      </c>
      <c r="S5" s="6"/>
      <c r="T5" s="6">
        <f>'Raw Counts'!V5+'Raw Counts'!V18+'Raw Counts'!V31+'Raw Counts'!V44+'Raw Counts'!V57+'Raw Counts'!V70+'Raw Counts'!V83+'Raw Counts'!V96+'Raw Counts'!V109+'Raw Counts'!V122+'Raw Counts'!V135+'Raw Counts'!V148+'Raw Counts'!V161+'Raw Counts'!V174+'Raw Counts'!V187+'Raw Counts'!V200+'Raw Counts'!V213+'Raw Counts'!V226+'Raw Counts'!V239+'Raw Counts'!V252</f>
        <v>2936319.7338272617</v>
      </c>
      <c r="U5" s="6">
        <f>'Raw Counts'!W5+'Raw Counts'!W18+'Raw Counts'!W31+'Raw Counts'!W44+'Raw Counts'!W57+'Raw Counts'!W70+'Raw Counts'!W83+'Raw Counts'!W96+'Raw Counts'!W109+'Raw Counts'!W122+'Raw Counts'!W135+'Raw Counts'!W148+'Raw Counts'!W161+'Raw Counts'!W174+'Raw Counts'!W187+'Raw Counts'!W200+'Raw Counts'!W213+'Raw Counts'!W226+'Raw Counts'!W239+'Raw Counts'!W252</f>
        <v>3073041.7722099237</v>
      </c>
      <c r="V5" s="6">
        <f>'Raw Counts'!X5+'Raw Counts'!X18+'Raw Counts'!X31+'Raw Counts'!X44+'Raw Counts'!X57+'Raw Counts'!X70+'Raw Counts'!X83+'Raw Counts'!X96+'Raw Counts'!X109+'Raw Counts'!X122+'Raw Counts'!X135+'Raw Counts'!X148+'Raw Counts'!X161+'Raw Counts'!X174+'Raw Counts'!X187+'Raw Counts'!X200+'Raw Counts'!X213+'Raw Counts'!X226+'Raw Counts'!X239+'Raw Counts'!X252</f>
        <v>2983196.1192067987</v>
      </c>
      <c r="W5" s="6">
        <f>'Raw Counts'!Y5+'Raw Counts'!Y18+'Raw Counts'!Y31+'Raw Counts'!Y44+'Raw Counts'!Y57+'Raw Counts'!Y70+'Raw Counts'!Y83+'Raw Counts'!Y96+'Raw Counts'!Y109+'Raw Counts'!Y122+'Raw Counts'!Y135+'Raw Counts'!Y148+'Raw Counts'!Y161+'Raw Counts'!Y174+'Raw Counts'!Y187+'Raw Counts'!Y200+'Raw Counts'!Y213+'Raw Counts'!Y226+'Raw Counts'!Y239+'Raw Counts'!Y252</f>
        <v>2944420.2349676359</v>
      </c>
      <c r="X5" s="6">
        <f>'Raw Counts'!Z5+'Raw Counts'!Z18+'Raw Counts'!Z31+'Raw Counts'!Z44+'Raw Counts'!Z57+'Raw Counts'!Z70+'Raw Counts'!Z83+'Raw Counts'!Z96+'Raw Counts'!Z109+'Raw Counts'!Z122+'Raw Counts'!Z135+'Raw Counts'!Z148+'Raw Counts'!Z161+'Raw Counts'!Z174+'Raw Counts'!Z187+'Raw Counts'!Z200+'Raw Counts'!Z213+'Raw Counts'!Z226+'Raw Counts'!Z239+'Raw Counts'!Z252</f>
        <v>2918891.0189654115</v>
      </c>
    </row>
    <row r="6" spans="1:24" x14ac:dyDescent="0.25">
      <c r="A6" s="5" t="s">
        <v>2</v>
      </c>
      <c r="B6" s="6">
        <f>'Raw Counts'!D6+'Raw Counts'!D19+'Raw Counts'!D32+'Raw Counts'!D45+'Raw Counts'!D58+'Raw Counts'!D71+'Raw Counts'!D84+'Raw Counts'!D97+'Raw Counts'!D110+'Raw Counts'!D123+'Raw Counts'!D136+'Raw Counts'!D149+'Raw Counts'!D162+'Raw Counts'!D175+'Raw Counts'!D188+'Raw Counts'!D201+'Raw Counts'!D214+'Raw Counts'!D227+'Raw Counts'!D240+'Raw Counts'!D253</f>
        <v>10505731.393722784</v>
      </c>
      <c r="C6" s="6">
        <f>'Raw Counts'!E6+'Raw Counts'!E19+'Raw Counts'!E32+'Raw Counts'!E45+'Raw Counts'!E58+'Raw Counts'!E71+'Raw Counts'!E84+'Raw Counts'!E97+'Raw Counts'!E110+'Raw Counts'!E123+'Raw Counts'!E136+'Raw Counts'!E149+'Raw Counts'!E162+'Raw Counts'!E175+'Raw Counts'!E188+'Raw Counts'!E201+'Raw Counts'!E214+'Raw Counts'!E227+'Raw Counts'!E240+'Raw Counts'!E253</f>
        <v>11149489.961136838</v>
      </c>
      <c r="D6" s="6">
        <f>'Raw Counts'!F6+'Raw Counts'!F19+'Raw Counts'!F32+'Raw Counts'!F45+'Raw Counts'!F58+'Raw Counts'!F71+'Raw Counts'!F84+'Raw Counts'!F97+'Raw Counts'!F110+'Raw Counts'!F123+'Raw Counts'!F136+'Raw Counts'!F149+'Raw Counts'!F162+'Raw Counts'!F175+'Raw Counts'!F188+'Raw Counts'!F201+'Raw Counts'!F214+'Raw Counts'!F227+'Raw Counts'!F240+'Raw Counts'!F253</f>
        <v>11642187.111080725</v>
      </c>
      <c r="E6" s="6">
        <f>'Raw Counts'!G6+'Raw Counts'!G19+'Raw Counts'!G32+'Raw Counts'!G45+'Raw Counts'!G58+'Raw Counts'!G71+'Raw Counts'!G84+'Raw Counts'!G97+'Raw Counts'!G110+'Raw Counts'!G123+'Raw Counts'!G136+'Raw Counts'!G149+'Raw Counts'!G162+'Raw Counts'!G175+'Raw Counts'!G188+'Raw Counts'!G201+'Raw Counts'!G214+'Raw Counts'!G227+'Raw Counts'!G240+'Raw Counts'!G253</f>
        <v>11322058.813824296</v>
      </c>
      <c r="F6" s="6">
        <f>'Raw Counts'!H6+'Raw Counts'!H19+'Raw Counts'!H32+'Raw Counts'!H45+'Raw Counts'!H58+'Raw Counts'!H71+'Raw Counts'!H84+'Raw Counts'!H97+'Raw Counts'!H110+'Raw Counts'!H123+'Raw Counts'!H136+'Raw Counts'!H149+'Raw Counts'!H162+'Raw Counts'!H175+'Raw Counts'!H188+'Raw Counts'!H201+'Raw Counts'!H214+'Raw Counts'!H227+'Raw Counts'!H240+'Raw Counts'!H253</f>
        <v>11330746.904610854</v>
      </c>
      <c r="G6" s="6"/>
      <c r="H6" s="6">
        <f>'Raw Counts'!J6+'Raw Counts'!J19+'Raw Counts'!J32+'Raw Counts'!J45+'Raw Counts'!J58+'Raw Counts'!J71+'Raw Counts'!J84+'Raw Counts'!J97+'Raw Counts'!J110+'Raw Counts'!J123+'Raw Counts'!J136+'Raw Counts'!J149+'Raw Counts'!J162+'Raw Counts'!J175+'Raw Counts'!J188+'Raw Counts'!J201+'Raw Counts'!J214+'Raw Counts'!J227+'Raw Counts'!J240+'Raw Counts'!J253</f>
        <v>4846080.18307551</v>
      </c>
      <c r="I6" s="6">
        <f>'Raw Counts'!K6+'Raw Counts'!K19+'Raw Counts'!K32+'Raw Counts'!K45+'Raw Counts'!K58+'Raw Counts'!K71+'Raw Counts'!K84+'Raw Counts'!K97+'Raw Counts'!K110+'Raw Counts'!K123+'Raw Counts'!K136+'Raw Counts'!K149+'Raw Counts'!K162+'Raw Counts'!K175+'Raw Counts'!K188+'Raw Counts'!K201+'Raw Counts'!K214+'Raw Counts'!K227+'Raw Counts'!K240+'Raw Counts'!K253</f>
        <v>5118182.1142112976</v>
      </c>
      <c r="J6" s="6">
        <f>'Raw Counts'!L6+'Raw Counts'!L19+'Raw Counts'!L32+'Raw Counts'!L45+'Raw Counts'!L58+'Raw Counts'!L71+'Raw Counts'!L84+'Raw Counts'!L97+'Raw Counts'!L110+'Raw Counts'!L123+'Raw Counts'!L136+'Raw Counts'!L149+'Raw Counts'!L162+'Raw Counts'!L175+'Raw Counts'!L188+'Raw Counts'!L201+'Raw Counts'!L214+'Raw Counts'!L227+'Raw Counts'!L240+'Raw Counts'!L253</f>
        <v>5295222.4742592713</v>
      </c>
      <c r="K6" s="6">
        <f>'Raw Counts'!M6+'Raw Counts'!M19+'Raw Counts'!M32+'Raw Counts'!M45+'Raw Counts'!M58+'Raw Counts'!M71+'Raw Counts'!M84+'Raw Counts'!M97+'Raw Counts'!M110+'Raw Counts'!M123+'Raw Counts'!M136+'Raw Counts'!M149+'Raw Counts'!M162+'Raw Counts'!M175+'Raw Counts'!M188+'Raw Counts'!M201+'Raw Counts'!M214+'Raw Counts'!M227+'Raw Counts'!M240+'Raw Counts'!M253</f>
        <v>5108762.138943742</v>
      </c>
      <c r="L6" s="6">
        <f>'Raw Counts'!N6+'Raw Counts'!N19+'Raw Counts'!N32+'Raw Counts'!N45+'Raw Counts'!N58+'Raw Counts'!N71+'Raw Counts'!N84+'Raw Counts'!N97+'Raw Counts'!N110+'Raw Counts'!N123+'Raw Counts'!N136+'Raw Counts'!N149+'Raw Counts'!N162+'Raw Counts'!N175+'Raw Counts'!N188+'Raw Counts'!N201+'Raw Counts'!N214+'Raw Counts'!N227+'Raw Counts'!N240+'Raw Counts'!N253</f>
        <v>5057231.158598775</v>
      </c>
      <c r="M6" s="6"/>
      <c r="N6" s="6">
        <f>'Raw Counts'!P6+'Raw Counts'!P19+'Raw Counts'!P32+'Raw Counts'!P45+'Raw Counts'!P58+'Raw Counts'!P71+'Raw Counts'!P84+'Raw Counts'!P97+'Raw Counts'!P110+'Raw Counts'!P123+'Raw Counts'!P136+'Raw Counts'!P149+'Raw Counts'!P162+'Raw Counts'!P175+'Raw Counts'!P188+'Raw Counts'!P201+'Raw Counts'!P214+'Raw Counts'!P227+'Raw Counts'!P240+'Raw Counts'!P253</f>
        <v>4846080.18307551</v>
      </c>
      <c r="O6" s="6">
        <f>'Raw Counts'!Q6+'Raw Counts'!Q19+'Raw Counts'!Q32+'Raw Counts'!Q45+'Raw Counts'!Q58+'Raw Counts'!Q71+'Raw Counts'!Q84+'Raw Counts'!Q97+'Raw Counts'!Q110+'Raw Counts'!Q123+'Raw Counts'!Q136+'Raw Counts'!Q149+'Raw Counts'!Q162+'Raw Counts'!Q175+'Raw Counts'!Q188+'Raw Counts'!Q201+'Raw Counts'!Q214+'Raw Counts'!Q227+'Raw Counts'!Q240+'Raw Counts'!Q253</f>
        <v>4676950.6097583789</v>
      </c>
      <c r="P6" s="6">
        <f>'Raw Counts'!R6+'Raw Counts'!R19+'Raw Counts'!R32+'Raw Counts'!R45+'Raw Counts'!R58+'Raw Counts'!R71+'Raw Counts'!R84+'Raw Counts'!R97+'Raw Counts'!R110+'Raw Counts'!R123+'Raw Counts'!R136+'Raw Counts'!R149+'Raw Counts'!R162+'Raw Counts'!R175+'Raw Counts'!R188+'Raw Counts'!R201+'Raw Counts'!R214+'Raw Counts'!R227+'Raw Counts'!R240+'Raw Counts'!R253</f>
        <v>4831932.9955231408</v>
      </c>
      <c r="Q6" s="6">
        <f>'Raw Counts'!S6+'Raw Counts'!S19+'Raw Counts'!S32+'Raw Counts'!S45+'Raw Counts'!S58+'Raw Counts'!S71+'Raw Counts'!S84+'Raw Counts'!S97+'Raw Counts'!S110+'Raw Counts'!S123+'Raw Counts'!S136+'Raw Counts'!S149+'Raw Counts'!S162+'Raw Counts'!S175+'Raw Counts'!S188+'Raw Counts'!S201+'Raw Counts'!S214+'Raw Counts'!S227+'Raw Counts'!S240+'Raw Counts'!S253</f>
        <v>4664135.0459006922</v>
      </c>
      <c r="R6" s="6">
        <f>'Raw Counts'!T6+'Raw Counts'!T19+'Raw Counts'!T32+'Raw Counts'!T45+'Raw Counts'!T58+'Raw Counts'!T71+'Raw Counts'!T84+'Raw Counts'!T97+'Raw Counts'!T110+'Raw Counts'!T123+'Raw Counts'!T136+'Raw Counts'!T149+'Raw Counts'!T162+'Raw Counts'!T175+'Raw Counts'!T188+'Raw Counts'!T201+'Raw Counts'!T214+'Raw Counts'!T227+'Raw Counts'!T240+'Raw Counts'!T253</f>
        <v>4616704.3933980269</v>
      </c>
      <c r="S6" s="6"/>
      <c r="T6" s="6">
        <f>'Raw Counts'!V6+'Raw Counts'!V19+'Raw Counts'!V32+'Raw Counts'!V45+'Raw Counts'!V58+'Raw Counts'!V71+'Raw Counts'!V84+'Raw Counts'!V97+'Raw Counts'!V110+'Raw Counts'!V123+'Raw Counts'!V136+'Raw Counts'!V149+'Raw Counts'!V162+'Raw Counts'!V175+'Raw Counts'!V188+'Raw Counts'!V201+'Raw Counts'!V214+'Raw Counts'!V227+'Raw Counts'!V240+'Raw Counts'!V253</f>
        <v>4846080.18307551</v>
      </c>
      <c r="U6" s="6">
        <f>'Raw Counts'!W6+'Raw Counts'!W19+'Raw Counts'!W32+'Raw Counts'!W45+'Raw Counts'!W58+'Raw Counts'!W71+'Raw Counts'!W84+'Raw Counts'!W97+'Raw Counts'!W110+'Raw Counts'!W123+'Raw Counts'!W136+'Raw Counts'!W149+'Raw Counts'!W162+'Raw Counts'!W175+'Raw Counts'!W188+'Raw Counts'!W201+'Raw Counts'!W214+'Raw Counts'!W227+'Raw Counts'!W240+'Raw Counts'!W253</f>
        <v>5258384.3401475726</v>
      </c>
      <c r="V6" s="6">
        <f>'Raw Counts'!X6+'Raw Counts'!X19+'Raw Counts'!X32+'Raw Counts'!X45+'Raw Counts'!X58+'Raw Counts'!X71+'Raw Counts'!X84+'Raw Counts'!X97+'Raw Counts'!X110+'Raw Counts'!X123+'Raw Counts'!X136+'Raw Counts'!X149+'Raw Counts'!X162+'Raw Counts'!X175+'Raw Counts'!X188+'Raw Counts'!X201+'Raw Counts'!X214+'Raw Counts'!X227+'Raw Counts'!X240+'Raw Counts'!X253</f>
        <v>5446967.0334619517</v>
      </c>
      <c r="W6" s="6">
        <f>'Raw Counts'!Y6+'Raw Counts'!Y19+'Raw Counts'!Y32+'Raw Counts'!Y45+'Raw Counts'!Y58+'Raw Counts'!Y71+'Raw Counts'!Y84+'Raw Counts'!Y97+'Raw Counts'!Y110+'Raw Counts'!Y123+'Raw Counts'!Y136+'Raw Counts'!Y149+'Raw Counts'!Y162+'Raw Counts'!Y175+'Raw Counts'!Y188+'Raw Counts'!Y201+'Raw Counts'!Y214+'Raw Counts'!Y227+'Raw Counts'!Y240+'Raw Counts'!Y253</f>
        <v>5255480.6533346456</v>
      </c>
      <c r="X6" s="6">
        <f>'Raw Counts'!Z6+'Raw Counts'!Z19+'Raw Counts'!Z32+'Raw Counts'!Z45+'Raw Counts'!Z58+'Raw Counts'!Z71+'Raw Counts'!Z84+'Raw Counts'!Z97+'Raw Counts'!Z110+'Raw Counts'!Z123+'Raw Counts'!Z136+'Raw Counts'!Z149+'Raw Counts'!Z162+'Raw Counts'!Z175+'Raw Counts'!Z188+'Raw Counts'!Z201+'Raw Counts'!Z214+'Raw Counts'!Z227+'Raw Counts'!Z240+'Raw Counts'!Z253</f>
        <v>5204407.4551308136</v>
      </c>
    </row>
    <row r="7" spans="1:24" x14ac:dyDescent="0.25">
      <c r="A7" s="5" t="s">
        <v>3</v>
      </c>
      <c r="B7" s="6">
        <f>'Raw Counts'!D7+'Raw Counts'!D20+'Raw Counts'!D33+'Raw Counts'!D46+'Raw Counts'!D59+'Raw Counts'!D72+'Raw Counts'!D85+'Raw Counts'!D98+'Raw Counts'!D111+'Raw Counts'!D124+'Raw Counts'!D137+'Raw Counts'!D150+'Raw Counts'!D163+'Raw Counts'!D176+'Raw Counts'!D189+'Raw Counts'!D202+'Raw Counts'!D215+'Raw Counts'!D228+'Raw Counts'!D241+'Raw Counts'!D254</f>
        <v>10590458.814591821</v>
      </c>
      <c r="C7" s="6">
        <f>'Raw Counts'!E7+'Raw Counts'!E20+'Raw Counts'!E33+'Raw Counts'!E46+'Raw Counts'!E59+'Raw Counts'!E72+'Raw Counts'!E85+'Raw Counts'!E98+'Raw Counts'!E111+'Raw Counts'!E124+'Raw Counts'!E137+'Raw Counts'!E150+'Raw Counts'!E163+'Raw Counts'!E176+'Raw Counts'!E189+'Raw Counts'!E202+'Raw Counts'!E215+'Raw Counts'!E228+'Raw Counts'!E241+'Raw Counts'!E254</f>
        <v>11392937.040824968</v>
      </c>
      <c r="D7" s="6">
        <f>'Raw Counts'!F7+'Raw Counts'!F20+'Raw Counts'!F33+'Raw Counts'!F46+'Raw Counts'!F59+'Raw Counts'!F72+'Raw Counts'!F85+'Raw Counts'!F98+'Raw Counts'!F111+'Raw Counts'!F124+'Raw Counts'!F137+'Raw Counts'!F150+'Raw Counts'!F163+'Raw Counts'!F176+'Raw Counts'!F189+'Raw Counts'!F202+'Raw Counts'!F215+'Raw Counts'!F228+'Raw Counts'!F241+'Raw Counts'!F254</f>
        <v>12080089.976298841</v>
      </c>
      <c r="E7" s="6">
        <f>'Raw Counts'!G7+'Raw Counts'!G20+'Raw Counts'!G33+'Raw Counts'!G46+'Raw Counts'!G59+'Raw Counts'!G72+'Raw Counts'!G85+'Raw Counts'!G98+'Raw Counts'!G111+'Raw Counts'!G124+'Raw Counts'!G137+'Raw Counts'!G150+'Raw Counts'!G163+'Raw Counts'!G176+'Raw Counts'!G189+'Raw Counts'!G202+'Raw Counts'!G215+'Raw Counts'!G228+'Raw Counts'!G241+'Raw Counts'!G254</f>
        <v>12704185.148780921</v>
      </c>
      <c r="F7" s="6">
        <f>'Raw Counts'!H7+'Raw Counts'!H20+'Raw Counts'!H33+'Raw Counts'!H46+'Raw Counts'!H59+'Raw Counts'!H72+'Raw Counts'!H85+'Raw Counts'!H98+'Raw Counts'!H111+'Raw Counts'!H124+'Raw Counts'!H137+'Raw Counts'!H150+'Raw Counts'!H163+'Raw Counts'!H176+'Raw Counts'!H189+'Raw Counts'!H202+'Raw Counts'!H215+'Raw Counts'!H228+'Raw Counts'!H241+'Raw Counts'!H254</f>
        <v>12379477.614856534</v>
      </c>
      <c r="G7" s="6"/>
      <c r="H7" s="6">
        <f>'Raw Counts'!J7+'Raw Counts'!J20+'Raw Counts'!J33+'Raw Counts'!J46+'Raw Counts'!J59+'Raw Counts'!J72+'Raw Counts'!J85+'Raw Counts'!J98+'Raw Counts'!J111+'Raw Counts'!J124+'Raw Counts'!J137+'Raw Counts'!J150+'Raw Counts'!J163+'Raw Counts'!J176+'Raw Counts'!J189+'Raw Counts'!J202+'Raw Counts'!J215+'Raw Counts'!J228+'Raw Counts'!J241+'Raw Counts'!J254</f>
        <v>5835191.1033971012</v>
      </c>
      <c r="I7" s="6">
        <f>'Raw Counts'!K7+'Raw Counts'!K20+'Raw Counts'!K33+'Raw Counts'!K46+'Raw Counts'!K59+'Raw Counts'!K72+'Raw Counts'!K85+'Raw Counts'!K98+'Raw Counts'!K111+'Raw Counts'!K124+'Raw Counts'!K137+'Raw Counts'!K150+'Raw Counts'!K163+'Raw Counts'!K176+'Raw Counts'!K189+'Raw Counts'!K202+'Raw Counts'!K215+'Raw Counts'!K228+'Raw Counts'!K241+'Raw Counts'!K254</f>
        <v>6294858.6664685495</v>
      </c>
      <c r="J7" s="6">
        <f>'Raw Counts'!L7+'Raw Counts'!L20+'Raw Counts'!L33+'Raw Counts'!L46+'Raw Counts'!L59+'Raw Counts'!L72+'Raw Counts'!L85+'Raw Counts'!L98+'Raw Counts'!L111+'Raw Counts'!L124+'Raw Counts'!L137+'Raw Counts'!L150+'Raw Counts'!L163+'Raw Counts'!L176+'Raw Counts'!L189+'Raw Counts'!L202+'Raw Counts'!L215+'Raw Counts'!L228+'Raw Counts'!L241+'Raw Counts'!L254</f>
        <v>6649912.2113534845</v>
      </c>
      <c r="K7" s="6">
        <f>'Raw Counts'!M7+'Raw Counts'!M20+'Raw Counts'!M33+'Raw Counts'!M46+'Raw Counts'!M59+'Raw Counts'!M72+'Raw Counts'!M85+'Raw Counts'!M98+'Raw Counts'!M111+'Raw Counts'!M124+'Raw Counts'!M137+'Raw Counts'!M150+'Raw Counts'!M163+'Raw Counts'!M176+'Raw Counts'!M189+'Raw Counts'!M202+'Raw Counts'!M215+'Raw Counts'!M228+'Raw Counts'!M241+'Raw Counts'!M254</f>
        <v>6897749.9087208137</v>
      </c>
      <c r="L7" s="6">
        <f>'Raw Counts'!N7+'Raw Counts'!N20+'Raw Counts'!N33+'Raw Counts'!N46+'Raw Counts'!N59+'Raw Counts'!N72+'Raw Counts'!N85+'Raw Counts'!N98+'Raw Counts'!N111+'Raw Counts'!N124+'Raw Counts'!N137+'Raw Counts'!N150+'Raw Counts'!N163+'Raw Counts'!N176+'Raw Counts'!N189+'Raw Counts'!N202+'Raw Counts'!N215+'Raw Counts'!N228+'Raw Counts'!N241+'Raw Counts'!N254</f>
        <v>6680673.3452125797</v>
      </c>
      <c r="M7" s="6"/>
      <c r="N7" s="6">
        <f>'Raw Counts'!P7+'Raw Counts'!P20+'Raw Counts'!P33+'Raw Counts'!P46+'Raw Counts'!P59+'Raw Counts'!P72+'Raw Counts'!P85+'Raw Counts'!P98+'Raw Counts'!P111+'Raw Counts'!P124+'Raw Counts'!P137+'Raw Counts'!P150+'Raw Counts'!P163+'Raw Counts'!P176+'Raw Counts'!P189+'Raw Counts'!P202+'Raw Counts'!P215+'Raw Counts'!P228+'Raw Counts'!P241+'Raw Counts'!P254</f>
        <v>5835191.1033971012</v>
      </c>
      <c r="O7" s="6">
        <f>'Raw Counts'!Q7+'Raw Counts'!Q20+'Raw Counts'!Q33+'Raw Counts'!Q46+'Raw Counts'!Q59+'Raw Counts'!Q72+'Raw Counts'!Q85+'Raw Counts'!Q98+'Raw Counts'!Q111+'Raw Counts'!Q124+'Raw Counts'!Q137+'Raw Counts'!Q150+'Raw Counts'!Q163+'Raw Counts'!Q176+'Raw Counts'!Q189+'Raw Counts'!Q202+'Raw Counts'!Q215+'Raw Counts'!Q228+'Raw Counts'!Q241+'Raw Counts'!Q254</f>
        <v>5795521.4391329288</v>
      </c>
      <c r="P7" s="6">
        <f>'Raw Counts'!R7+'Raw Counts'!R20+'Raw Counts'!R33+'Raw Counts'!R46+'Raw Counts'!R59+'Raw Counts'!R72+'Raw Counts'!R85+'Raw Counts'!R98+'Raw Counts'!R111+'Raw Counts'!R124+'Raw Counts'!R137+'Raw Counts'!R150+'Raw Counts'!R163+'Raw Counts'!R176+'Raw Counts'!R189+'Raw Counts'!R202+'Raw Counts'!R215+'Raw Counts'!R228+'Raw Counts'!R241+'Raw Counts'!R254</f>
        <v>6112970.4630290251</v>
      </c>
      <c r="Q7" s="6">
        <f>'Raw Counts'!S7+'Raw Counts'!S20+'Raw Counts'!S33+'Raw Counts'!S46+'Raw Counts'!S59+'Raw Counts'!S72+'Raw Counts'!S85+'Raw Counts'!S98+'Raw Counts'!S111+'Raw Counts'!S124+'Raw Counts'!S137+'Raw Counts'!S150+'Raw Counts'!S163+'Raw Counts'!S176+'Raw Counts'!S189+'Raw Counts'!S202+'Raw Counts'!S215+'Raw Counts'!S228+'Raw Counts'!S241+'Raw Counts'!S254</f>
        <v>6331901.5468139071</v>
      </c>
      <c r="R7" s="6">
        <f>'Raw Counts'!T7+'Raw Counts'!T20+'Raw Counts'!T33+'Raw Counts'!T46+'Raw Counts'!T59+'Raw Counts'!T72+'Raw Counts'!T85+'Raw Counts'!T98+'Raw Counts'!T111+'Raw Counts'!T124+'Raw Counts'!T137+'Raw Counts'!T150+'Raw Counts'!T163+'Raw Counts'!T176+'Raw Counts'!T189+'Raw Counts'!T202+'Raw Counts'!T215+'Raw Counts'!T228+'Raw Counts'!T241+'Raw Counts'!T254</f>
        <v>6134258.8277666504</v>
      </c>
      <c r="S7" s="6"/>
      <c r="T7" s="6">
        <f>'Raw Counts'!V7+'Raw Counts'!V20+'Raw Counts'!V33+'Raw Counts'!V46+'Raw Counts'!V59+'Raw Counts'!V72+'Raw Counts'!V85+'Raw Counts'!V98+'Raw Counts'!V111+'Raw Counts'!V124+'Raw Counts'!V137+'Raw Counts'!V150+'Raw Counts'!V163+'Raw Counts'!V176+'Raw Counts'!V189+'Raw Counts'!V202+'Raw Counts'!V215+'Raw Counts'!V228+'Raw Counts'!V241+'Raw Counts'!V254</f>
        <v>5835191.1033971012</v>
      </c>
      <c r="U7" s="6">
        <f>'Raw Counts'!W7+'Raw Counts'!W20+'Raw Counts'!W33+'Raw Counts'!W46+'Raw Counts'!W59+'Raw Counts'!W72+'Raw Counts'!W85+'Raw Counts'!W98+'Raw Counts'!W111+'Raw Counts'!W124+'Raw Counts'!W137+'Raw Counts'!W150+'Raw Counts'!W163+'Raw Counts'!W176+'Raw Counts'!W189+'Raw Counts'!W202+'Raw Counts'!W215+'Raw Counts'!W228+'Raw Counts'!W241+'Raw Counts'!W254</f>
        <v>6629129.2144254791</v>
      </c>
      <c r="V7" s="6">
        <f>'Raw Counts'!X7+'Raw Counts'!X20+'Raw Counts'!X33+'Raw Counts'!X46+'Raw Counts'!X59+'Raw Counts'!X72+'Raw Counts'!X85+'Raw Counts'!X98+'Raw Counts'!X111+'Raw Counts'!X124+'Raw Counts'!X137+'Raw Counts'!X150+'Raw Counts'!X163+'Raw Counts'!X176+'Raw Counts'!X189+'Raw Counts'!X202+'Raw Counts'!X215+'Raw Counts'!X228+'Raw Counts'!X241+'Raw Counts'!X254</f>
        <v>7006572.0628775191</v>
      </c>
      <c r="W7" s="6">
        <f>'Raw Counts'!Y7+'Raw Counts'!Y20+'Raw Counts'!Y33+'Raw Counts'!Y46+'Raw Counts'!Y59+'Raw Counts'!Y72+'Raw Counts'!Y85+'Raw Counts'!Y98+'Raw Counts'!Y111+'Raw Counts'!Y124+'Raw Counts'!Y137+'Raw Counts'!Y150+'Raw Counts'!Y163+'Raw Counts'!Y176+'Raw Counts'!Y189+'Raw Counts'!Y202+'Raw Counts'!Y215+'Raw Counts'!Y228+'Raw Counts'!Y241+'Raw Counts'!Y254</f>
        <v>7274880.880660478</v>
      </c>
      <c r="X7" s="6">
        <f>'Raw Counts'!Z7+'Raw Counts'!Z20+'Raw Counts'!Z33+'Raw Counts'!Z46+'Raw Counts'!Z59+'Raw Counts'!Z72+'Raw Counts'!Z85+'Raw Counts'!Z98+'Raw Counts'!Z111+'Raw Counts'!Z124+'Raw Counts'!Z137+'Raw Counts'!Z150+'Raw Counts'!Z163+'Raw Counts'!Z176+'Raw Counts'!Z189+'Raw Counts'!Z202+'Raw Counts'!Z215+'Raw Counts'!Z228+'Raw Counts'!Z241+'Raw Counts'!Z254</f>
        <v>7049811.9326797938</v>
      </c>
    </row>
    <row r="8" spans="1:24" x14ac:dyDescent="0.25">
      <c r="A8" s="5" t="s">
        <v>4</v>
      </c>
      <c r="B8" s="6">
        <f>'Raw Counts'!D8+'Raw Counts'!D21+'Raw Counts'!D34+'Raw Counts'!D47+'Raw Counts'!D60+'Raw Counts'!D73+'Raw Counts'!D86+'Raw Counts'!D99+'Raw Counts'!D112+'Raw Counts'!D125+'Raw Counts'!D138+'Raw Counts'!D151+'Raw Counts'!D164+'Raw Counts'!D177+'Raw Counts'!D190+'Raw Counts'!D203+'Raw Counts'!D216+'Raw Counts'!D229+'Raw Counts'!D242+'Raw Counts'!D255</f>
        <v>10812104.193761516</v>
      </c>
      <c r="C8" s="6">
        <f>'Raw Counts'!E8+'Raw Counts'!E21+'Raw Counts'!E34+'Raw Counts'!E47+'Raw Counts'!E60+'Raw Counts'!E73+'Raw Counts'!E86+'Raw Counts'!E99+'Raw Counts'!E112+'Raw Counts'!E125+'Raw Counts'!E138+'Raw Counts'!E151+'Raw Counts'!E164+'Raw Counts'!E177+'Raw Counts'!E190+'Raw Counts'!E203+'Raw Counts'!E216+'Raw Counts'!E229+'Raw Counts'!E242+'Raw Counts'!E255</f>
        <v>10939147.077411627</v>
      </c>
      <c r="D8" s="6">
        <f>'Raw Counts'!F8+'Raw Counts'!F21+'Raw Counts'!F34+'Raw Counts'!F47+'Raw Counts'!F60+'Raw Counts'!F73+'Raw Counts'!F86+'Raw Counts'!F99+'Raw Counts'!F112+'Raw Counts'!F125+'Raw Counts'!F138+'Raw Counts'!F151+'Raw Counts'!F164+'Raw Counts'!F177+'Raw Counts'!F190+'Raw Counts'!F203+'Raw Counts'!F216+'Raw Counts'!F229+'Raw Counts'!F242+'Raw Counts'!F255</f>
        <v>11788639.323780367</v>
      </c>
      <c r="E8" s="6">
        <f>'Raw Counts'!G8+'Raw Counts'!G21+'Raw Counts'!G34+'Raw Counts'!G47+'Raw Counts'!G60+'Raw Counts'!G73+'Raw Counts'!G86+'Raw Counts'!G99+'Raw Counts'!G112+'Raw Counts'!G125+'Raw Counts'!G138+'Raw Counts'!G151+'Raw Counts'!G164+'Raw Counts'!G177+'Raw Counts'!G190+'Raw Counts'!G203+'Raw Counts'!G216+'Raw Counts'!G229+'Raw Counts'!G242+'Raw Counts'!G255</f>
        <v>12588900.003884969</v>
      </c>
      <c r="F8" s="6">
        <f>'Raw Counts'!H8+'Raw Counts'!H21+'Raw Counts'!H34+'Raw Counts'!H47+'Raw Counts'!H60+'Raw Counts'!H73+'Raw Counts'!H86+'Raw Counts'!H99+'Raw Counts'!H112+'Raw Counts'!H125+'Raw Counts'!H138+'Raw Counts'!H151+'Raw Counts'!H164+'Raw Counts'!H177+'Raw Counts'!H190+'Raw Counts'!H203+'Raw Counts'!H216+'Raw Counts'!H229+'Raw Counts'!H242+'Raw Counts'!H255</f>
        <v>13248581.54248808</v>
      </c>
      <c r="G8" s="6"/>
      <c r="H8" s="6">
        <f>'Raw Counts'!J8+'Raw Counts'!J21+'Raw Counts'!J34+'Raw Counts'!J47+'Raw Counts'!J60+'Raw Counts'!J73+'Raw Counts'!J86+'Raw Counts'!J99+'Raw Counts'!J112+'Raw Counts'!J125+'Raw Counts'!J138+'Raw Counts'!J151+'Raw Counts'!J164+'Raw Counts'!J177+'Raw Counts'!J190+'Raw Counts'!J203+'Raw Counts'!J216+'Raw Counts'!J229+'Raw Counts'!J242+'Raw Counts'!J255</f>
        <v>6765090.5341449212</v>
      </c>
      <c r="I8" s="6">
        <f>'Raw Counts'!K8+'Raw Counts'!K21+'Raw Counts'!K34+'Raw Counts'!K47+'Raw Counts'!K60+'Raw Counts'!K73+'Raw Counts'!K86+'Raw Counts'!K99+'Raw Counts'!K112+'Raw Counts'!K125+'Raw Counts'!K138+'Raw Counts'!K151+'Raw Counts'!K164+'Raw Counts'!K177+'Raw Counts'!K190+'Raw Counts'!K203+'Raw Counts'!K216+'Raw Counts'!K229+'Raw Counts'!K242+'Raw Counts'!K255</f>
        <v>6795454.2618072396</v>
      </c>
      <c r="J8" s="6">
        <f>'Raw Counts'!L8+'Raw Counts'!L21+'Raw Counts'!L34+'Raw Counts'!L47+'Raw Counts'!L60+'Raw Counts'!L73+'Raw Counts'!L86+'Raw Counts'!L99+'Raw Counts'!L112+'Raw Counts'!L125+'Raw Counts'!L138+'Raw Counts'!L151+'Raw Counts'!L164+'Raw Counts'!L177+'Raw Counts'!L190+'Raw Counts'!L203+'Raw Counts'!L216+'Raw Counts'!L229+'Raw Counts'!L242+'Raw Counts'!L255</f>
        <v>7322199.3482075371</v>
      </c>
      <c r="K8" s="6">
        <f>'Raw Counts'!M8+'Raw Counts'!M21+'Raw Counts'!M34+'Raw Counts'!M47+'Raw Counts'!M60+'Raw Counts'!M73+'Raw Counts'!M86+'Raw Counts'!M99+'Raw Counts'!M112+'Raw Counts'!M125+'Raw Counts'!M138+'Raw Counts'!M151+'Raw Counts'!M164+'Raw Counts'!M177+'Raw Counts'!M190+'Raw Counts'!M203+'Raw Counts'!M216+'Raw Counts'!M229+'Raw Counts'!M242+'Raw Counts'!M255</f>
        <v>7754962.3293799032</v>
      </c>
      <c r="L8" s="6">
        <f>'Raw Counts'!N8+'Raw Counts'!N21+'Raw Counts'!N34+'Raw Counts'!N47+'Raw Counts'!N60+'Raw Counts'!N73+'Raw Counts'!N86+'Raw Counts'!N99+'Raw Counts'!N112+'Raw Counts'!N125+'Raw Counts'!N138+'Raw Counts'!N151+'Raw Counts'!N164+'Raw Counts'!N177+'Raw Counts'!N190+'Raw Counts'!N203+'Raw Counts'!N216+'Raw Counts'!N229+'Raw Counts'!N242+'Raw Counts'!N255</f>
        <v>8063307.3973026732</v>
      </c>
      <c r="M8" s="6"/>
      <c r="N8" s="6">
        <f>'Raw Counts'!P8+'Raw Counts'!P21+'Raw Counts'!P34+'Raw Counts'!P47+'Raw Counts'!P60+'Raw Counts'!P73+'Raw Counts'!P86+'Raw Counts'!P99+'Raw Counts'!P112+'Raw Counts'!P125+'Raw Counts'!P138+'Raw Counts'!P151+'Raw Counts'!P164+'Raw Counts'!P177+'Raw Counts'!P190+'Raw Counts'!P203+'Raw Counts'!P216+'Raw Counts'!P229+'Raw Counts'!P242+'Raw Counts'!P255</f>
        <v>6765090.5341449212</v>
      </c>
      <c r="O8" s="6">
        <f>'Raw Counts'!Q8+'Raw Counts'!Q21+'Raw Counts'!Q34+'Raw Counts'!Q47+'Raw Counts'!Q60+'Raw Counts'!Q73+'Raw Counts'!Q86+'Raw Counts'!Q99+'Raw Counts'!Q112+'Raw Counts'!Q125+'Raw Counts'!Q138+'Raw Counts'!Q151+'Raw Counts'!Q164+'Raw Counts'!Q177+'Raw Counts'!Q190+'Raw Counts'!Q203+'Raw Counts'!Q216+'Raw Counts'!Q229+'Raw Counts'!Q242+'Raw Counts'!Q255</f>
        <v>6118076.1008037021</v>
      </c>
      <c r="P8" s="6">
        <f>'Raw Counts'!R8+'Raw Counts'!R21+'Raw Counts'!R34+'Raw Counts'!R47+'Raw Counts'!R60+'Raw Counts'!R73+'Raw Counts'!R86+'Raw Counts'!R99+'Raw Counts'!R112+'Raw Counts'!R125+'Raw Counts'!R138+'Raw Counts'!R151+'Raw Counts'!R164+'Raw Counts'!R177+'Raw Counts'!R190+'Raw Counts'!R203+'Raw Counts'!R216+'Raw Counts'!R229+'Raw Counts'!R242+'Raw Counts'!R255</f>
        <v>6593866.1921839081</v>
      </c>
      <c r="Q8" s="6">
        <f>'Raw Counts'!S8+'Raw Counts'!S21+'Raw Counts'!S34+'Raw Counts'!S47+'Raw Counts'!S60+'Raw Counts'!S73+'Raw Counts'!S86+'Raw Counts'!S99+'Raw Counts'!S112+'Raw Counts'!S125+'Raw Counts'!S138+'Raw Counts'!S151+'Raw Counts'!S164+'Raw Counts'!S177+'Raw Counts'!S190+'Raw Counts'!S203+'Raw Counts'!S216+'Raw Counts'!S229+'Raw Counts'!S242+'Raw Counts'!S255</f>
        <v>6979848.9775236221</v>
      </c>
      <c r="R8" s="6">
        <f>'Raw Counts'!T8+'Raw Counts'!T21+'Raw Counts'!T34+'Raw Counts'!T47+'Raw Counts'!T60+'Raw Counts'!T73+'Raw Counts'!T86+'Raw Counts'!T99+'Raw Counts'!T112+'Raw Counts'!T125+'Raw Counts'!T138+'Raw Counts'!T151+'Raw Counts'!T164+'Raw Counts'!T177+'Raw Counts'!T190+'Raw Counts'!T203+'Raw Counts'!T216+'Raw Counts'!T229+'Raw Counts'!T242+'Raw Counts'!T255</f>
        <v>7251818.9826333635</v>
      </c>
      <c r="S8" s="6"/>
      <c r="T8" s="6">
        <f>'Raw Counts'!V8+'Raw Counts'!V21+'Raw Counts'!V34+'Raw Counts'!V47+'Raw Counts'!V60+'Raw Counts'!V73+'Raw Counts'!V86+'Raw Counts'!V99+'Raw Counts'!V112+'Raw Counts'!V125+'Raw Counts'!V138+'Raw Counts'!V151+'Raw Counts'!V164+'Raw Counts'!V177+'Raw Counts'!V190+'Raw Counts'!V203+'Raw Counts'!V216+'Raw Counts'!V229+'Raw Counts'!V242+'Raw Counts'!V255</f>
        <v>6765090.5341449212</v>
      </c>
      <c r="U8" s="6">
        <f>'Raw Counts'!W8+'Raw Counts'!W21+'Raw Counts'!W34+'Raw Counts'!W47+'Raw Counts'!W60+'Raw Counts'!W73+'Raw Counts'!W86+'Raw Counts'!W99+'Raw Counts'!W112+'Raw Counts'!W125+'Raw Counts'!W138+'Raw Counts'!W151+'Raw Counts'!W164+'Raw Counts'!W177+'Raw Counts'!W190+'Raw Counts'!W203+'Raw Counts'!W216+'Raw Counts'!W229+'Raw Counts'!W242+'Raw Counts'!W255</f>
        <v>7048425.4872595631</v>
      </c>
      <c r="V8" s="6">
        <f>'Raw Counts'!X8+'Raw Counts'!X21+'Raw Counts'!X34+'Raw Counts'!X47+'Raw Counts'!X60+'Raw Counts'!X73+'Raw Counts'!X86+'Raw Counts'!X99+'Raw Counts'!X112+'Raw Counts'!X125+'Raw Counts'!X138+'Raw Counts'!X151+'Raw Counts'!X164+'Raw Counts'!X177+'Raw Counts'!X190+'Raw Counts'!X203+'Raw Counts'!X216+'Raw Counts'!X229+'Raw Counts'!X242+'Raw Counts'!X255</f>
        <v>7593472.8900332516</v>
      </c>
      <c r="W8" s="6">
        <f>'Raw Counts'!Y8+'Raw Counts'!Y21+'Raw Counts'!Y34+'Raw Counts'!Y47+'Raw Counts'!Y60+'Raw Counts'!Y73+'Raw Counts'!Y86+'Raw Counts'!Y99+'Raw Counts'!Y112+'Raw Counts'!Y125+'Raw Counts'!Y138+'Raw Counts'!Y151+'Raw Counts'!Y164+'Raw Counts'!Y177+'Raw Counts'!Y190+'Raw Counts'!Y203+'Raw Counts'!Y216+'Raw Counts'!Y229+'Raw Counts'!Y242+'Raw Counts'!Y255</f>
        <v>8049604.0515667619</v>
      </c>
      <c r="X8" s="6">
        <f>'Raw Counts'!Z8+'Raw Counts'!Z21+'Raw Counts'!Z34+'Raw Counts'!Z47+'Raw Counts'!Z60+'Raw Counts'!Z73+'Raw Counts'!Z86+'Raw Counts'!Z99+'Raw Counts'!Z112+'Raw Counts'!Z125+'Raw Counts'!Z138+'Raw Counts'!Z151+'Raw Counts'!Z164+'Raw Counts'!Z177+'Raw Counts'!Z190+'Raw Counts'!Z203+'Raw Counts'!Z216+'Raw Counts'!Z229+'Raw Counts'!Z242+'Raw Counts'!Z255</f>
        <v>8380602.9566868534</v>
      </c>
    </row>
    <row r="9" spans="1:24" x14ac:dyDescent="0.25">
      <c r="A9" s="5" t="s">
        <v>5</v>
      </c>
      <c r="B9" s="6">
        <f>'Raw Counts'!D9+'Raw Counts'!D22+'Raw Counts'!D35+'Raw Counts'!D48+'Raw Counts'!D61+'Raw Counts'!D74+'Raw Counts'!D87+'Raw Counts'!D100+'Raw Counts'!D113+'Raw Counts'!D126+'Raw Counts'!D139+'Raw Counts'!D152+'Raw Counts'!D165+'Raw Counts'!D178+'Raw Counts'!D191+'Raw Counts'!D204+'Raw Counts'!D217+'Raw Counts'!D230+'Raw Counts'!D243+'Raw Counts'!D256</f>
        <v>11333021.63018919</v>
      </c>
      <c r="C9" s="6">
        <f>'Raw Counts'!E9+'Raw Counts'!E22+'Raw Counts'!E35+'Raw Counts'!E48+'Raw Counts'!E61+'Raw Counts'!E74+'Raw Counts'!E87+'Raw Counts'!E100+'Raw Counts'!E113+'Raw Counts'!E126+'Raw Counts'!E139+'Raw Counts'!E152+'Raw Counts'!E165+'Raw Counts'!E178+'Raw Counts'!E191+'Raw Counts'!E204+'Raw Counts'!E217+'Raw Counts'!E230+'Raw Counts'!E243+'Raw Counts'!E256</f>
        <v>10930526.32620978</v>
      </c>
      <c r="D9" s="6">
        <f>'Raw Counts'!F9+'Raw Counts'!F22+'Raw Counts'!F35+'Raw Counts'!F48+'Raw Counts'!F61+'Raw Counts'!F74+'Raw Counts'!F87+'Raw Counts'!F100+'Raw Counts'!F113+'Raw Counts'!F126+'Raw Counts'!F139+'Raw Counts'!F152+'Raw Counts'!F165+'Raw Counts'!F178+'Raw Counts'!F191+'Raw Counts'!F204+'Raw Counts'!F217+'Raw Counts'!F230+'Raw Counts'!F243+'Raw Counts'!F256</f>
        <v>11101945.085253021</v>
      </c>
      <c r="E9" s="6">
        <f>'Raw Counts'!G9+'Raw Counts'!G22+'Raw Counts'!G35+'Raw Counts'!G48+'Raw Counts'!G61+'Raw Counts'!G74+'Raw Counts'!G87+'Raw Counts'!G100+'Raw Counts'!G113+'Raw Counts'!G126+'Raw Counts'!G139+'Raw Counts'!G152+'Raw Counts'!G165+'Raw Counts'!G178+'Raw Counts'!G191+'Raw Counts'!G204+'Raw Counts'!G217+'Raw Counts'!G230+'Raw Counts'!G243+'Raw Counts'!G256</f>
        <v>12026072.017171323</v>
      </c>
      <c r="F9" s="6">
        <f>'Raw Counts'!H9+'Raw Counts'!H22+'Raw Counts'!H35+'Raw Counts'!H48+'Raw Counts'!H61+'Raw Counts'!H74+'Raw Counts'!H87+'Raw Counts'!H100+'Raw Counts'!H113+'Raw Counts'!H126+'Raw Counts'!H139+'Raw Counts'!H152+'Raw Counts'!H165+'Raw Counts'!H178+'Raw Counts'!H191+'Raw Counts'!H204+'Raw Counts'!H217+'Raw Counts'!H230+'Raw Counts'!H243+'Raw Counts'!H256</f>
        <v>12853256.594390955</v>
      </c>
      <c r="G9" s="6"/>
      <c r="H9" s="6">
        <f>'Raw Counts'!J9+'Raw Counts'!J22+'Raw Counts'!J35+'Raw Counts'!J48+'Raw Counts'!J61+'Raw Counts'!J74+'Raw Counts'!J87+'Raw Counts'!J100+'Raw Counts'!J113+'Raw Counts'!J126+'Raw Counts'!J139+'Raw Counts'!J152+'Raw Counts'!J165+'Raw Counts'!J178+'Raw Counts'!J191+'Raw Counts'!J204+'Raw Counts'!J217+'Raw Counts'!J230+'Raw Counts'!J243+'Raw Counts'!J256</f>
        <v>7646229.5722693866</v>
      </c>
      <c r="I9" s="6">
        <f>'Raw Counts'!K9+'Raw Counts'!K22+'Raw Counts'!K35+'Raw Counts'!K48+'Raw Counts'!K61+'Raw Counts'!K74+'Raw Counts'!K87+'Raw Counts'!K100+'Raw Counts'!K113+'Raw Counts'!K126+'Raw Counts'!K139+'Raw Counts'!K152+'Raw Counts'!K165+'Raw Counts'!K178+'Raw Counts'!K191+'Raw Counts'!K204+'Raw Counts'!K217+'Raw Counts'!K230+'Raw Counts'!K243+'Raw Counts'!K256</f>
        <v>7276826.8509581033</v>
      </c>
      <c r="J9" s="6">
        <f>'Raw Counts'!L9+'Raw Counts'!L22+'Raw Counts'!L35+'Raw Counts'!L48+'Raw Counts'!L61+'Raw Counts'!L74+'Raw Counts'!L87+'Raw Counts'!L100+'Raw Counts'!L113+'Raw Counts'!L126+'Raw Counts'!L139+'Raw Counts'!L152+'Raw Counts'!L165+'Raw Counts'!L178+'Raw Counts'!L191+'Raw Counts'!L204+'Raw Counts'!L217+'Raw Counts'!L230+'Raw Counts'!L243+'Raw Counts'!L256</f>
        <v>7330907.906027996</v>
      </c>
      <c r="K9" s="6">
        <f>'Raw Counts'!M9+'Raw Counts'!M22+'Raw Counts'!M35+'Raw Counts'!M48+'Raw Counts'!M61+'Raw Counts'!M74+'Raw Counts'!M87+'Raw Counts'!M100+'Raw Counts'!M113+'Raw Counts'!M126+'Raw Counts'!M139+'Raw Counts'!M152+'Raw Counts'!M165+'Raw Counts'!M178+'Raw Counts'!M191+'Raw Counts'!M204+'Raw Counts'!M217+'Raw Counts'!M230+'Raw Counts'!M243+'Raw Counts'!M256</f>
        <v>7922576.7750425506</v>
      </c>
      <c r="L9" s="6">
        <f>'Raw Counts'!N9+'Raw Counts'!N22+'Raw Counts'!N35+'Raw Counts'!N48+'Raw Counts'!N61+'Raw Counts'!N74+'Raw Counts'!N87+'Raw Counts'!N100+'Raw Counts'!N113+'Raw Counts'!N126+'Raw Counts'!N139+'Raw Counts'!N152+'Raw Counts'!N165+'Raw Counts'!N178+'Raw Counts'!N191+'Raw Counts'!N204+'Raw Counts'!N217+'Raw Counts'!N230+'Raw Counts'!N243+'Raw Counts'!N256</f>
        <v>8405962.9049061108</v>
      </c>
      <c r="M9" s="6"/>
      <c r="N9" s="6">
        <f>'Raw Counts'!P9+'Raw Counts'!P22+'Raw Counts'!P35+'Raw Counts'!P48+'Raw Counts'!P61+'Raw Counts'!P74+'Raw Counts'!P87+'Raw Counts'!P100+'Raw Counts'!P113+'Raw Counts'!P126+'Raw Counts'!P139+'Raw Counts'!P152+'Raw Counts'!P165+'Raw Counts'!P178+'Raw Counts'!P191+'Raw Counts'!P204+'Raw Counts'!P217+'Raw Counts'!P230+'Raw Counts'!P243+'Raw Counts'!P256</f>
        <v>7646229.5722693866</v>
      </c>
      <c r="O9" s="6">
        <f>'Raw Counts'!Q9+'Raw Counts'!Q22+'Raw Counts'!Q35+'Raw Counts'!Q48+'Raw Counts'!Q61+'Raw Counts'!Q74+'Raw Counts'!Q87+'Raw Counts'!Q100+'Raw Counts'!Q113+'Raw Counts'!Q126+'Raw Counts'!Q139+'Raw Counts'!Q152+'Raw Counts'!Q165+'Raw Counts'!Q178+'Raw Counts'!Q191+'Raw Counts'!Q204+'Raw Counts'!Q217+'Raw Counts'!Q230+'Raw Counts'!Q243+'Raw Counts'!Q256</f>
        <v>6799047.2791710822</v>
      </c>
      <c r="P9" s="6">
        <f>'Raw Counts'!R9+'Raw Counts'!R22+'Raw Counts'!R35+'Raw Counts'!R48+'Raw Counts'!R61+'Raw Counts'!R74+'Raw Counts'!R87+'Raw Counts'!R100+'Raw Counts'!R113+'Raw Counts'!R126+'Raw Counts'!R139+'Raw Counts'!R152+'Raw Counts'!R165+'Raw Counts'!R178+'Raw Counts'!R191+'Raw Counts'!R204+'Raw Counts'!R217+'Raw Counts'!R230+'Raw Counts'!R243+'Raw Counts'!R256</f>
        <v>6841023.1322874278</v>
      </c>
      <c r="Q9" s="6">
        <f>'Raw Counts'!S9+'Raw Counts'!S22+'Raw Counts'!S35+'Raw Counts'!S48+'Raw Counts'!S61+'Raw Counts'!S74+'Raw Counts'!S87+'Raw Counts'!S100+'Raw Counts'!S113+'Raw Counts'!S126+'Raw Counts'!S139+'Raw Counts'!S152+'Raw Counts'!S165+'Raw Counts'!S178+'Raw Counts'!S191+'Raw Counts'!S204+'Raw Counts'!S217+'Raw Counts'!S230+'Raw Counts'!S243+'Raw Counts'!S256</f>
        <v>7391423.3451643419</v>
      </c>
      <c r="R9" s="6">
        <f>'Raw Counts'!T9+'Raw Counts'!T22+'Raw Counts'!T35+'Raw Counts'!T48+'Raw Counts'!T61+'Raw Counts'!T74+'Raw Counts'!T87+'Raw Counts'!T100+'Raw Counts'!T113+'Raw Counts'!T126+'Raw Counts'!T139+'Raw Counts'!T152+'Raw Counts'!T165+'Raw Counts'!T178+'Raw Counts'!T191+'Raw Counts'!T204+'Raw Counts'!T217+'Raw Counts'!T230+'Raw Counts'!T243+'Raw Counts'!T256</f>
        <v>7833745.2770067183</v>
      </c>
      <c r="S9" s="6"/>
      <c r="T9" s="6">
        <f>'Raw Counts'!V9+'Raw Counts'!V22+'Raw Counts'!V35+'Raw Counts'!V48+'Raw Counts'!V61+'Raw Counts'!V74+'Raw Counts'!V87+'Raw Counts'!V100+'Raw Counts'!V113+'Raw Counts'!V126+'Raw Counts'!V139+'Raw Counts'!V152+'Raw Counts'!V165+'Raw Counts'!V178+'Raw Counts'!V191+'Raw Counts'!V204+'Raw Counts'!V217+'Raw Counts'!V230+'Raw Counts'!V243+'Raw Counts'!V256</f>
        <v>7646229.5722693866</v>
      </c>
      <c r="U9" s="6">
        <f>'Raw Counts'!W9+'Raw Counts'!W22+'Raw Counts'!W35+'Raw Counts'!W48+'Raw Counts'!W61+'Raw Counts'!W74+'Raw Counts'!W87+'Raw Counts'!W100+'Raw Counts'!W113+'Raw Counts'!W126+'Raw Counts'!W139+'Raw Counts'!W152+'Raw Counts'!W165+'Raw Counts'!W178+'Raw Counts'!W191+'Raw Counts'!W204+'Raw Counts'!W217+'Raw Counts'!W230+'Raw Counts'!W243+'Raw Counts'!W256</f>
        <v>7499761.9123802632</v>
      </c>
      <c r="V9" s="6">
        <f>'Raw Counts'!X9+'Raw Counts'!X22+'Raw Counts'!X35+'Raw Counts'!X48+'Raw Counts'!X61+'Raw Counts'!X74+'Raw Counts'!X87+'Raw Counts'!X100+'Raw Counts'!X113+'Raw Counts'!X126+'Raw Counts'!X139+'Raw Counts'!X152+'Raw Counts'!X165+'Raw Counts'!X178+'Raw Counts'!X191+'Raw Counts'!X204+'Raw Counts'!X217+'Raw Counts'!X230+'Raw Counts'!X243+'Raw Counts'!X256</f>
        <v>7555198.1138423337</v>
      </c>
      <c r="W9" s="6">
        <f>'Raw Counts'!Y9+'Raw Counts'!Y22+'Raw Counts'!Y35+'Raw Counts'!Y48+'Raw Counts'!Y61+'Raw Counts'!Y74+'Raw Counts'!Y87+'Raw Counts'!Y100+'Raw Counts'!Y113+'Raw Counts'!Y126+'Raw Counts'!Y139+'Raw Counts'!Y152+'Raw Counts'!Y165+'Raw Counts'!Y178+'Raw Counts'!Y191+'Raw Counts'!Y204+'Raw Counts'!Y217+'Raw Counts'!Y230+'Raw Counts'!Y243+'Raw Counts'!Y256</f>
        <v>8166755.1304295529</v>
      </c>
      <c r="X9" s="6">
        <f>'Raw Counts'!Z9+'Raw Counts'!Z22+'Raw Counts'!Z35+'Raw Counts'!Z48+'Raw Counts'!Z61+'Raw Counts'!Z74+'Raw Counts'!Z87+'Raw Counts'!Z100+'Raw Counts'!Z113+'Raw Counts'!Z126+'Raw Counts'!Z139+'Raw Counts'!Z152+'Raw Counts'!Z165+'Raw Counts'!Z178+'Raw Counts'!Z191+'Raw Counts'!Z204+'Raw Counts'!Z217+'Raw Counts'!Z230+'Raw Counts'!Z243+'Raw Counts'!Z256</f>
        <v>8673543.6296364423</v>
      </c>
    </row>
    <row r="10" spans="1:24" x14ac:dyDescent="0.25">
      <c r="A10" s="5" t="s">
        <v>6</v>
      </c>
      <c r="B10" s="6">
        <f>'Raw Counts'!D10+'Raw Counts'!D23+'Raw Counts'!D36+'Raw Counts'!D49+'Raw Counts'!D62+'Raw Counts'!D75+'Raw Counts'!D88+'Raw Counts'!D101+'Raw Counts'!D114+'Raw Counts'!D127+'Raw Counts'!D140+'Raw Counts'!D153+'Raw Counts'!D166+'Raw Counts'!D179+'Raw Counts'!D192+'Raw Counts'!D205+'Raw Counts'!D218+'Raw Counts'!D231+'Raw Counts'!D244+'Raw Counts'!D257</f>
        <v>12344496.074884014</v>
      </c>
      <c r="C10" s="6">
        <f>'Raw Counts'!E10+'Raw Counts'!E23+'Raw Counts'!E36+'Raw Counts'!E49+'Raw Counts'!E62+'Raw Counts'!E75+'Raw Counts'!E88+'Raw Counts'!E101+'Raw Counts'!E114+'Raw Counts'!E127+'Raw Counts'!E140+'Raw Counts'!E153+'Raw Counts'!E166+'Raw Counts'!E179+'Raw Counts'!E192+'Raw Counts'!E205+'Raw Counts'!E218+'Raw Counts'!E231+'Raw Counts'!E244+'Raw Counts'!E257</f>
        <v>11375314.407737186</v>
      </c>
      <c r="D10" s="6">
        <f>'Raw Counts'!F10+'Raw Counts'!F23+'Raw Counts'!F36+'Raw Counts'!F49+'Raw Counts'!F62+'Raw Counts'!F75+'Raw Counts'!F88+'Raw Counts'!F101+'Raw Counts'!F114+'Raw Counts'!F127+'Raw Counts'!F140+'Raw Counts'!F153+'Raw Counts'!F166+'Raw Counts'!F179+'Raw Counts'!F192+'Raw Counts'!F205+'Raw Counts'!F218+'Raw Counts'!F231+'Raw Counts'!F244+'Raw Counts'!F257</f>
        <v>11011204.719818508</v>
      </c>
      <c r="E10" s="6">
        <f>'Raw Counts'!G10+'Raw Counts'!G23+'Raw Counts'!G36+'Raw Counts'!G49+'Raw Counts'!G62+'Raw Counts'!G75+'Raw Counts'!G88+'Raw Counts'!G101+'Raw Counts'!G114+'Raw Counts'!G127+'Raw Counts'!G140+'Raw Counts'!G153+'Raw Counts'!G166+'Raw Counts'!G179+'Raw Counts'!G192+'Raw Counts'!G205+'Raw Counts'!G218+'Raw Counts'!G231+'Raw Counts'!G244+'Raw Counts'!G257</f>
        <v>11220479.736076806</v>
      </c>
      <c r="F10" s="6">
        <f>'Raw Counts'!H10+'Raw Counts'!H23+'Raw Counts'!H36+'Raw Counts'!H49+'Raw Counts'!H62+'Raw Counts'!H75+'Raw Counts'!H88+'Raw Counts'!H101+'Raw Counts'!H114+'Raw Counts'!H127+'Raw Counts'!H140+'Raw Counts'!H153+'Raw Counts'!H166+'Raw Counts'!H179+'Raw Counts'!H192+'Raw Counts'!H205+'Raw Counts'!H218+'Raw Counts'!H231+'Raw Counts'!H244+'Raw Counts'!H257</f>
        <v>12167334.903854085</v>
      </c>
      <c r="G10" s="6"/>
      <c r="H10" s="6">
        <f>'Raw Counts'!J10+'Raw Counts'!J23+'Raw Counts'!J36+'Raw Counts'!J49+'Raw Counts'!J62+'Raw Counts'!J75+'Raw Counts'!J88+'Raw Counts'!J101+'Raw Counts'!J114+'Raw Counts'!J127+'Raw Counts'!J140+'Raw Counts'!J153+'Raw Counts'!J166+'Raw Counts'!J179+'Raw Counts'!J192+'Raw Counts'!J205+'Raw Counts'!J218+'Raw Counts'!J231+'Raw Counts'!J244+'Raw Counts'!J257</f>
        <v>8743601.4076831099</v>
      </c>
      <c r="I10" s="6">
        <f>'Raw Counts'!K10+'Raw Counts'!K23+'Raw Counts'!K36+'Raw Counts'!K49+'Raw Counts'!K62+'Raw Counts'!K75+'Raw Counts'!K88+'Raw Counts'!K101+'Raw Counts'!K114+'Raw Counts'!K127+'Raw Counts'!K140+'Raw Counts'!K153+'Raw Counts'!K166+'Raw Counts'!K179+'Raw Counts'!K192+'Raw Counts'!K205+'Raw Counts'!K218+'Raw Counts'!K231+'Raw Counts'!K244+'Raw Counts'!K257</f>
        <v>7961331.6853038426</v>
      </c>
      <c r="J10" s="6">
        <f>'Raw Counts'!L10+'Raw Counts'!L23+'Raw Counts'!L36+'Raw Counts'!L49+'Raw Counts'!L62+'Raw Counts'!L75+'Raw Counts'!L88+'Raw Counts'!L101+'Raw Counts'!L114+'Raw Counts'!L127+'Raw Counts'!L140+'Raw Counts'!L153+'Raw Counts'!L166+'Raw Counts'!L179+'Raw Counts'!L192+'Raw Counts'!L205+'Raw Counts'!L218+'Raw Counts'!L231+'Raw Counts'!L244+'Raw Counts'!L257</f>
        <v>7620614.5395109383</v>
      </c>
      <c r="K10" s="6">
        <f>'Raw Counts'!M10+'Raw Counts'!M23+'Raw Counts'!M36+'Raw Counts'!M49+'Raw Counts'!M62+'Raw Counts'!M75+'Raw Counts'!M88+'Raw Counts'!M101+'Raw Counts'!M114+'Raw Counts'!M127+'Raw Counts'!M140+'Raw Counts'!M153+'Raw Counts'!M166+'Raw Counts'!M179+'Raw Counts'!M192+'Raw Counts'!M205+'Raw Counts'!M218+'Raw Counts'!M231+'Raw Counts'!M244+'Raw Counts'!M257</f>
        <v>7705143.0972832907</v>
      </c>
      <c r="L10" s="6">
        <f>'Raw Counts'!N10+'Raw Counts'!N23+'Raw Counts'!N36+'Raw Counts'!N49+'Raw Counts'!N62+'Raw Counts'!N75+'Raw Counts'!N88+'Raw Counts'!N101+'Raw Counts'!N114+'Raw Counts'!N127+'Raw Counts'!N140+'Raw Counts'!N153+'Raw Counts'!N166+'Raw Counts'!N179+'Raw Counts'!N192+'Raw Counts'!N205+'Raw Counts'!N218+'Raw Counts'!N231+'Raw Counts'!N244+'Raw Counts'!N257</f>
        <v>8332254.967302938</v>
      </c>
      <c r="M10" s="6"/>
      <c r="N10" s="6">
        <f>'Raw Counts'!P10+'Raw Counts'!P23+'Raw Counts'!P36+'Raw Counts'!P49+'Raw Counts'!P62+'Raw Counts'!P75+'Raw Counts'!P88+'Raw Counts'!P101+'Raw Counts'!P114+'Raw Counts'!P127+'Raw Counts'!P140+'Raw Counts'!P153+'Raw Counts'!P166+'Raw Counts'!P179+'Raw Counts'!P192+'Raw Counts'!P205+'Raw Counts'!P218+'Raw Counts'!P231+'Raw Counts'!P244+'Raw Counts'!P257</f>
        <v>8743601.4076831099</v>
      </c>
      <c r="O10" s="6">
        <f>'Raw Counts'!Q10+'Raw Counts'!Q23+'Raw Counts'!Q36+'Raw Counts'!Q49+'Raw Counts'!Q62+'Raw Counts'!Q75+'Raw Counts'!Q88+'Raw Counts'!Q101+'Raw Counts'!Q114+'Raw Counts'!Q127+'Raw Counts'!Q140+'Raw Counts'!Q153+'Raw Counts'!Q166+'Raw Counts'!Q179+'Raw Counts'!Q192+'Raw Counts'!Q205+'Raw Counts'!Q218+'Raw Counts'!Q231+'Raw Counts'!Q244+'Raw Counts'!Q257</f>
        <v>7547135.6910870941</v>
      </c>
      <c r="P10" s="6">
        <f>'Raw Counts'!R10+'Raw Counts'!R23+'Raw Counts'!R36+'Raw Counts'!R49+'Raw Counts'!R62+'Raw Counts'!R75+'Raw Counts'!R88+'Raw Counts'!R101+'Raw Counts'!R114+'Raw Counts'!R127+'Raw Counts'!R140+'Raw Counts'!R153+'Raw Counts'!R166+'Raw Counts'!R179+'Raw Counts'!R192+'Raw Counts'!R205+'Raw Counts'!R218+'Raw Counts'!R231+'Raw Counts'!R244+'Raw Counts'!R257</f>
        <v>7228028.3944137283</v>
      </c>
      <c r="Q10" s="6">
        <f>'Raw Counts'!S10+'Raw Counts'!S23+'Raw Counts'!S36+'Raw Counts'!S49+'Raw Counts'!S62+'Raw Counts'!S75+'Raw Counts'!S88+'Raw Counts'!S101+'Raw Counts'!S114+'Raw Counts'!S127+'Raw Counts'!S140+'Raw Counts'!S153+'Raw Counts'!S166+'Raw Counts'!S179+'Raw Counts'!S192+'Raw Counts'!S205+'Raw Counts'!S218+'Raw Counts'!S231+'Raw Counts'!S244+'Raw Counts'!S257</f>
        <v>7306912.1112361997</v>
      </c>
      <c r="R10" s="6">
        <f>'Raw Counts'!T10+'Raw Counts'!T23+'Raw Counts'!T36+'Raw Counts'!T49+'Raw Counts'!T62+'Raw Counts'!T75+'Raw Counts'!T88+'Raw Counts'!T101+'Raw Counts'!T114+'Raw Counts'!T127+'Raw Counts'!T140+'Raw Counts'!T153+'Raw Counts'!T166+'Raw Counts'!T179+'Raw Counts'!T192+'Raw Counts'!T205+'Raw Counts'!T218+'Raw Counts'!T231+'Raw Counts'!T244+'Raw Counts'!T257</f>
        <v>7901741.7113728318</v>
      </c>
      <c r="S10" s="6"/>
      <c r="T10" s="6">
        <f>'Raw Counts'!V10+'Raw Counts'!V23+'Raw Counts'!V36+'Raw Counts'!V49+'Raw Counts'!V62+'Raw Counts'!V75+'Raw Counts'!V88+'Raw Counts'!V101+'Raw Counts'!V114+'Raw Counts'!V127+'Raw Counts'!V140+'Raw Counts'!V153+'Raw Counts'!V166+'Raw Counts'!V179+'Raw Counts'!V192+'Raw Counts'!V205+'Raw Counts'!V218+'Raw Counts'!V231+'Raw Counts'!V244+'Raw Counts'!V257</f>
        <v>8743601.4076831099</v>
      </c>
      <c r="U10" s="6">
        <f>'Raw Counts'!W10+'Raw Counts'!W23+'Raw Counts'!W36+'Raw Counts'!W49+'Raw Counts'!W62+'Raw Counts'!W75+'Raw Counts'!W88+'Raw Counts'!W101+'Raw Counts'!W114+'Raw Counts'!W127+'Raw Counts'!W140+'Raw Counts'!W153+'Raw Counts'!W166+'Raw Counts'!W179+'Raw Counts'!W192+'Raw Counts'!W205+'Raw Counts'!W218+'Raw Counts'!W231+'Raw Counts'!W244+'Raw Counts'!W257</f>
        <v>8155182.7455651648</v>
      </c>
      <c r="V10" s="6">
        <f>'Raw Counts'!X10+'Raw Counts'!X23+'Raw Counts'!X36+'Raw Counts'!X49+'Raw Counts'!X62+'Raw Counts'!X75+'Raw Counts'!X88+'Raw Counts'!X101+'Raw Counts'!X114+'Raw Counts'!X127+'Raw Counts'!X140+'Raw Counts'!X153+'Raw Counts'!X166+'Raw Counts'!X179+'Raw Counts'!X192+'Raw Counts'!X205+'Raw Counts'!X218+'Raw Counts'!X231+'Raw Counts'!X244+'Raw Counts'!X257</f>
        <v>7809003.5263935104</v>
      </c>
      <c r="W10" s="6">
        <f>'Raw Counts'!Y10+'Raw Counts'!Y23+'Raw Counts'!Y36+'Raw Counts'!Y49+'Raw Counts'!Y62+'Raw Counts'!Y75+'Raw Counts'!Y88+'Raw Counts'!Y101+'Raw Counts'!Y114+'Raw Counts'!Y127+'Raw Counts'!Y140+'Raw Counts'!Y153+'Raw Counts'!Y166+'Raw Counts'!Y179+'Raw Counts'!Y192+'Raw Counts'!Y205+'Raw Counts'!Y218+'Raw Counts'!Y231+'Raw Counts'!Y244+'Raw Counts'!Y257</f>
        <v>7896308.8283063183</v>
      </c>
      <c r="X10" s="6">
        <f>'Raw Counts'!Z10+'Raw Counts'!Z23+'Raw Counts'!Z36+'Raw Counts'!Z49+'Raw Counts'!Z62+'Raw Counts'!Z75+'Raw Counts'!Z88+'Raw Counts'!Z101+'Raw Counts'!Z114+'Raw Counts'!Z127+'Raw Counts'!Z140+'Raw Counts'!Z153+'Raw Counts'!Z166+'Raw Counts'!Z179+'Raw Counts'!Z192+'Raw Counts'!Z205+'Raw Counts'!Z218+'Raw Counts'!Z231+'Raw Counts'!Z244+'Raw Counts'!Z257</f>
        <v>8539521.3180815317</v>
      </c>
    </row>
    <row r="11" spans="1:24" x14ac:dyDescent="0.25">
      <c r="A11" s="5" t="s">
        <v>7</v>
      </c>
      <c r="B11" s="6">
        <f>'Raw Counts'!D11+'Raw Counts'!D24+'Raw Counts'!D37+'Raw Counts'!D50+'Raw Counts'!D63+'Raw Counts'!D76+'Raw Counts'!D89+'Raw Counts'!D102+'Raw Counts'!D115+'Raw Counts'!D128+'Raw Counts'!D141+'Raw Counts'!D154+'Raw Counts'!D167+'Raw Counts'!D180+'Raw Counts'!D193+'Raw Counts'!D206+'Raw Counts'!D219+'Raw Counts'!D232+'Raw Counts'!D245+'Raw Counts'!D258</f>
        <v>12339077.961799694</v>
      </c>
      <c r="C11" s="6">
        <f>'Raw Counts'!E11+'Raw Counts'!E24+'Raw Counts'!E37+'Raw Counts'!E50+'Raw Counts'!E63+'Raw Counts'!E76+'Raw Counts'!E89+'Raw Counts'!E102+'Raw Counts'!E115+'Raw Counts'!E128+'Raw Counts'!E141+'Raw Counts'!E154+'Raw Counts'!E167+'Raw Counts'!E180+'Raw Counts'!E193+'Raw Counts'!E206+'Raw Counts'!E219+'Raw Counts'!E232+'Raw Counts'!E245+'Raw Counts'!E258</f>
        <v>12351337.98531376</v>
      </c>
      <c r="D11" s="6">
        <f>'Raw Counts'!F11+'Raw Counts'!F24+'Raw Counts'!F37+'Raw Counts'!F50+'Raw Counts'!F63+'Raw Counts'!F76+'Raw Counts'!F89+'Raw Counts'!F102+'Raw Counts'!F115+'Raw Counts'!F128+'Raw Counts'!F141+'Raw Counts'!F154+'Raw Counts'!F167+'Raw Counts'!F180+'Raw Counts'!F193+'Raw Counts'!F206+'Raw Counts'!F219+'Raw Counts'!F232+'Raw Counts'!F245+'Raw Counts'!F258</f>
        <v>11406690.214880837</v>
      </c>
      <c r="E11" s="6">
        <f>'Raw Counts'!G11+'Raw Counts'!G24+'Raw Counts'!G37+'Raw Counts'!G50+'Raw Counts'!G63+'Raw Counts'!G76+'Raw Counts'!G89+'Raw Counts'!G102+'Raw Counts'!G115+'Raw Counts'!G128+'Raw Counts'!G141+'Raw Counts'!G154+'Raw Counts'!G167+'Raw Counts'!G180+'Raw Counts'!G193+'Raw Counts'!G206+'Raw Counts'!G219+'Raw Counts'!G232+'Raw Counts'!G245+'Raw Counts'!G258</f>
        <v>11056256.994812811</v>
      </c>
      <c r="F11" s="6">
        <f>'Raw Counts'!H11+'Raw Counts'!H24+'Raw Counts'!H37+'Raw Counts'!H50+'Raw Counts'!H63+'Raw Counts'!H76+'Raw Counts'!H89+'Raw Counts'!H102+'Raw Counts'!H115+'Raw Counts'!H128+'Raw Counts'!H141+'Raw Counts'!H154+'Raw Counts'!H167+'Raw Counts'!H180+'Raw Counts'!H193+'Raw Counts'!H206+'Raw Counts'!H219+'Raw Counts'!H232+'Raw Counts'!H245+'Raw Counts'!H258</f>
        <v>11292790.069981754</v>
      </c>
      <c r="G11" s="6"/>
      <c r="H11" s="6">
        <f>'Raw Counts'!J11+'Raw Counts'!J24+'Raw Counts'!J37+'Raw Counts'!J50+'Raw Counts'!J63+'Raw Counts'!J76+'Raw Counts'!J89+'Raw Counts'!J102+'Raw Counts'!J115+'Raw Counts'!J128+'Raw Counts'!J141+'Raw Counts'!J154+'Raw Counts'!J167+'Raw Counts'!J180+'Raw Counts'!J193+'Raw Counts'!J206+'Raw Counts'!J219+'Raw Counts'!J232+'Raw Counts'!J245+'Raw Counts'!J258</f>
        <v>9158968.3783226795</v>
      </c>
      <c r="I11" s="6">
        <f>'Raw Counts'!K11+'Raw Counts'!K24+'Raw Counts'!K37+'Raw Counts'!K50+'Raw Counts'!K63+'Raw Counts'!K76+'Raw Counts'!K89+'Raw Counts'!K102+'Raw Counts'!K115+'Raw Counts'!K128+'Raw Counts'!K141+'Raw Counts'!K154+'Raw Counts'!K167+'Raw Counts'!K180+'Raw Counts'!K193+'Raw Counts'!K206+'Raw Counts'!K219+'Raw Counts'!K232+'Raw Counts'!K245+'Raw Counts'!K258</f>
        <v>9090283.9929432534</v>
      </c>
      <c r="J11" s="6">
        <f>'Raw Counts'!L11+'Raw Counts'!L24+'Raw Counts'!L37+'Raw Counts'!L50+'Raw Counts'!L63+'Raw Counts'!L76+'Raw Counts'!L89+'Raw Counts'!L102+'Raw Counts'!L115+'Raw Counts'!L128+'Raw Counts'!L141+'Raw Counts'!L154+'Raw Counts'!L167+'Raw Counts'!L180+'Raw Counts'!L193+'Raw Counts'!L206+'Raw Counts'!L219+'Raw Counts'!L232+'Raw Counts'!L245+'Raw Counts'!L258</f>
        <v>8300737.0812905151</v>
      </c>
      <c r="K11" s="6">
        <f>'Raw Counts'!M11+'Raw Counts'!M24+'Raw Counts'!M37+'Raw Counts'!M50+'Raw Counts'!M63+'Raw Counts'!M76+'Raw Counts'!M89+'Raw Counts'!M102+'Raw Counts'!M115+'Raw Counts'!M128+'Raw Counts'!M141+'Raw Counts'!M154+'Raw Counts'!M167+'Raw Counts'!M180+'Raw Counts'!M193+'Raw Counts'!M206+'Raw Counts'!M219+'Raw Counts'!M232+'Raw Counts'!M245+'Raw Counts'!M258</f>
        <v>7935260.6619969765</v>
      </c>
      <c r="L11" s="6">
        <f>'Raw Counts'!N11+'Raw Counts'!N24+'Raw Counts'!N37+'Raw Counts'!N50+'Raw Counts'!N63+'Raw Counts'!N76+'Raw Counts'!N89+'Raw Counts'!N102+'Raw Counts'!N115+'Raw Counts'!N128+'Raw Counts'!N141+'Raw Counts'!N154+'Raw Counts'!N167+'Raw Counts'!N180+'Raw Counts'!N193+'Raw Counts'!N206+'Raw Counts'!N219+'Raw Counts'!N232+'Raw Counts'!N245+'Raw Counts'!N258</f>
        <v>8038800.8281570775</v>
      </c>
      <c r="M11" s="6"/>
      <c r="N11" s="6">
        <f>'Raw Counts'!P11+'Raw Counts'!P24+'Raw Counts'!P37+'Raw Counts'!P50+'Raw Counts'!P63+'Raw Counts'!P76+'Raw Counts'!P89+'Raw Counts'!P102+'Raw Counts'!P115+'Raw Counts'!P128+'Raw Counts'!P141+'Raw Counts'!P154+'Raw Counts'!P167+'Raw Counts'!P180+'Raw Counts'!P193+'Raw Counts'!P206+'Raw Counts'!P219+'Raw Counts'!P232+'Raw Counts'!P245+'Raw Counts'!P258</f>
        <v>9158968.3783226795</v>
      </c>
      <c r="O11" s="6">
        <f>'Raw Counts'!Q11+'Raw Counts'!Q24+'Raw Counts'!Q37+'Raw Counts'!Q50+'Raw Counts'!Q63+'Raw Counts'!Q76+'Raw Counts'!Q89+'Raw Counts'!Q102+'Raw Counts'!Q115+'Raw Counts'!Q128+'Raw Counts'!Q141+'Raw Counts'!Q154+'Raw Counts'!Q167+'Raw Counts'!Q180+'Raw Counts'!Q193+'Raw Counts'!Q206+'Raw Counts'!Q219+'Raw Counts'!Q232+'Raw Counts'!Q245+'Raw Counts'!Q258</f>
        <v>8753321.3984894697</v>
      </c>
      <c r="P11" s="6">
        <f>'Raw Counts'!R11+'Raw Counts'!R24+'Raw Counts'!R37+'Raw Counts'!R50+'Raw Counts'!R63+'Raw Counts'!R76+'Raw Counts'!R89+'Raw Counts'!R102+'Raw Counts'!R115+'Raw Counts'!R128+'Raw Counts'!R141+'Raw Counts'!R154+'Raw Counts'!R167+'Raw Counts'!R180+'Raw Counts'!R193+'Raw Counts'!R206+'Raw Counts'!R219+'Raw Counts'!R232+'Raw Counts'!R245+'Raw Counts'!R258</f>
        <v>8000717.3268489549</v>
      </c>
      <c r="Q11" s="6">
        <f>'Raw Counts'!S11+'Raw Counts'!S24+'Raw Counts'!S37+'Raw Counts'!S50+'Raw Counts'!S63+'Raw Counts'!S76+'Raw Counts'!S89+'Raw Counts'!S102+'Raw Counts'!S115+'Raw Counts'!S128+'Raw Counts'!S141+'Raw Counts'!S154+'Raw Counts'!S167+'Raw Counts'!S180+'Raw Counts'!S193+'Raw Counts'!S206+'Raw Counts'!S219+'Raw Counts'!S232+'Raw Counts'!S245+'Raw Counts'!S258</f>
        <v>7657353.6766717322</v>
      </c>
      <c r="R11" s="6">
        <f>'Raw Counts'!T11+'Raw Counts'!T24+'Raw Counts'!T37+'Raw Counts'!T50+'Raw Counts'!T63+'Raw Counts'!T76+'Raw Counts'!T89+'Raw Counts'!T102+'Raw Counts'!T115+'Raw Counts'!T128+'Raw Counts'!T141+'Raw Counts'!T154+'Raw Counts'!T167+'Raw Counts'!T180+'Raw Counts'!T193+'Raw Counts'!T206+'Raw Counts'!T219+'Raw Counts'!T232+'Raw Counts'!T245+'Raw Counts'!T258</f>
        <v>7762012.4458583836</v>
      </c>
      <c r="S11" s="6"/>
      <c r="T11" s="6">
        <f>'Raw Counts'!V11+'Raw Counts'!V24+'Raw Counts'!V37+'Raw Counts'!V50+'Raw Counts'!V63+'Raw Counts'!V76+'Raw Counts'!V89+'Raw Counts'!V102+'Raw Counts'!V115+'Raw Counts'!V128+'Raw Counts'!V141+'Raw Counts'!V154+'Raw Counts'!V167+'Raw Counts'!V180+'Raw Counts'!V193+'Raw Counts'!V206+'Raw Counts'!V219+'Raw Counts'!V232+'Raw Counts'!V245+'Raw Counts'!V258</f>
        <v>9158968.3783226795</v>
      </c>
      <c r="U11" s="6">
        <f>'Raw Counts'!W11+'Raw Counts'!W24+'Raw Counts'!W37+'Raw Counts'!W50+'Raw Counts'!W63+'Raw Counts'!W76+'Raw Counts'!W89+'Raw Counts'!W102+'Raw Counts'!W115+'Raw Counts'!W128+'Raw Counts'!W141+'Raw Counts'!W154+'Raw Counts'!W167+'Raw Counts'!W180+'Raw Counts'!W193+'Raw Counts'!W206+'Raw Counts'!W219+'Raw Counts'!W232+'Raw Counts'!W245+'Raw Counts'!W258</f>
        <v>9298451.2511296514</v>
      </c>
      <c r="V11" s="6">
        <f>'Raw Counts'!X11+'Raw Counts'!X24+'Raw Counts'!X37+'Raw Counts'!X50+'Raw Counts'!X63+'Raw Counts'!X76+'Raw Counts'!X89+'Raw Counts'!X102+'Raw Counts'!X115+'Raw Counts'!X128+'Raw Counts'!X141+'Raw Counts'!X154+'Raw Counts'!X167+'Raw Counts'!X180+'Raw Counts'!X193+'Raw Counts'!X206+'Raw Counts'!X219+'Raw Counts'!X232+'Raw Counts'!X245+'Raw Counts'!X258</f>
        <v>8521704.9560181946</v>
      </c>
      <c r="W11" s="6">
        <f>'Raw Counts'!Y11+'Raw Counts'!Y24+'Raw Counts'!Y37+'Raw Counts'!Y50+'Raw Counts'!Y63+'Raw Counts'!Y76+'Raw Counts'!Y89+'Raw Counts'!Y102+'Raw Counts'!Y115+'Raw Counts'!Y128+'Raw Counts'!Y141+'Raw Counts'!Y154+'Raw Counts'!Y167+'Raw Counts'!Y180+'Raw Counts'!Y193+'Raw Counts'!Y206+'Raw Counts'!Y219+'Raw Counts'!Y232+'Raw Counts'!Y245+'Raw Counts'!Y258</f>
        <v>8175622.0271189651</v>
      </c>
      <c r="X11" s="6">
        <f>'Raw Counts'!Z11+'Raw Counts'!Z24+'Raw Counts'!Z37+'Raw Counts'!Z50+'Raw Counts'!Z63+'Raw Counts'!Z76+'Raw Counts'!Z89+'Raw Counts'!Z102+'Raw Counts'!Z115+'Raw Counts'!Z128+'Raw Counts'!Z141+'Raw Counts'!Z154+'Raw Counts'!Z167+'Raw Counts'!Z180+'Raw Counts'!Z193+'Raw Counts'!Z206+'Raw Counts'!Z219+'Raw Counts'!Z232+'Raw Counts'!Z245+'Raw Counts'!Z258</f>
        <v>8298391.3199489219</v>
      </c>
    </row>
    <row r="12" spans="1:24" x14ac:dyDescent="0.25">
      <c r="A12" s="5" t="s">
        <v>8</v>
      </c>
      <c r="B12" s="6">
        <f>'Raw Counts'!D12+'Raw Counts'!D25+'Raw Counts'!D38+'Raw Counts'!D51+'Raw Counts'!D64+'Raw Counts'!D77+'Raw Counts'!D90+'Raw Counts'!D103+'Raw Counts'!D116+'Raw Counts'!D129+'Raw Counts'!D142+'Raw Counts'!D155+'Raw Counts'!D168+'Raw Counts'!D181+'Raw Counts'!D194+'Raw Counts'!D207+'Raw Counts'!D220+'Raw Counts'!D233+'Raw Counts'!D246+'Raw Counts'!D259</f>
        <v>11124813.44952108</v>
      </c>
      <c r="C12" s="6">
        <f>'Raw Counts'!E12+'Raw Counts'!E25+'Raw Counts'!E38+'Raw Counts'!E51+'Raw Counts'!E64+'Raw Counts'!E77+'Raw Counts'!E90+'Raw Counts'!E103+'Raw Counts'!E116+'Raw Counts'!E129+'Raw Counts'!E142+'Raw Counts'!E155+'Raw Counts'!E168+'Raw Counts'!E181+'Raw Counts'!E194+'Raw Counts'!E207+'Raw Counts'!E220+'Raw Counts'!E233+'Raw Counts'!E246+'Raw Counts'!E259</f>
        <v>12279023.244101398</v>
      </c>
      <c r="D12" s="6">
        <f>'Raw Counts'!F12+'Raw Counts'!F25+'Raw Counts'!F38+'Raw Counts'!F51+'Raw Counts'!F64+'Raw Counts'!F77+'Raw Counts'!F90+'Raw Counts'!F103+'Raw Counts'!F116+'Raw Counts'!F129+'Raw Counts'!F142+'Raw Counts'!F155+'Raw Counts'!F168+'Raw Counts'!F181+'Raw Counts'!F194+'Raw Counts'!F207+'Raw Counts'!F220+'Raw Counts'!F233+'Raw Counts'!F246+'Raw Counts'!F259</f>
        <v>12284065.922937166</v>
      </c>
      <c r="E12" s="6">
        <f>'Raw Counts'!G12+'Raw Counts'!G25+'Raw Counts'!G38+'Raw Counts'!G51+'Raw Counts'!G64+'Raw Counts'!G77+'Raw Counts'!G90+'Raw Counts'!G103+'Raw Counts'!G116+'Raw Counts'!G129+'Raw Counts'!G142+'Raw Counts'!G155+'Raw Counts'!G168+'Raw Counts'!G181+'Raw Counts'!G194+'Raw Counts'!G207+'Raw Counts'!G220+'Raw Counts'!G233+'Raw Counts'!G246+'Raw Counts'!G259</f>
        <v>11368047.580532065</v>
      </c>
      <c r="F12" s="6">
        <f>'Raw Counts'!H12+'Raw Counts'!H25+'Raw Counts'!H38+'Raw Counts'!H51+'Raw Counts'!H64+'Raw Counts'!H77+'Raw Counts'!H90+'Raw Counts'!H103+'Raw Counts'!H116+'Raw Counts'!H129+'Raw Counts'!H142+'Raw Counts'!H155+'Raw Counts'!H168+'Raw Counts'!H181+'Raw Counts'!H194+'Raw Counts'!H207+'Raw Counts'!H220+'Raw Counts'!H233+'Raw Counts'!H246+'Raw Counts'!H259</f>
        <v>11048518.666191196</v>
      </c>
      <c r="G12" s="6"/>
      <c r="H12" s="6">
        <f>'Raw Counts'!J12+'Raw Counts'!J25+'Raw Counts'!J38+'Raw Counts'!J51+'Raw Counts'!J64+'Raw Counts'!J77+'Raw Counts'!J90+'Raw Counts'!J103+'Raw Counts'!J116+'Raw Counts'!J129+'Raw Counts'!J142+'Raw Counts'!J155+'Raw Counts'!J168+'Raw Counts'!J181+'Raw Counts'!J194+'Raw Counts'!J207+'Raw Counts'!J220+'Raw Counts'!J233+'Raw Counts'!J246+'Raw Counts'!J259</f>
        <v>8495638.0073001664</v>
      </c>
      <c r="I12" s="6">
        <f>'Raw Counts'!K12+'Raw Counts'!K25+'Raw Counts'!K38+'Raw Counts'!K51+'Raw Counts'!K64+'Raw Counts'!K77+'Raw Counts'!K90+'Raw Counts'!K103+'Raw Counts'!K116+'Raw Counts'!K129+'Raw Counts'!K142+'Raw Counts'!K155+'Raw Counts'!K168+'Raw Counts'!K181+'Raw Counts'!K194+'Raw Counts'!K207+'Raw Counts'!K220+'Raw Counts'!K233+'Raw Counts'!K246+'Raw Counts'!K259</f>
        <v>9314707.1021997873</v>
      </c>
      <c r="J12" s="6">
        <f>'Raw Counts'!L12+'Raw Counts'!L25+'Raw Counts'!L38+'Raw Counts'!L51+'Raw Counts'!L64+'Raw Counts'!L77+'Raw Counts'!L90+'Raw Counts'!L103+'Raw Counts'!L116+'Raw Counts'!L129+'Raw Counts'!L142+'Raw Counts'!L155+'Raw Counts'!L168+'Raw Counts'!L181+'Raw Counts'!L194+'Raw Counts'!L207+'Raw Counts'!L220+'Raw Counts'!L233+'Raw Counts'!L246+'Raw Counts'!L259</f>
        <v>9249524.3030404914</v>
      </c>
      <c r="K12" s="6">
        <f>'Raw Counts'!M12+'Raw Counts'!M25+'Raw Counts'!M38+'Raw Counts'!M51+'Raw Counts'!M64+'Raw Counts'!M77+'Raw Counts'!M90+'Raw Counts'!M103+'Raw Counts'!M116+'Raw Counts'!M129+'Raw Counts'!M142+'Raw Counts'!M155+'Raw Counts'!M168+'Raw Counts'!M181+'Raw Counts'!M194+'Raw Counts'!M207+'Raw Counts'!M220+'Raw Counts'!M233+'Raw Counts'!M246+'Raw Counts'!M259</f>
        <v>8449825.0686235148</v>
      </c>
      <c r="L12" s="6">
        <f>'Raw Counts'!N12+'Raw Counts'!N25+'Raw Counts'!N38+'Raw Counts'!N51+'Raw Counts'!N64+'Raw Counts'!N77+'Raw Counts'!N90+'Raw Counts'!N103+'Raw Counts'!N116+'Raw Counts'!N129+'Raw Counts'!N142+'Raw Counts'!N155+'Raw Counts'!N168+'Raw Counts'!N181+'Raw Counts'!N194+'Raw Counts'!N207+'Raw Counts'!N220+'Raw Counts'!N233+'Raw Counts'!N246+'Raw Counts'!N259</f>
        <v>8112166.1092915395</v>
      </c>
      <c r="M12" s="6"/>
      <c r="N12" s="6">
        <f>'Raw Counts'!P12+'Raw Counts'!P25+'Raw Counts'!P38+'Raw Counts'!P51+'Raw Counts'!P64+'Raw Counts'!P77+'Raw Counts'!P90+'Raw Counts'!P103+'Raw Counts'!P116+'Raw Counts'!P129+'Raw Counts'!P142+'Raw Counts'!P155+'Raw Counts'!P168+'Raw Counts'!P181+'Raw Counts'!P194+'Raw Counts'!P207+'Raw Counts'!P220+'Raw Counts'!P233+'Raw Counts'!P246+'Raw Counts'!P259</f>
        <v>8495638.0073001664</v>
      </c>
      <c r="O12" s="6">
        <f>'Raw Counts'!Q12+'Raw Counts'!Q25+'Raw Counts'!Q38+'Raw Counts'!Q51+'Raw Counts'!Q64+'Raw Counts'!Q77+'Raw Counts'!Q90+'Raw Counts'!Q103+'Raw Counts'!Q116+'Raw Counts'!Q129+'Raw Counts'!Q142+'Raw Counts'!Q155+'Raw Counts'!Q168+'Raw Counts'!Q181+'Raw Counts'!Q194+'Raw Counts'!Q207+'Raw Counts'!Q220+'Raw Counts'!Q233+'Raw Counts'!Q246+'Raw Counts'!Q259</f>
        <v>8979794.1168289874</v>
      </c>
      <c r="P12" s="6">
        <f>'Raw Counts'!R12+'Raw Counts'!R25+'Raw Counts'!R38+'Raw Counts'!R51+'Raw Counts'!R64+'Raw Counts'!R77+'Raw Counts'!R90+'Raw Counts'!R103+'Raw Counts'!R116+'Raw Counts'!R129+'Raw Counts'!R142+'Raw Counts'!R155+'Raw Counts'!R168+'Raw Counts'!R181+'Raw Counts'!R194+'Raw Counts'!R207+'Raw Counts'!R220+'Raw Counts'!R233+'Raw Counts'!R246+'Raw Counts'!R259</f>
        <v>8903635.922973508</v>
      </c>
      <c r="Q12" s="6">
        <f>'Raw Counts'!S12+'Raw Counts'!S25+'Raw Counts'!S38+'Raw Counts'!S51+'Raw Counts'!S64+'Raw Counts'!S77+'Raw Counts'!S90+'Raw Counts'!S103+'Raw Counts'!S116+'Raw Counts'!S129+'Raw Counts'!S142+'Raw Counts'!S155+'Raw Counts'!S168+'Raw Counts'!S181+'Raw Counts'!S194+'Raw Counts'!S207+'Raw Counts'!S220+'Raw Counts'!S233+'Raw Counts'!S246+'Raw Counts'!S259</f>
        <v>8115661.5725009385</v>
      </c>
      <c r="R12" s="6">
        <f>'Raw Counts'!T12+'Raw Counts'!T25+'Raw Counts'!T38+'Raw Counts'!T51+'Raw Counts'!T64+'Raw Counts'!T77+'Raw Counts'!T90+'Raw Counts'!T103+'Raw Counts'!T116+'Raw Counts'!T129+'Raw Counts'!T142+'Raw Counts'!T155+'Raw Counts'!T168+'Raw Counts'!T181+'Raw Counts'!T194+'Raw Counts'!T207+'Raw Counts'!T220+'Raw Counts'!T233+'Raw Counts'!T246+'Raw Counts'!T259</f>
        <v>7773571.3276339583</v>
      </c>
      <c r="S12" s="6"/>
      <c r="T12" s="6">
        <f>'Raw Counts'!V12+'Raw Counts'!V25+'Raw Counts'!V38+'Raw Counts'!V51+'Raw Counts'!V64+'Raw Counts'!V77+'Raw Counts'!V90+'Raw Counts'!V103+'Raw Counts'!V116+'Raw Counts'!V129+'Raw Counts'!V142+'Raw Counts'!V155+'Raw Counts'!V168+'Raw Counts'!V181+'Raw Counts'!V194+'Raw Counts'!V207+'Raw Counts'!V220+'Raw Counts'!V233+'Raw Counts'!V246+'Raw Counts'!V259</f>
        <v>8495638.0073001664</v>
      </c>
      <c r="U12" s="6">
        <f>'Raw Counts'!W12+'Raw Counts'!W25+'Raw Counts'!W38+'Raw Counts'!W51+'Raw Counts'!W64+'Raw Counts'!W77+'Raw Counts'!W90+'Raw Counts'!W103+'Raw Counts'!W116+'Raw Counts'!W129+'Raw Counts'!W142+'Raw Counts'!W155+'Raw Counts'!W168+'Raw Counts'!W181+'Raw Counts'!W194+'Raw Counts'!W207+'Raw Counts'!W220+'Raw Counts'!W233+'Raw Counts'!W246+'Raw Counts'!W259</f>
        <v>9495244.9355789889</v>
      </c>
      <c r="V12" s="6">
        <f>'Raw Counts'!X12+'Raw Counts'!X25+'Raw Counts'!X38+'Raw Counts'!X51+'Raw Counts'!X64+'Raw Counts'!X77+'Raw Counts'!X90+'Raw Counts'!X103+'Raw Counts'!X116+'Raw Counts'!X129+'Raw Counts'!X142+'Raw Counts'!X155+'Raw Counts'!X168+'Raw Counts'!X181+'Raw Counts'!X194+'Raw Counts'!X207+'Raw Counts'!X220+'Raw Counts'!X233+'Raw Counts'!X246+'Raw Counts'!X259</f>
        <v>9439977.1659218948</v>
      </c>
      <c r="W12" s="6">
        <f>'Raw Counts'!Y12+'Raw Counts'!Y25+'Raw Counts'!Y38+'Raw Counts'!Y51+'Raw Counts'!Y64+'Raw Counts'!Y77+'Raw Counts'!Y90+'Raw Counts'!Y103+'Raw Counts'!Y116+'Raw Counts'!Y129+'Raw Counts'!Y142+'Raw Counts'!Y155+'Raw Counts'!Y168+'Raw Counts'!Y181+'Raw Counts'!Y194+'Raw Counts'!Y207+'Raw Counts'!Y220+'Raw Counts'!Y233+'Raw Counts'!Y246+'Raw Counts'!Y259</f>
        <v>8639176.824363064</v>
      </c>
      <c r="X12" s="6">
        <f>'Raw Counts'!Z12+'Raw Counts'!Z25+'Raw Counts'!Z38+'Raw Counts'!Z51+'Raw Counts'!Z64+'Raw Counts'!Z77+'Raw Counts'!Z90+'Raw Counts'!Z103+'Raw Counts'!Z116+'Raw Counts'!Z129+'Raw Counts'!Z142+'Raw Counts'!Z155+'Raw Counts'!Z168+'Raw Counts'!Z181+'Raw Counts'!Z194+'Raw Counts'!Z207+'Raw Counts'!Z220+'Raw Counts'!Z233+'Raw Counts'!Z246+'Raw Counts'!Z259</f>
        <v>8309109.1298551224</v>
      </c>
    </row>
    <row r="13" spans="1:24" x14ac:dyDescent="0.25">
      <c r="A13" s="5" t="s">
        <v>9</v>
      </c>
      <c r="B13" s="6">
        <f>'Raw Counts'!D13+'Raw Counts'!D26+'Raw Counts'!D39+'Raw Counts'!D52+'Raw Counts'!D65+'Raw Counts'!D78+'Raw Counts'!D91+'Raw Counts'!D104+'Raw Counts'!D117+'Raw Counts'!D130+'Raw Counts'!D143+'Raw Counts'!D156+'Raw Counts'!D169+'Raw Counts'!D182+'Raw Counts'!D195+'Raw Counts'!D208+'Raw Counts'!D221+'Raw Counts'!D234+'Raw Counts'!D247+'Raw Counts'!D260</f>
        <v>9704729.4509875271</v>
      </c>
      <c r="C13" s="6">
        <f>'Raw Counts'!E13+'Raw Counts'!E26+'Raw Counts'!E39+'Raw Counts'!E52+'Raw Counts'!E65+'Raw Counts'!E78+'Raw Counts'!E91+'Raw Counts'!E104+'Raw Counts'!E117+'Raw Counts'!E130+'Raw Counts'!E143+'Raw Counts'!E156+'Raw Counts'!E169+'Raw Counts'!E182+'Raw Counts'!E195+'Raw Counts'!E208+'Raw Counts'!E221+'Raw Counts'!E234+'Raw Counts'!E247+'Raw Counts'!E260</f>
        <v>10897294.507743869</v>
      </c>
      <c r="D13" s="6">
        <f>'Raw Counts'!F13+'Raw Counts'!F26+'Raw Counts'!F39+'Raw Counts'!F52+'Raw Counts'!F65+'Raw Counts'!F78+'Raw Counts'!F91+'Raw Counts'!F104+'Raw Counts'!F117+'Raw Counts'!F130+'Raw Counts'!F143+'Raw Counts'!F156+'Raw Counts'!F169+'Raw Counts'!F182+'Raw Counts'!F195+'Raw Counts'!F208+'Raw Counts'!F221+'Raw Counts'!F234+'Raw Counts'!F247+'Raw Counts'!F260</f>
        <v>12006386.111166084</v>
      </c>
      <c r="E13" s="6">
        <f>'Raw Counts'!G13+'Raw Counts'!G26+'Raw Counts'!G39+'Raw Counts'!G52+'Raw Counts'!G65+'Raw Counts'!G78+'Raw Counts'!G91+'Raw Counts'!G104+'Raw Counts'!G117+'Raw Counts'!G130+'Raw Counts'!G143+'Raw Counts'!G156+'Raw Counts'!G169+'Raw Counts'!G182+'Raw Counts'!G195+'Raw Counts'!G208+'Raw Counts'!G221+'Raw Counts'!G234+'Raw Counts'!G247+'Raw Counts'!G260</f>
        <v>12063514.303292222</v>
      </c>
      <c r="F13" s="6">
        <f>'Raw Counts'!H13+'Raw Counts'!H26+'Raw Counts'!H39+'Raw Counts'!H52+'Raw Counts'!H65+'Raw Counts'!H78+'Raw Counts'!H91+'Raw Counts'!H104+'Raw Counts'!H117+'Raw Counts'!H130+'Raw Counts'!H143+'Raw Counts'!H156+'Raw Counts'!H169+'Raw Counts'!H182+'Raw Counts'!H195+'Raw Counts'!H208+'Raw Counts'!H221+'Raw Counts'!H234+'Raw Counts'!H247+'Raw Counts'!H260</f>
        <v>11203772.292307293</v>
      </c>
      <c r="G13" s="6"/>
      <c r="H13" s="6">
        <f>'Raw Counts'!J13+'Raw Counts'!J26+'Raw Counts'!J39+'Raw Counts'!J52+'Raw Counts'!J65+'Raw Counts'!J78+'Raw Counts'!J91+'Raw Counts'!J104+'Raw Counts'!J117+'Raw Counts'!J130+'Raw Counts'!J143+'Raw Counts'!J156+'Raw Counts'!J169+'Raw Counts'!J182+'Raw Counts'!J195+'Raw Counts'!J208+'Raw Counts'!J221+'Raw Counts'!J234+'Raw Counts'!J247+'Raw Counts'!J260</f>
        <v>7692144.3144697277</v>
      </c>
      <c r="I13" s="6">
        <f>'Raw Counts'!K13+'Raw Counts'!K26+'Raw Counts'!K39+'Raw Counts'!K52+'Raw Counts'!K65+'Raw Counts'!K78+'Raw Counts'!K91+'Raw Counts'!K104+'Raw Counts'!K117+'Raw Counts'!K130+'Raw Counts'!K143+'Raw Counts'!K156+'Raw Counts'!K169+'Raw Counts'!K182+'Raw Counts'!K195+'Raw Counts'!K208+'Raw Counts'!K221+'Raw Counts'!K234+'Raw Counts'!K247+'Raw Counts'!K260</f>
        <v>8589476.9809186142</v>
      </c>
      <c r="J13" s="6">
        <f>'Raw Counts'!L13+'Raw Counts'!L26+'Raw Counts'!L39+'Raw Counts'!L52+'Raw Counts'!L65+'Raw Counts'!L78+'Raw Counts'!L91+'Raw Counts'!L104+'Raw Counts'!L117+'Raw Counts'!L130+'Raw Counts'!L143+'Raw Counts'!L156+'Raw Counts'!L169+'Raw Counts'!L182+'Raw Counts'!L195+'Raw Counts'!L208+'Raw Counts'!L221+'Raw Counts'!L234+'Raw Counts'!L247+'Raw Counts'!L260</f>
        <v>9411792.0445135105</v>
      </c>
      <c r="K13" s="6">
        <f>'Raw Counts'!M13+'Raw Counts'!M26+'Raw Counts'!M39+'Raw Counts'!M52+'Raw Counts'!M65+'Raw Counts'!M78+'Raw Counts'!M91+'Raw Counts'!M104+'Raw Counts'!M117+'Raw Counts'!M130+'Raw Counts'!M143+'Raw Counts'!M156+'Raw Counts'!M169+'Raw Counts'!M182+'Raw Counts'!M195+'Raw Counts'!M208+'Raw Counts'!M221+'Raw Counts'!M234+'Raw Counts'!M247+'Raw Counts'!M260</f>
        <v>9383199.0531071648</v>
      </c>
      <c r="L13" s="6">
        <f>'Raw Counts'!N13+'Raw Counts'!N26+'Raw Counts'!N39+'Raw Counts'!N52+'Raw Counts'!N65+'Raw Counts'!N78+'Raw Counts'!N91+'Raw Counts'!N104+'Raw Counts'!N117+'Raw Counts'!N130+'Raw Counts'!N143+'Raw Counts'!N156+'Raw Counts'!N169+'Raw Counts'!N182+'Raw Counts'!N195+'Raw Counts'!N208+'Raw Counts'!N221+'Raw Counts'!N234+'Raw Counts'!N247+'Raw Counts'!N260</f>
        <v>8625538.325072391</v>
      </c>
      <c r="M13" s="6"/>
      <c r="N13" s="6">
        <f>'Raw Counts'!P13+'Raw Counts'!P26+'Raw Counts'!P39+'Raw Counts'!P52+'Raw Counts'!P65+'Raw Counts'!P78+'Raw Counts'!P91+'Raw Counts'!P104+'Raw Counts'!P117+'Raw Counts'!P130+'Raw Counts'!P143+'Raw Counts'!P156+'Raw Counts'!P169+'Raw Counts'!P182+'Raw Counts'!P195+'Raw Counts'!P208+'Raw Counts'!P221+'Raw Counts'!P234+'Raw Counts'!P247+'Raw Counts'!P260</f>
        <v>7692144.3144697277</v>
      </c>
      <c r="O13" s="6">
        <f>'Raw Counts'!Q13+'Raw Counts'!Q26+'Raw Counts'!Q39+'Raw Counts'!Q52+'Raw Counts'!Q65+'Raw Counts'!Q78+'Raw Counts'!Q91+'Raw Counts'!Q104+'Raw Counts'!Q117+'Raw Counts'!Q130+'Raw Counts'!Q143+'Raw Counts'!Q156+'Raw Counts'!Q169+'Raw Counts'!Q182+'Raw Counts'!Q195+'Raw Counts'!Q208+'Raw Counts'!Q221+'Raw Counts'!Q234+'Raw Counts'!Q247+'Raw Counts'!Q260</f>
        <v>8321174.3119499357</v>
      </c>
      <c r="P13" s="6">
        <f>'Raw Counts'!R13+'Raw Counts'!R26+'Raw Counts'!R39+'Raw Counts'!R52+'Raw Counts'!R65+'Raw Counts'!R78+'Raw Counts'!R91+'Raw Counts'!R104+'Raw Counts'!R117+'Raw Counts'!R130+'Raw Counts'!R143+'Raw Counts'!R156+'Raw Counts'!R169+'Raw Counts'!R182+'Raw Counts'!R195+'Raw Counts'!R208+'Raw Counts'!R221+'Raw Counts'!R234+'Raw Counts'!R247+'Raw Counts'!R260</f>
        <v>9115737.5096006542</v>
      </c>
      <c r="Q13" s="6">
        <f>'Raw Counts'!S13+'Raw Counts'!S26+'Raw Counts'!S39+'Raw Counts'!S52+'Raw Counts'!S65+'Raw Counts'!S78+'Raw Counts'!S91+'Raw Counts'!S104+'Raw Counts'!S117+'Raw Counts'!S130+'Raw Counts'!S143+'Raw Counts'!S156+'Raw Counts'!S169+'Raw Counts'!S182+'Raw Counts'!S195+'Raw Counts'!S208+'Raw Counts'!S221+'Raw Counts'!S234+'Raw Counts'!S247+'Raw Counts'!S260</f>
        <v>9078939.3587769754</v>
      </c>
      <c r="R13" s="6">
        <f>'Raw Counts'!T13+'Raw Counts'!T26+'Raw Counts'!T39+'Raw Counts'!T52+'Raw Counts'!T65+'Raw Counts'!T78+'Raw Counts'!T91+'Raw Counts'!T104+'Raw Counts'!T117+'Raw Counts'!T130+'Raw Counts'!T143+'Raw Counts'!T156+'Raw Counts'!T169+'Raw Counts'!T182+'Raw Counts'!T195+'Raw Counts'!T208+'Raw Counts'!T221+'Raw Counts'!T234+'Raw Counts'!T247+'Raw Counts'!T260</f>
        <v>8334391.06764259</v>
      </c>
      <c r="S13" s="6"/>
      <c r="T13" s="6">
        <f>'Raw Counts'!V13+'Raw Counts'!V26+'Raw Counts'!V39+'Raw Counts'!V52+'Raw Counts'!V65+'Raw Counts'!V78+'Raw Counts'!V91+'Raw Counts'!V104+'Raw Counts'!V117+'Raw Counts'!V130+'Raw Counts'!V143+'Raw Counts'!V156+'Raw Counts'!V169+'Raw Counts'!V182+'Raw Counts'!V195+'Raw Counts'!V208+'Raw Counts'!V221+'Raw Counts'!V234+'Raw Counts'!V247+'Raw Counts'!V260</f>
        <v>7692144.3144697277</v>
      </c>
      <c r="U13" s="6">
        <f>'Raw Counts'!W13+'Raw Counts'!W26+'Raw Counts'!W39+'Raw Counts'!W52+'Raw Counts'!W65+'Raw Counts'!W78+'Raw Counts'!W91+'Raw Counts'!W104+'Raw Counts'!W117+'Raw Counts'!W130+'Raw Counts'!W143+'Raw Counts'!W156+'Raw Counts'!W169+'Raw Counts'!W182+'Raw Counts'!W195+'Raw Counts'!W208+'Raw Counts'!W221+'Raw Counts'!W234+'Raw Counts'!W247+'Raw Counts'!W260</f>
        <v>8639048.5130980555</v>
      </c>
      <c r="V13" s="6">
        <f>'Raw Counts'!X13+'Raw Counts'!X26+'Raw Counts'!X39+'Raw Counts'!X52+'Raw Counts'!X65+'Raw Counts'!X78+'Raw Counts'!X91+'Raw Counts'!X104+'Raw Counts'!X117+'Raw Counts'!X130+'Raw Counts'!X143+'Raw Counts'!X156+'Raw Counts'!X169+'Raw Counts'!X182+'Raw Counts'!X195+'Raw Counts'!X208+'Raw Counts'!X221+'Raw Counts'!X234+'Raw Counts'!X247+'Raw Counts'!X260</f>
        <v>9469756.7929474488</v>
      </c>
      <c r="W13" s="6">
        <f>'Raw Counts'!Y13+'Raw Counts'!Y26+'Raw Counts'!Y39+'Raw Counts'!Y52+'Raw Counts'!Y65+'Raw Counts'!Y78+'Raw Counts'!Y91+'Raw Counts'!Y104+'Raw Counts'!Y117+'Raw Counts'!Y130+'Raw Counts'!Y143+'Raw Counts'!Y156+'Raw Counts'!Y169+'Raw Counts'!Y182+'Raw Counts'!Y195+'Raw Counts'!Y208+'Raw Counts'!Y221+'Raw Counts'!Y234+'Raw Counts'!Y247+'Raw Counts'!Y260</f>
        <v>9442800.5242580995</v>
      </c>
      <c r="X13" s="6">
        <f>'Raw Counts'!Z13+'Raw Counts'!Z26+'Raw Counts'!Z39+'Raw Counts'!Z52+'Raw Counts'!Z65+'Raw Counts'!Z78+'Raw Counts'!Z91+'Raw Counts'!Z104+'Raw Counts'!Z117+'Raw Counts'!Z130+'Raw Counts'!Z143+'Raw Counts'!Z156+'Raw Counts'!Z169+'Raw Counts'!Z182+'Raw Counts'!Z195+'Raw Counts'!Z208+'Raw Counts'!Z221+'Raw Counts'!Z234+'Raw Counts'!Z247+'Raw Counts'!Z260</f>
        <v>8682098.8670353219</v>
      </c>
    </row>
    <row r="14" spans="1:24" x14ac:dyDescent="0.25">
      <c r="A14" s="5" t="s">
        <v>10</v>
      </c>
      <c r="B14" s="6">
        <f>'Raw Counts'!D14+'Raw Counts'!D27+'Raw Counts'!D40+'Raw Counts'!D53+'Raw Counts'!D66+'Raw Counts'!D79+'Raw Counts'!D92+'Raw Counts'!D105+'Raw Counts'!D118+'Raw Counts'!D131+'Raw Counts'!D144+'Raw Counts'!D157+'Raw Counts'!D170+'Raw Counts'!D183+'Raw Counts'!D196+'Raw Counts'!D209+'Raw Counts'!D222+'Raw Counts'!D235+'Raw Counts'!D248+'Raw Counts'!D261</f>
        <v>7167268.9372660946</v>
      </c>
      <c r="C14" s="6">
        <f>'Raw Counts'!E14+'Raw Counts'!E27+'Raw Counts'!E40+'Raw Counts'!E53+'Raw Counts'!E66+'Raw Counts'!E79+'Raw Counts'!E92+'Raw Counts'!E105+'Raw Counts'!E118+'Raw Counts'!E131+'Raw Counts'!E144+'Raw Counts'!E157+'Raw Counts'!E170+'Raw Counts'!E183+'Raw Counts'!E196+'Raw Counts'!E209+'Raw Counts'!E222+'Raw Counts'!E235+'Raw Counts'!E248+'Raw Counts'!E261</f>
        <v>9197184.9937691968</v>
      </c>
      <c r="D14" s="6">
        <f>'Raw Counts'!F14+'Raw Counts'!F27+'Raw Counts'!F40+'Raw Counts'!F53+'Raw Counts'!F66+'Raw Counts'!F79+'Raw Counts'!F92+'Raw Counts'!F105+'Raw Counts'!F118+'Raw Counts'!F131+'Raw Counts'!F144+'Raw Counts'!F157+'Raw Counts'!F170+'Raw Counts'!F183+'Raw Counts'!F196+'Raw Counts'!F209+'Raw Counts'!F222+'Raw Counts'!F235+'Raw Counts'!F248+'Raw Counts'!F261</f>
        <v>10342902.136146346</v>
      </c>
      <c r="E14" s="6">
        <f>'Raw Counts'!G14+'Raw Counts'!G27+'Raw Counts'!G40+'Raw Counts'!G53+'Raw Counts'!G66+'Raw Counts'!G79+'Raw Counts'!G92+'Raw Counts'!G105+'Raw Counts'!G118+'Raw Counts'!G131+'Raw Counts'!G144+'Raw Counts'!G157+'Raw Counts'!G170+'Raw Counts'!G183+'Raw Counts'!G196+'Raw Counts'!G209+'Raw Counts'!G222+'Raw Counts'!G235+'Raw Counts'!G248+'Raw Counts'!G261</f>
        <v>11491521.466930449</v>
      </c>
      <c r="F14" s="6">
        <f>'Raw Counts'!H14+'Raw Counts'!H27+'Raw Counts'!H40+'Raw Counts'!H53+'Raw Counts'!H66+'Raw Counts'!H79+'Raw Counts'!H92+'Raw Counts'!H105+'Raw Counts'!H118+'Raw Counts'!H131+'Raw Counts'!H144+'Raw Counts'!H157+'Raw Counts'!H170+'Raw Counts'!H183+'Raw Counts'!H196+'Raw Counts'!H209+'Raw Counts'!H222+'Raw Counts'!H235+'Raw Counts'!H248+'Raw Counts'!H261</f>
        <v>11586520.310076481</v>
      </c>
      <c r="G14" s="6"/>
      <c r="H14" s="6">
        <f>'Raw Counts'!J14+'Raw Counts'!J27+'Raw Counts'!J40+'Raw Counts'!J53+'Raw Counts'!J66+'Raw Counts'!J79+'Raw Counts'!J92+'Raw Counts'!J105+'Raw Counts'!J118+'Raw Counts'!J131+'Raw Counts'!J144+'Raw Counts'!J157+'Raw Counts'!J170+'Raw Counts'!J183+'Raw Counts'!J196+'Raw Counts'!J209+'Raw Counts'!J222+'Raw Counts'!J235+'Raw Counts'!J248+'Raw Counts'!J261</f>
        <v>5778140.0300469603</v>
      </c>
      <c r="I14" s="6">
        <f>'Raw Counts'!K14+'Raw Counts'!K27+'Raw Counts'!K40+'Raw Counts'!K53+'Raw Counts'!K66+'Raw Counts'!K79+'Raw Counts'!K92+'Raw Counts'!K105+'Raw Counts'!K118+'Raw Counts'!K131+'Raw Counts'!K144+'Raw Counts'!K157+'Raw Counts'!K170+'Raw Counts'!K183+'Raw Counts'!K196+'Raw Counts'!K209+'Raw Counts'!K222+'Raw Counts'!K235+'Raw Counts'!K248+'Raw Counts'!K261</f>
        <v>7381786.6301784823</v>
      </c>
      <c r="J14" s="6">
        <f>'Raw Counts'!L14+'Raw Counts'!L27+'Raw Counts'!L40+'Raw Counts'!L53+'Raw Counts'!L66+'Raw Counts'!L79+'Raw Counts'!L92+'Raw Counts'!L105+'Raw Counts'!L118+'Raw Counts'!L131+'Raw Counts'!L144+'Raw Counts'!L157+'Raw Counts'!L170+'Raw Counts'!L183+'Raw Counts'!L196+'Raw Counts'!L209+'Raw Counts'!L222+'Raw Counts'!L235+'Raw Counts'!L248+'Raw Counts'!L261</f>
        <v>8243659.4483301351</v>
      </c>
      <c r="K14" s="6">
        <f>'Raw Counts'!M14+'Raw Counts'!M27+'Raw Counts'!M40+'Raw Counts'!M53+'Raw Counts'!M66+'Raw Counts'!M79+'Raw Counts'!M92+'Raw Counts'!M105+'Raw Counts'!M118+'Raw Counts'!M131+'Raw Counts'!M144+'Raw Counts'!M157+'Raw Counts'!M170+'Raw Counts'!M183+'Raw Counts'!M196+'Raw Counts'!M209+'Raw Counts'!M222+'Raw Counts'!M235+'Raw Counts'!M248+'Raw Counts'!M261</f>
        <v>9096674.8809819296</v>
      </c>
      <c r="L14" s="6">
        <f>'Raw Counts'!N14+'Raw Counts'!N27+'Raw Counts'!N40+'Raw Counts'!N53+'Raw Counts'!N66+'Raw Counts'!N79+'Raw Counts'!N92+'Raw Counts'!N105+'Raw Counts'!N118+'Raw Counts'!N131+'Raw Counts'!N144+'Raw Counts'!N157+'Raw Counts'!N170+'Raw Counts'!N183+'Raw Counts'!N196+'Raw Counts'!N209+'Raw Counts'!N222+'Raw Counts'!N235+'Raw Counts'!N248+'Raw Counts'!N261</f>
        <v>9096775.5099521168</v>
      </c>
      <c r="M14" s="6"/>
      <c r="N14" s="6">
        <f>'Raw Counts'!P14+'Raw Counts'!P27+'Raw Counts'!P40+'Raw Counts'!P53+'Raw Counts'!P66+'Raw Counts'!P79+'Raw Counts'!P92+'Raw Counts'!P105+'Raw Counts'!P118+'Raw Counts'!P131+'Raw Counts'!P144+'Raw Counts'!P157+'Raw Counts'!P170+'Raw Counts'!P183+'Raw Counts'!P196+'Raw Counts'!P209+'Raw Counts'!P222+'Raw Counts'!P235+'Raw Counts'!P248+'Raw Counts'!P261</f>
        <v>5778140.0300469603</v>
      </c>
      <c r="O14" s="6">
        <f>'Raw Counts'!Q14+'Raw Counts'!Q27+'Raw Counts'!Q40+'Raw Counts'!Q53+'Raw Counts'!Q66+'Raw Counts'!Q79+'Raw Counts'!Q92+'Raw Counts'!Q105+'Raw Counts'!Q118+'Raw Counts'!Q131+'Raw Counts'!Q144+'Raw Counts'!Q157+'Raw Counts'!Q170+'Raw Counts'!Q183+'Raw Counts'!Q196+'Raw Counts'!Q209+'Raw Counts'!Q222+'Raw Counts'!Q235+'Raw Counts'!Q248+'Raw Counts'!Q261</f>
        <v>7235343.0707517853</v>
      </c>
      <c r="P14" s="6">
        <f>'Raw Counts'!R14+'Raw Counts'!R27+'Raw Counts'!R40+'Raw Counts'!R53+'Raw Counts'!R66+'Raw Counts'!R79+'Raw Counts'!R92+'Raw Counts'!R105+'Raw Counts'!R118+'Raw Counts'!R131+'Raw Counts'!R144+'Raw Counts'!R157+'Raw Counts'!R170+'Raw Counts'!R183+'Raw Counts'!R196+'Raw Counts'!R209+'Raw Counts'!R222+'Raw Counts'!R235+'Raw Counts'!R248+'Raw Counts'!R261</f>
        <v>8081931.6629537055</v>
      </c>
      <c r="Q14" s="6">
        <f>'Raw Counts'!S14+'Raw Counts'!S27+'Raw Counts'!S40+'Raw Counts'!S53+'Raw Counts'!S66+'Raw Counts'!S79+'Raw Counts'!S92+'Raw Counts'!S105+'Raw Counts'!S118+'Raw Counts'!S131+'Raw Counts'!S144+'Raw Counts'!S157+'Raw Counts'!S170+'Raw Counts'!S183+'Raw Counts'!S196+'Raw Counts'!S209+'Raw Counts'!S222+'Raw Counts'!S235+'Raw Counts'!S248+'Raw Counts'!S261</f>
        <v>8921280.4454589058</v>
      </c>
      <c r="R14" s="6">
        <f>'Raw Counts'!T14+'Raw Counts'!T27+'Raw Counts'!T40+'Raw Counts'!T53+'Raw Counts'!T66+'Raw Counts'!T79+'Raw Counts'!T92+'Raw Counts'!T105+'Raw Counts'!T118+'Raw Counts'!T131+'Raw Counts'!T144+'Raw Counts'!T157+'Raw Counts'!T170+'Raw Counts'!T183+'Raw Counts'!T196+'Raw Counts'!T209+'Raw Counts'!T222+'Raw Counts'!T235+'Raw Counts'!T248+'Raw Counts'!T261</f>
        <v>8926954.9102825876</v>
      </c>
      <c r="S14" s="6"/>
      <c r="T14" s="6">
        <f>'Raw Counts'!V14+'Raw Counts'!V27+'Raw Counts'!V40+'Raw Counts'!V53+'Raw Counts'!V66+'Raw Counts'!V79+'Raw Counts'!V92+'Raw Counts'!V105+'Raw Counts'!V118+'Raw Counts'!V131+'Raw Counts'!V144+'Raw Counts'!V157+'Raw Counts'!V170+'Raw Counts'!V183+'Raw Counts'!V196+'Raw Counts'!V209+'Raw Counts'!V222+'Raw Counts'!V235+'Raw Counts'!V248+'Raw Counts'!V261</f>
        <v>5778140.0300469603</v>
      </c>
      <c r="U14" s="6">
        <f>'Raw Counts'!W14+'Raw Counts'!W27+'Raw Counts'!W40+'Raw Counts'!W53+'Raw Counts'!W66+'Raw Counts'!W79+'Raw Counts'!W92+'Raw Counts'!W105+'Raw Counts'!W118+'Raw Counts'!W131+'Raw Counts'!W144+'Raw Counts'!W157+'Raw Counts'!W170+'Raw Counts'!W183+'Raw Counts'!W196+'Raw Counts'!W209+'Raw Counts'!W222+'Raw Counts'!W235+'Raw Counts'!W248+'Raw Counts'!W261</f>
        <v>7407089.8510949388</v>
      </c>
      <c r="V14" s="6">
        <f>'Raw Counts'!X14+'Raw Counts'!X27+'Raw Counts'!X40+'Raw Counts'!X53+'Raw Counts'!X66+'Raw Counts'!X79+'Raw Counts'!X92+'Raw Counts'!X105+'Raw Counts'!X118+'Raw Counts'!X131+'Raw Counts'!X144+'Raw Counts'!X157+'Raw Counts'!X170+'Raw Counts'!X183+'Raw Counts'!X196+'Raw Counts'!X209+'Raw Counts'!X222+'Raw Counts'!X235+'Raw Counts'!X248+'Raw Counts'!X261</f>
        <v>8275021.3792678928</v>
      </c>
      <c r="W14" s="6">
        <f>'Raw Counts'!Y14+'Raw Counts'!Y27+'Raw Counts'!Y40+'Raw Counts'!Y53+'Raw Counts'!Y66+'Raw Counts'!Y79+'Raw Counts'!Y92+'Raw Counts'!Y105+'Raw Counts'!Y118+'Raw Counts'!Y131+'Raw Counts'!Y144+'Raw Counts'!Y157+'Raw Counts'!Y170+'Raw Counts'!Y183+'Raw Counts'!Y196+'Raw Counts'!Y209+'Raw Counts'!Y222+'Raw Counts'!Y235+'Raw Counts'!Y248+'Raw Counts'!Y261</f>
        <v>9133598.7933638971</v>
      </c>
      <c r="X14" s="6">
        <f>'Raw Counts'!Z14+'Raw Counts'!Z27+'Raw Counts'!Z40+'Raw Counts'!Z53+'Raw Counts'!Z66+'Raw Counts'!Z79+'Raw Counts'!Z92+'Raw Counts'!Z105+'Raw Counts'!Z118+'Raw Counts'!Z131+'Raw Counts'!Z144+'Raw Counts'!Z157+'Raw Counts'!Z170+'Raw Counts'!Z183+'Raw Counts'!Z196+'Raw Counts'!Z209+'Raw Counts'!Z222+'Raw Counts'!Z235+'Raw Counts'!Z248+'Raw Counts'!Z261</f>
        <v>9136139.8904412631</v>
      </c>
    </row>
    <row r="15" spans="1:24" x14ac:dyDescent="0.25">
      <c r="A15" s="5" t="s">
        <v>11</v>
      </c>
      <c r="B15" s="6">
        <f>'Raw Counts'!D15+'Raw Counts'!D28+'Raw Counts'!D41+'Raw Counts'!D54+'Raw Counts'!D67+'Raw Counts'!D80+'Raw Counts'!D93+'Raw Counts'!D106+'Raw Counts'!D119+'Raw Counts'!D132+'Raw Counts'!D145+'Raw Counts'!D158+'Raw Counts'!D171+'Raw Counts'!D184+'Raw Counts'!D197+'Raw Counts'!D210+'Raw Counts'!D223+'Raw Counts'!D236+'Raw Counts'!D249+'Raw Counts'!D262</f>
        <v>5188775.6910461336</v>
      </c>
      <c r="C15" s="6">
        <f>'Raw Counts'!E15+'Raw Counts'!E28+'Raw Counts'!E41+'Raw Counts'!E54+'Raw Counts'!E67+'Raw Counts'!E80+'Raw Counts'!E93+'Raw Counts'!E106+'Raw Counts'!E119+'Raw Counts'!E132+'Raw Counts'!E145+'Raw Counts'!E158+'Raw Counts'!E171+'Raw Counts'!E184+'Raw Counts'!E197+'Raw Counts'!E210+'Raw Counts'!E223+'Raw Counts'!E236+'Raw Counts'!E249+'Raw Counts'!E262</f>
        <v>6442937.9302745098</v>
      </c>
      <c r="D15" s="6">
        <f>'Raw Counts'!F15+'Raw Counts'!F28+'Raw Counts'!F41+'Raw Counts'!F54+'Raw Counts'!F67+'Raw Counts'!F80+'Raw Counts'!F93+'Raw Counts'!F106+'Raw Counts'!F119+'Raw Counts'!F132+'Raw Counts'!F145+'Raw Counts'!F158+'Raw Counts'!F171+'Raw Counts'!F184+'Raw Counts'!F197+'Raw Counts'!F210+'Raw Counts'!F223+'Raw Counts'!F236+'Raw Counts'!F249+'Raw Counts'!F262</f>
        <v>8357904.5205213791</v>
      </c>
      <c r="E15" s="6">
        <f>'Raw Counts'!G15+'Raw Counts'!G28+'Raw Counts'!G41+'Raw Counts'!G54+'Raw Counts'!G67+'Raw Counts'!G80+'Raw Counts'!G93+'Raw Counts'!G106+'Raw Counts'!G119+'Raw Counts'!G132+'Raw Counts'!G145+'Raw Counts'!G158+'Raw Counts'!G171+'Raw Counts'!G184+'Raw Counts'!G197+'Raw Counts'!G210+'Raw Counts'!G223+'Raw Counts'!G236+'Raw Counts'!G249+'Raw Counts'!G262</f>
        <v>9509117.6347644702</v>
      </c>
      <c r="F15" s="6">
        <f>'Raw Counts'!H15+'Raw Counts'!H28+'Raw Counts'!H41+'Raw Counts'!H54+'Raw Counts'!H67+'Raw Counts'!H80+'Raw Counts'!H93+'Raw Counts'!H106+'Raw Counts'!H119+'Raw Counts'!H132+'Raw Counts'!H145+'Raw Counts'!H158+'Raw Counts'!H171+'Raw Counts'!H184+'Raw Counts'!H197+'Raw Counts'!H210+'Raw Counts'!H223+'Raw Counts'!H236+'Raw Counts'!H249+'Raw Counts'!H262</f>
        <v>10611862.879795888</v>
      </c>
      <c r="G15" s="6"/>
      <c r="H15" s="6">
        <f>'Raw Counts'!J15+'Raw Counts'!J28+'Raw Counts'!J41+'Raw Counts'!J54+'Raw Counts'!J67+'Raw Counts'!J80+'Raw Counts'!J93+'Raw Counts'!J106+'Raw Counts'!J119+'Raw Counts'!J132+'Raw Counts'!J145+'Raw Counts'!J158+'Raw Counts'!J171+'Raw Counts'!J184+'Raw Counts'!J197+'Raw Counts'!J210+'Raw Counts'!J223+'Raw Counts'!J236+'Raw Counts'!J249+'Raw Counts'!J262</f>
        <v>4099308.3739919667</v>
      </c>
      <c r="I15" s="6">
        <f>'Raw Counts'!K15+'Raw Counts'!K28+'Raw Counts'!K41+'Raw Counts'!K54+'Raw Counts'!K67+'Raw Counts'!K80+'Raw Counts'!K93+'Raw Counts'!K106+'Raw Counts'!K119+'Raw Counts'!K132+'Raw Counts'!K145+'Raw Counts'!K158+'Raw Counts'!K171+'Raw Counts'!K184+'Raw Counts'!K197+'Raw Counts'!K210+'Raw Counts'!K223+'Raw Counts'!K236+'Raw Counts'!K249+'Raw Counts'!K262</f>
        <v>5078966.0439907731</v>
      </c>
      <c r="J15" s="6">
        <f>'Raw Counts'!L15+'Raw Counts'!L28+'Raw Counts'!L41+'Raw Counts'!L54+'Raw Counts'!L67+'Raw Counts'!L80+'Raw Counts'!L93+'Raw Counts'!L106+'Raw Counts'!L119+'Raw Counts'!L132+'Raw Counts'!L145+'Raw Counts'!L158+'Raw Counts'!L171+'Raw Counts'!L184+'Raw Counts'!L197+'Raw Counts'!L210+'Raw Counts'!L223+'Raw Counts'!L236+'Raw Counts'!L249+'Raw Counts'!L262</f>
        <v>6557824.7652854398</v>
      </c>
      <c r="K15" s="6">
        <f>'Raw Counts'!M15+'Raw Counts'!M28+'Raw Counts'!M41+'Raw Counts'!M54+'Raw Counts'!M67+'Raw Counts'!M80+'Raw Counts'!M93+'Raw Counts'!M106+'Raw Counts'!M119+'Raw Counts'!M132+'Raw Counts'!M145+'Raw Counts'!M158+'Raw Counts'!M171+'Raw Counts'!M184+'Raw Counts'!M197+'Raw Counts'!M210+'Raw Counts'!M223+'Raw Counts'!M236+'Raw Counts'!M249+'Raw Counts'!M262</f>
        <v>7424102.9742473736</v>
      </c>
      <c r="L15" s="6">
        <f>'Raw Counts'!N15+'Raw Counts'!N28+'Raw Counts'!N41+'Raw Counts'!N54+'Raw Counts'!N67+'Raw Counts'!N80+'Raw Counts'!N93+'Raw Counts'!N106+'Raw Counts'!N119+'Raw Counts'!N132+'Raw Counts'!N145+'Raw Counts'!N158+'Raw Counts'!N171+'Raw Counts'!N184+'Raw Counts'!N197+'Raw Counts'!N210+'Raw Counts'!N223+'Raw Counts'!N236+'Raw Counts'!N249+'Raw Counts'!N262</f>
        <v>8244111.5911348416</v>
      </c>
      <c r="M15" s="6"/>
      <c r="N15" s="6">
        <f>'Raw Counts'!P15+'Raw Counts'!P28+'Raw Counts'!P41+'Raw Counts'!P54+'Raw Counts'!P67+'Raw Counts'!P80+'Raw Counts'!P93+'Raw Counts'!P106+'Raw Counts'!P119+'Raw Counts'!P132+'Raw Counts'!P145+'Raw Counts'!P158+'Raw Counts'!P171+'Raw Counts'!P184+'Raw Counts'!P197+'Raw Counts'!P210+'Raw Counts'!P223+'Raw Counts'!P236+'Raw Counts'!P249+'Raw Counts'!P262</f>
        <v>4099308.3739919667</v>
      </c>
      <c r="O15" s="6">
        <f>'Raw Counts'!Q15+'Raw Counts'!Q28+'Raw Counts'!Q41+'Raw Counts'!Q54+'Raw Counts'!Q67+'Raw Counts'!Q80+'Raw Counts'!Q93+'Raw Counts'!Q106+'Raw Counts'!Q119+'Raw Counts'!Q132+'Raw Counts'!Q145+'Raw Counts'!Q158+'Raw Counts'!Q171+'Raw Counts'!Q184+'Raw Counts'!Q197+'Raw Counts'!Q210+'Raw Counts'!Q223+'Raw Counts'!Q236+'Raw Counts'!Q249+'Raw Counts'!Q262</f>
        <v>5036754.1458145892</v>
      </c>
      <c r="P15" s="6">
        <f>'Raw Counts'!R15+'Raw Counts'!R28+'Raw Counts'!R41+'Raw Counts'!R54+'Raw Counts'!R67+'Raw Counts'!R80+'Raw Counts'!R93+'Raw Counts'!R106+'Raw Counts'!R119+'Raw Counts'!R132+'Raw Counts'!R145+'Raw Counts'!R158+'Raw Counts'!R171+'Raw Counts'!R184+'Raw Counts'!R197+'Raw Counts'!R210+'Raw Counts'!R223+'Raw Counts'!R236+'Raw Counts'!R249+'Raw Counts'!R262</f>
        <v>6499119.5358261652</v>
      </c>
      <c r="Q15" s="6">
        <f>'Raw Counts'!S15+'Raw Counts'!S28+'Raw Counts'!S41+'Raw Counts'!S54+'Raw Counts'!S67+'Raw Counts'!S80+'Raw Counts'!S93+'Raw Counts'!S106+'Raw Counts'!S119+'Raw Counts'!S132+'Raw Counts'!S145+'Raw Counts'!S158+'Raw Counts'!S171+'Raw Counts'!S184+'Raw Counts'!S197+'Raw Counts'!S210+'Raw Counts'!S223+'Raw Counts'!S236+'Raw Counts'!S249+'Raw Counts'!S262</f>
        <v>7349170.1955047911</v>
      </c>
      <c r="R15" s="6">
        <f>'Raw Counts'!T15+'Raw Counts'!T28+'Raw Counts'!T41+'Raw Counts'!T54+'Raw Counts'!T67+'Raw Counts'!T80+'Raw Counts'!T93+'Raw Counts'!T106+'Raw Counts'!T119+'Raw Counts'!T132+'Raw Counts'!T145+'Raw Counts'!T158+'Raw Counts'!T171+'Raw Counts'!T184+'Raw Counts'!T197+'Raw Counts'!T210+'Raw Counts'!T223+'Raw Counts'!T236+'Raw Counts'!T249+'Raw Counts'!T262</f>
        <v>8150512.3071714398</v>
      </c>
      <c r="S15" s="6"/>
      <c r="T15" s="6">
        <f>'Raw Counts'!V15+'Raw Counts'!V28+'Raw Counts'!V41+'Raw Counts'!V54+'Raw Counts'!V67+'Raw Counts'!V80+'Raw Counts'!V93+'Raw Counts'!V106+'Raw Counts'!V119+'Raw Counts'!V132+'Raw Counts'!V145+'Raw Counts'!V158+'Raw Counts'!V171+'Raw Counts'!V184+'Raw Counts'!V197+'Raw Counts'!V210+'Raw Counts'!V223+'Raw Counts'!V236+'Raw Counts'!V249+'Raw Counts'!V262</f>
        <v>4099308.3739919667</v>
      </c>
      <c r="U15" s="6">
        <f>'Raw Counts'!W15+'Raw Counts'!W28+'Raw Counts'!W41+'Raw Counts'!W54+'Raw Counts'!W67+'Raw Counts'!W80+'Raw Counts'!W93+'Raw Counts'!W106+'Raw Counts'!W119+'Raw Counts'!W132+'Raw Counts'!W145+'Raw Counts'!W158+'Raw Counts'!W171+'Raw Counts'!W184+'Raw Counts'!W197+'Raw Counts'!W210+'Raw Counts'!W223+'Raw Counts'!W236+'Raw Counts'!W249+'Raw Counts'!W262</f>
        <v>5106198.9693370219</v>
      </c>
      <c r="V15" s="6">
        <f>'Raw Counts'!X15+'Raw Counts'!X28+'Raw Counts'!X41+'Raw Counts'!X54+'Raw Counts'!X67+'Raw Counts'!X80+'Raw Counts'!X93+'Raw Counts'!X106+'Raw Counts'!X119+'Raw Counts'!X132+'Raw Counts'!X145+'Raw Counts'!X158+'Raw Counts'!X171+'Raw Counts'!X184+'Raw Counts'!X197+'Raw Counts'!X210+'Raw Counts'!X223+'Raw Counts'!X236+'Raw Counts'!X249+'Raw Counts'!X262</f>
        <v>6595378.3375256872</v>
      </c>
      <c r="W15" s="6">
        <f>'Raw Counts'!Y15+'Raw Counts'!Y28+'Raw Counts'!Y41+'Raw Counts'!Y54+'Raw Counts'!Y67+'Raw Counts'!Y80+'Raw Counts'!Y93+'Raw Counts'!Y106+'Raw Counts'!Y119+'Raw Counts'!Y132+'Raw Counts'!Y145+'Raw Counts'!Y158+'Raw Counts'!Y171+'Raw Counts'!Y184+'Raw Counts'!Y197+'Raw Counts'!Y210+'Raw Counts'!Y223+'Raw Counts'!Y236+'Raw Counts'!Y249+'Raw Counts'!Y262</f>
        <v>7469836.04552022</v>
      </c>
      <c r="X15" s="6">
        <f>'Raw Counts'!Z15+'Raw Counts'!Z28+'Raw Counts'!Z41+'Raw Counts'!Z54+'Raw Counts'!Z67+'Raw Counts'!Z80+'Raw Counts'!Z93+'Raw Counts'!Z106+'Raw Counts'!Z119+'Raw Counts'!Z132+'Raw Counts'!Z145+'Raw Counts'!Z158+'Raw Counts'!Z171+'Raw Counts'!Z184+'Raw Counts'!Z197+'Raw Counts'!Z210+'Raw Counts'!Z223+'Raw Counts'!Z236+'Raw Counts'!Z249+'Raw Counts'!Z262</f>
        <v>8297878.3555053929</v>
      </c>
    </row>
    <row r="16" spans="1:24" x14ac:dyDescent="0.25">
      <c r="A16" s="5" t="s">
        <v>12</v>
      </c>
      <c r="B16" s="6">
        <f>'Raw Counts'!D16+'Raw Counts'!D29+'Raw Counts'!D42+'Raw Counts'!D55+'Raw Counts'!D68+'Raw Counts'!D81+'Raw Counts'!D94+'Raw Counts'!D107+'Raw Counts'!D120+'Raw Counts'!D133+'Raw Counts'!D146+'Raw Counts'!D159+'Raw Counts'!D172+'Raw Counts'!D185+'Raw Counts'!D198+'Raw Counts'!D211+'Raw Counts'!D224+'Raw Counts'!D237+'Raw Counts'!D250+'Raw Counts'!D263</f>
        <v>7835946.9576003803</v>
      </c>
      <c r="C16" s="6">
        <f>'Raw Counts'!E16+'Raw Counts'!E29+'Raw Counts'!E42+'Raw Counts'!E55+'Raw Counts'!E68+'Raw Counts'!E81+'Raw Counts'!E94+'Raw Counts'!E107+'Raw Counts'!E120+'Raw Counts'!E133+'Raw Counts'!E146+'Raw Counts'!E159+'Raw Counts'!E172+'Raw Counts'!E185+'Raw Counts'!E198+'Raw Counts'!E211+'Raw Counts'!E224+'Raw Counts'!E237+'Raw Counts'!E250+'Raw Counts'!E263</f>
        <v>8726058.8420084957</v>
      </c>
      <c r="D16" s="6">
        <f>'Raw Counts'!F16+'Raw Counts'!F29+'Raw Counts'!F42+'Raw Counts'!F55+'Raw Counts'!F68+'Raw Counts'!F81+'Raw Counts'!F94+'Raw Counts'!F107+'Raw Counts'!F120+'Raw Counts'!F133+'Raw Counts'!F146+'Raw Counts'!F159+'Raw Counts'!F172+'Raw Counts'!F185+'Raw Counts'!F198+'Raw Counts'!F211+'Raw Counts'!F224+'Raw Counts'!F237+'Raw Counts'!F250+'Raw Counts'!F263</f>
        <v>10512748.591293126</v>
      </c>
      <c r="E16" s="6">
        <f>'Raw Counts'!G16+'Raw Counts'!G29+'Raw Counts'!G42+'Raw Counts'!G55+'Raw Counts'!G68+'Raw Counts'!G81+'Raw Counts'!G94+'Raw Counts'!G107+'Raw Counts'!G120+'Raw Counts'!G133+'Raw Counts'!G146+'Raw Counts'!G159+'Raw Counts'!G172+'Raw Counts'!G185+'Raw Counts'!G198+'Raw Counts'!G211+'Raw Counts'!G224+'Raw Counts'!G237+'Raw Counts'!G250+'Raw Counts'!G263</f>
        <v>13299174.324972652</v>
      </c>
      <c r="F16" s="6">
        <f>'Raw Counts'!H16+'Raw Counts'!H29+'Raw Counts'!H42+'Raw Counts'!H55+'Raw Counts'!H68+'Raw Counts'!H81+'Raw Counts'!H94+'Raw Counts'!H107+'Raw Counts'!H120+'Raw Counts'!H133+'Raw Counts'!H146+'Raw Counts'!H159+'Raw Counts'!H172+'Raw Counts'!H185+'Raw Counts'!H198+'Raw Counts'!H211+'Raw Counts'!H224+'Raw Counts'!H237+'Raw Counts'!H250+'Raw Counts'!H263</f>
        <v>16188646.304730132</v>
      </c>
      <c r="G16" s="6"/>
      <c r="H16" s="6">
        <f>'Raw Counts'!J16+'Raw Counts'!J29+'Raw Counts'!J42+'Raw Counts'!J55+'Raw Counts'!J68+'Raw Counts'!J81+'Raw Counts'!J94+'Raw Counts'!J107+'Raw Counts'!J120+'Raw Counts'!J133+'Raw Counts'!J146+'Raw Counts'!J159+'Raw Counts'!J172+'Raw Counts'!J185+'Raw Counts'!J198+'Raw Counts'!J211+'Raw Counts'!J224+'Raw Counts'!J237+'Raw Counts'!J250+'Raw Counts'!J263</f>
        <v>5912837.1822896982</v>
      </c>
      <c r="I16" s="6">
        <f>'Raw Counts'!K16+'Raw Counts'!K29+'Raw Counts'!K42+'Raw Counts'!K55+'Raw Counts'!K68+'Raw Counts'!K81+'Raw Counts'!K94+'Raw Counts'!K107+'Raw Counts'!K120+'Raw Counts'!K133+'Raw Counts'!K146+'Raw Counts'!K159+'Raw Counts'!K172+'Raw Counts'!K185+'Raw Counts'!K198+'Raw Counts'!K211+'Raw Counts'!K224+'Raw Counts'!K237+'Raw Counts'!K250+'Raw Counts'!K263</f>
        <v>6553791.1413962403</v>
      </c>
      <c r="J16" s="6">
        <f>'Raw Counts'!L16+'Raw Counts'!L29+'Raw Counts'!L42+'Raw Counts'!L55+'Raw Counts'!L68+'Raw Counts'!L81+'Raw Counts'!L94+'Raw Counts'!L107+'Raw Counts'!L120+'Raw Counts'!L133+'Raw Counts'!L146+'Raw Counts'!L159+'Raw Counts'!L172+'Raw Counts'!L185+'Raw Counts'!L198+'Raw Counts'!L211+'Raw Counts'!L224+'Raw Counts'!L237+'Raw Counts'!L250+'Raw Counts'!L263</f>
        <v>7871148.7627824591</v>
      </c>
      <c r="K16" s="6">
        <f>'Raw Counts'!M16+'Raw Counts'!M29+'Raw Counts'!M42+'Raw Counts'!M55+'Raw Counts'!M68+'Raw Counts'!M81+'Raw Counts'!M94+'Raw Counts'!M107+'Raw Counts'!M120+'Raw Counts'!M133+'Raw Counts'!M146+'Raw Counts'!M159+'Raw Counts'!M172+'Raw Counts'!M185+'Raw Counts'!M198+'Raw Counts'!M211+'Raw Counts'!M224+'Raw Counts'!M237+'Raw Counts'!M250+'Raw Counts'!M263</f>
        <v>9938217.1157504059</v>
      </c>
      <c r="L16" s="6">
        <f>'Raw Counts'!N16+'Raw Counts'!N29+'Raw Counts'!N42+'Raw Counts'!N55+'Raw Counts'!N68+'Raw Counts'!N81+'Raw Counts'!N94+'Raw Counts'!N107+'Raw Counts'!N120+'Raw Counts'!N133+'Raw Counts'!N146+'Raw Counts'!N159+'Raw Counts'!N172+'Raw Counts'!N185+'Raw Counts'!N198+'Raw Counts'!N211+'Raw Counts'!N224+'Raw Counts'!N237+'Raw Counts'!N250+'Raw Counts'!N263</f>
        <v>12061529.75933145</v>
      </c>
      <c r="M16" s="6"/>
      <c r="N16" s="6">
        <f>'Raw Counts'!P16+'Raw Counts'!P29+'Raw Counts'!P42+'Raw Counts'!P55+'Raw Counts'!P68+'Raw Counts'!P81+'Raw Counts'!P94+'Raw Counts'!P107+'Raw Counts'!P120+'Raw Counts'!P133+'Raw Counts'!P146+'Raw Counts'!P159+'Raw Counts'!P172+'Raw Counts'!P185+'Raw Counts'!P198+'Raw Counts'!P211+'Raw Counts'!P224+'Raw Counts'!P237+'Raw Counts'!P250+'Raw Counts'!P263</f>
        <v>5912837.1822896982</v>
      </c>
      <c r="O16" s="6">
        <f>'Raw Counts'!Q16+'Raw Counts'!Q29+'Raw Counts'!Q42+'Raw Counts'!Q55+'Raw Counts'!Q68+'Raw Counts'!Q81+'Raw Counts'!Q94+'Raw Counts'!Q107+'Raw Counts'!Q120+'Raw Counts'!Q133+'Raw Counts'!Q146+'Raw Counts'!Q159+'Raw Counts'!Q172+'Raw Counts'!Q185+'Raw Counts'!Q198+'Raw Counts'!Q211+'Raw Counts'!Q224+'Raw Counts'!Q237+'Raw Counts'!Q250+'Raw Counts'!Q263</f>
        <v>6553791.1413962403</v>
      </c>
      <c r="P16" s="6">
        <f>'Raw Counts'!R16+'Raw Counts'!R29+'Raw Counts'!R42+'Raw Counts'!R55+'Raw Counts'!R68+'Raw Counts'!R81+'Raw Counts'!R94+'Raw Counts'!R107+'Raw Counts'!R120+'Raw Counts'!R133+'Raw Counts'!R146+'Raw Counts'!R159+'Raw Counts'!R172+'Raw Counts'!R185+'Raw Counts'!R198+'Raw Counts'!R211+'Raw Counts'!R224+'Raw Counts'!R237+'Raw Counts'!R250+'Raw Counts'!R263</f>
        <v>7871148.7627824591</v>
      </c>
      <c r="Q16" s="6">
        <f>'Raw Counts'!S16+'Raw Counts'!S29+'Raw Counts'!S42+'Raw Counts'!S55+'Raw Counts'!S68+'Raw Counts'!S81+'Raw Counts'!S94+'Raw Counts'!S107+'Raw Counts'!S120+'Raw Counts'!S133+'Raw Counts'!S146+'Raw Counts'!S159+'Raw Counts'!S172+'Raw Counts'!S185+'Raw Counts'!S198+'Raw Counts'!S211+'Raw Counts'!S224+'Raw Counts'!S237+'Raw Counts'!S250+'Raw Counts'!S263</f>
        <v>9938217.1157504059</v>
      </c>
      <c r="R16" s="6">
        <f>'Raw Counts'!T16+'Raw Counts'!T29+'Raw Counts'!T42+'Raw Counts'!T55+'Raw Counts'!T68+'Raw Counts'!T81+'Raw Counts'!T94+'Raw Counts'!T107+'Raw Counts'!T120+'Raw Counts'!T133+'Raw Counts'!T146+'Raw Counts'!T159+'Raw Counts'!T172+'Raw Counts'!T185+'Raw Counts'!T198+'Raw Counts'!T211+'Raw Counts'!T224+'Raw Counts'!T237+'Raw Counts'!T250+'Raw Counts'!T263</f>
        <v>12061529.75933145</v>
      </c>
      <c r="S16" s="6"/>
      <c r="T16" s="6">
        <f>'Raw Counts'!V16+'Raw Counts'!V29+'Raw Counts'!V42+'Raw Counts'!V55+'Raw Counts'!V68+'Raw Counts'!V81+'Raw Counts'!V94+'Raw Counts'!V107+'Raw Counts'!V120+'Raw Counts'!V133+'Raw Counts'!V146+'Raw Counts'!V159+'Raw Counts'!V172+'Raw Counts'!V185+'Raw Counts'!V198+'Raw Counts'!V211+'Raw Counts'!V224+'Raw Counts'!V237+'Raw Counts'!V250+'Raw Counts'!V263</f>
        <v>5912837.1822896982</v>
      </c>
      <c r="U16" s="6">
        <f>'Raw Counts'!W16+'Raw Counts'!W29+'Raw Counts'!W42+'Raw Counts'!W55+'Raw Counts'!W68+'Raw Counts'!W81+'Raw Counts'!W94+'Raw Counts'!W107+'Raw Counts'!W120+'Raw Counts'!W133+'Raw Counts'!W146+'Raw Counts'!W159+'Raw Counts'!W172+'Raw Counts'!W185+'Raw Counts'!W198+'Raw Counts'!W211+'Raw Counts'!W224+'Raw Counts'!W237+'Raw Counts'!W250+'Raw Counts'!W263</f>
        <v>6571259.0968584046</v>
      </c>
      <c r="V16" s="6">
        <f>'Raw Counts'!X16+'Raw Counts'!X29+'Raw Counts'!X42+'Raw Counts'!X55+'Raw Counts'!X68+'Raw Counts'!X81+'Raw Counts'!X94+'Raw Counts'!X107+'Raw Counts'!X120+'Raw Counts'!X133+'Raw Counts'!X146+'Raw Counts'!X159+'Raw Counts'!X172+'Raw Counts'!X185+'Raw Counts'!X198+'Raw Counts'!X211+'Raw Counts'!X224+'Raw Counts'!X237+'Raw Counts'!X250+'Raw Counts'!X263</f>
        <v>7892087.5049428428</v>
      </c>
      <c r="W16" s="6">
        <f>'Raw Counts'!Y16+'Raw Counts'!Y29+'Raw Counts'!Y42+'Raw Counts'!Y55+'Raw Counts'!Y68+'Raw Counts'!Y81+'Raw Counts'!Y94+'Raw Counts'!Y107+'Raw Counts'!Y120+'Raw Counts'!Y133+'Raw Counts'!Y146+'Raw Counts'!Y159+'Raw Counts'!Y172+'Raw Counts'!Y185+'Raw Counts'!Y198+'Raw Counts'!Y211+'Raw Counts'!Y224+'Raw Counts'!Y237+'Raw Counts'!Y250+'Raw Counts'!Y263</f>
        <v>9965998.9762559999</v>
      </c>
      <c r="X16" s="6">
        <f>'Raw Counts'!Z16+'Raw Counts'!Z29+'Raw Counts'!Z42+'Raw Counts'!Z55+'Raw Counts'!Z68+'Raw Counts'!Z81+'Raw Counts'!Z94+'Raw Counts'!Z107+'Raw Counts'!Z120+'Raw Counts'!Z133+'Raw Counts'!Z146+'Raw Counts'!Z159+'Raw Counts'!Z172+'Raw Counts'!Z185+'Raw Counts'!Z198+'Raw Counts'!Z211+'Raw Counts'!Z224+'Raw Counts'!Z237+'Raw Counts'!Z250+'Raw Counts'!Z263</f>
        <v>12097939.308739213</v>
      </c>
    </row>
    <row r="17" spans="1:24" x14ac:dyDescent="0.25">
      <c r="A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5" t="s">
        <v>0</v>
      </c>
      <c r="B19" s="6">
        <f>SUM('Raw Counts'!D4:D16)+SUM('Raw Counts'!D56:D68)+SUM('Raw Counts'!D108:D120)+SUM('Raw Counts'!D160:D172)+SUM('Raw Counts'!D212:D224)</f>
        <v>84487288.778511539</v>
      </c>
      <c r="C19" s="6">
        <f>SUM('Raw Counts'!E4:E16)+SUM('Raw Counts'!E56:E68)+SUM('Raw Counts'!E108:E120)+SUM('Raw Counts'!E160:E172)+SUM('Raw Counts'!E212:E224)</f>
        <v>86630564.004568055</v>
      </c>
      <c r="D19" s="6">
        <f>SUM('Raw Counts'!F4:F16)+SUM('Raw Counts'!F56:F68)+SUM('Raw Counts'!F108:F120)+SUM('Raw Counts'!F160:F172)+SUM('Raw Counts'!F212:F224)</f>
        <v>88335457.390207559</v>
      </c>
      <c r="E19" s="6">
        <f>SUM('Raw Counts'!G4:G16)+SUM('Raw Counts'!G56:G68)+SUM('Raw Counts'!G108:G120)+SUM('Raw Counts'!G160:G172)+SUM('Raw Counts'!G212:G224)</f>
        <v>89236338.286029235</v>
      </c>
      <c r="F19" s="6">
        <f>SUM('Raw Counts'!H4:H16)+SUM('Raw Counts'!H56:H68)+SUM('Raw Counts'!H108:H120)+SUM('Raw Counts'!H160:H172)+SUM('Raw Counts'!H212:H224)</f>
        <v>89398520.035524949</v>
      </c>
      <c r="G19" s="6"/>
      <c r="H19" s="6">
        <f>SUM('Raw Counts'!J4:J16)+SUM('Raw Counts'!J56:J68)+SUM('Raw Counts'!J108:J120)+SUM('Raw Counts'!J160:J172)+SUM('Raw Counts'!J212:J224)</f>
        <v>60743282.093140662</v>
      </c>
      <c r="I19" s="6">
        <f>SUM('Raw Counts'!K4:K16)+SUM('Raw Counts'!K56:K68)+SUM('Raw Counts'!K108:K120)+SUM('Raw Counts'!K160:K172)+SUM('Raw Counts'!K212:K224)</f>
        <v>62677391.466567643</v>
      </c>
      <c r="J19" s="6">
        <f>SUM('Raw Counts'!L4:L16)+SUM('Raw Counts'!L56:L68)+SUM('Raw Counts'!L108:L120)+SUM('Raw Counts'!L160:L172)+SUM('Raw Counts'!L212:L224)</f>
        <v>64252916.298387349</v>
      </c>
      <c r="K19" s="6">
        <f>SUM('Raw Counts'!M4:M16)+SUM('Raw Counts'!M56:M68)+SUM('Raw Counts'!M108:M120)+SUM('Raw Counts'!M160:M172)+SUM('Raw Counts'!M212:M224)</f>
        <v>65107419.787380487</v>
      </c>
      <c r="L19" s="6">
        <f>SUM('Raw Counts'!N4:N16)+SUM('Raw Counts'!N56:N68)+SUM('Raw Counts'!N108:N120)+SUM('Raw Counts'!N160:N172)+SUM('Raw Counts'!N212:N224)</f>
        <v>65317644.40494366</v>
      </c>
      <c r="M19" s="6"/>
      <c r="N19" s="6">
        <f>SUM('Raw Counts'!P4:P16)+SUM('Raw Counts'!P56:P68)+SUM('Raw Counts'!P108:P120)+SUM('Raw Counts'!P160:P172)+SUM('Raw Counts'!P212:P224)</f>
        <v>60743282.093140662</v>
      </c>
      <c r="O19" s="6">
        <f>SUM('Raw Counts'!Q4:Q16)+SUM('Raw Counts'!Q56:Q68)+SUM('Raw Counts'!Q108:Q120)+SUM('Raw Counts'!Q160:Q172)+SUM('Raw Counts'!Q212:Q224)</f>
        <v>60344078.562336251</v>
      </c>
      <c r="P19" s="6">
        <f>SUM('Raw Counts'!R4:R16)+SUM('Raw Counts'!R56:R68)+SUM('Raw Counts'!R108:R120)+SUM('Raw Counts'!R160:R172)+SUM('Raw Counts'!R212:R224)</f>
        <v>61929182.734344222</v>
      </c>
      <c r="Q19" s="6">
        <f>SUM('Raw Counts'!S4:S16)+SUM('Raw Counts'!S56:S68)+SUM('Raw Counts'!S108:S120)+SUM('Raw Counts'!S160:S172)+SUM('Raw Counts'!S212:S224)</f>
        <v>62821155.510395654</v>
      </c>
      <c r="R19" s="6">
        <f>SUM('Raw Counts'!T4:T16)+SUM('Raw Counts'!T56:T68)+SUM('Raw Counts'!T108:T120)+SUM('Raw Counts'!T160:T172)+SUM('Raw Counts'!T212:T224)</f>
        <v>63087432.462908432</v>
      </c>
      <c r="S19" s="6"/>
      <c r="T19" s="6">
        <f>SUM('Raw Counts'!V4:V16)+SUM('Raw Counts'!V56:V68)+SUM('Raw Counts'!V108:V120)+SUM('Raw Counts'!V160:V172)+SUM('Raw Counts'!V212:V224)</f>
        <v>60743282.093140662</v>
      </c>
      <c r="U19" s="6">
        <f>SUM('Raw Counts'!W4:W16)+SUM('Raw Counts'!W56:W68)+SUM('Raw Counts'!W108:W120)+SUM('Raw Counts'!W160:W172)+SUM('Raw Counts'!W212:W224)</f>
        <v>63334041.449793525</v>
      </c>
      <c r="V19" s="6">
        <f>SUM('Raw Counts'!X4:X16)+SUM('Raw Counts'!X56:X68)+SUM('Raw Counts'!X108:X120)+SUM('Raw Counts'!X160:X172)+SUM('Raw Counts'!X212:X224)</f>
        <v>64907145.234146908</v>
      </c>
      <c r="W19" s="6">
        <f>SUM('Raw Counts'!Y4:Y16)+SUM('Raw Counts'!Y56:Y68)+SUM('Raw Counts'!Y108:Y120)+SUM('Raw Counts'!Y160:Y172)+SUM('Raw Counts'!Y212:Y224)</f>
        <v>65758489.197577946</v>
      </c>
      <c r="X19" s="6">
        <f>SUM('Raw Counts'!Z4:Z16)+SUM('Raw Counts'!Z56:Z68)+SUM('Raw Counts'!Z108:Z120)+SUM('Raw Counts'!Z160:Z172)+SUM('Raw Counts'!Z212:Z224)</f>
        <v>65959516.586586513</v>
      </c>
    </row>
    <row r="20" spans="1:24" x14ac:dyDescent="0.25">
      <c r="A20" s="5" t="s">
        <v>13</v>
      </c>
      <c r="B20" s="6">
        <f>SUM('Raw Counts'!D17:D29)+SUM('Raw Counts'!D69:D81)+SUM('Raw Counts'!D121:D133)+SUM('Raw Counts'!D173:D185)+SUM('Raw Counts'!D225:D237)</f>
        <v>15565255.28420602</v>
      </c>
      <c r="C20" s="6">
        <f>SUM('Raw Counts'!E17:E29)+SUM('Raw Counts'!E69:E81)+SUM('Raw Counts'!E121:E133)+SUM('Raw Counts'!E173:E185)+SUM('Raw Counts'!E225:E237)</f>
        <v>16602404.866058094</v>
      </c>
      <c r="D20" s="6">
        <f>SUM('Raw Counts'!F17:F29)+SUM('Raw Counts'!F69:F81)+SUM('Raw Counts'!F121:F133)+SUM('Raw Counts'!F173:F185)+SUM('Raw Counts'!F225:F237)</f>
        <v>17530408.970610097</v>
      </c>
      <c r="E20" s="6">
        <f>SUM('Raw Counts'!G17:G29)+SUM('Raw Counts'!G69:G81)+SUM('Raw Counts'!G121:G133)+SUM('Raw Counts'!G173:G185)+SUM('Raw Counts'!G225:G237)</f>
        <v>18578899.156732801</v>
      </c>
      <c r="F20" s="6">
        <f>SUM('Raw Counts'!H17:H29)+SUM('Raw Counts'!H69:H81)+SUM('Raw Counts'!H121:H133)+SUM('Raw Counts'!H173:H185)+SUM('Raw Counts'!H225:H237)</f>
        <v>19526535.438511357</v>
      </c>
      <c r="G20" s="6"/>
      <c r="H20" s="6">
        <f>SUM('Raw Counts'!J17:J29)+SUM('Raw Counts'!J69:J81)+SUM('Raw Counts'!J121:J133)+SUM('Raw Counts'!J173:J185)+SUM('Raw Counts'!J225:J237)</f>
        <v>6625884.1018705638</v>
      </c>
      <c r="I20" s="6">
        <f>SUM('Raw Counts'!K17:K29)+SUM('Raw Counts'!K69:K81)+SUM('Raw Counts'!K121:K133)+SUM('Raw Counts'!K173:K185)+SUM('Raw Counts'!K225:K237)</f>
        <v>7178689.1471790755</v>
      </c>
      <c r="J20" s="6">
        <f>SUM('Raw Counts'!L17:L29)+SUM('Raw Counts'!L69:L81)+SUM('Raw Counts'!L121:L133)+SUM('Raw Counts'!L173:L185)+SUM('Raw Counts'!L225:L237)</f>
        <v>7742840.6974568199</v>
      </c>
      <c r="K20" s="6">
        <f>SUM('Raw Counts'!M17:M29)+SUM('Raw Counts'!M69:M81)+SUM('Raw Counts'!M121:M133)+SUM('Raw Counts'!M173:M185)+SUM('Raw Counts'!M225:M237)</f>
        <v>8351366.6956836972</v>
      </c>
      <c r="L20" s="6">
        <f>SUM('Raw Counts'!N17:N29)+SUM('Raw Counts'!N69:N81)+SUM('Raw Counts'!N121:N133)+SUM('Raw Counts'!N173:N185)+SUM('Raw Counts'!N225:N237)</f>
        <v>8898968.457317479</v>
      </c>
      <c r="M20" s="6"/>
      <c r="N20" s="6">
        <f>SUM('Raw Counts'!P17:P29)+SUM('Raw Counts'!P69:P81)+SUM('Raw Counts'!P121:P133)+SUM('Raw Counts'!P173:P185)+SUM('Raw Counts'!P225:P237)</f>
        <v>6625884.1018705638</v>
      </c>
      <c r="O20" s="6">
        <f>SUM('Raw Counts'!Q17:Q29)+SUM('Raw Counts'!Q69:Q81)+SUM('Raw Counts'!Q121:Q133)+SUM('Raw Counts'!Q173:Q185)+SUM('Raw Counts'!Q225:Q237)</f>
        <v>6484070.4977582917</v>
      </c>
      <c r="P20" s="6">
        <f>SUM('Raw Counts'!R17:R29)+SUM('Raw Counts'!R69:R81)+SUM('Raw Counts'!R121:R133)+SUM('Raw Counts'!R173:R185)+SUM('Raw Counts'!R225:R237)</f>
        <v>7023729.4676087685</v>
      </c>
      <c r="Q20" s="6">
        <f>SUM('Raw Counts'!S17:S29)+SUM('Raw Counts'!S69:S81)+SUM('Raw Counts'!S121:S133)+SUM('Raw Counts'!S173:S185)+SUM('Raw Counts'!S225:S237)</f>
        <v>7603871.8497452587</v>
      </c>
      <c r="R20" s="6">
        <f>SUM('Raw Counts'!T17:T29)+SUM('Raw Counts'!T69:T81)+SUM('Raw Counts'!T121:T133)+SUM('Raw Counts'!T173:T185)+SUM('Raw Counts'!T225:T237)</f>
        <v>8128582.3802485261</v>
      </c>
      <c r="S20" s="6"/>
      <c r="T20" s="6">
        <f>SUM('Raw Counts'!V17:V29)+SUM('Raw Counts'!V69:V81)+SUM('Raw Counts'!V121:V133)+SUM('Raw Counts'!V173:V185)+SUM('Raw Counts'!V225:V237)</f>
        <v>6625884.1018705638</v>
      </c>
      <c r="U20" s="6">
        <f>SUM('Raw Counts'!W17:W29)+SUM('Raw Counts'!W69:W81)+SUM('Raw Counts'!W121:W133)+SUM('Raw Counts'!W173:W185)+SUM('Raw Counts'!W225:W237)</f>
        <v>7683755.3968934435</v>
      </c>
      <c r="V20" s="6">
        <f>SUM('Raw Counts'!X17:X29)+SUM('Raw Counts'!X69:X81)+SUM('Raw Counts'!X121:X133)+SUM('Raw Counts'!X173:X185)+SUM('Raw Counts'!X225:X237)</f>
        <v>8275188.7584487237</v>
      </c>
      <c r="W20" s="6">
        <f>SUM('Raw Counts'!Y17:Y29)+SUM('Raw Counts'!Y69:Y81)+SUM('Raw Counts'!Y121:Y133)+SUM('Raw Counts'!Y173:Y185)+SUM('Raw Counts'!Y225:Y237)</f>
        <v>8915748.4381217044</v>
      </c>
      <c r="X20" s="6">
        <f>SUM('Raw Counts'!Z17:Z29)+SUM('Raw Counts'!Z69:Z81)+SUM('Raw Counts'!Z121:Z133)+SUM('Raw Counts'!Z173:Z185)+SUM('Raw Counts'!Z225:Z237)</f>
        <v>9497738.9202931002</v>
      </c>
    </row>
    <row r="21" spans="1:24" x14ac:dyDescent="0.25">
      <c r="A21" s="5" t="s">
        <v>22</v>
      </c>
      <c r="B21" s="6">
        <f>SUM('Raw Counts'!D30:D42)+SUM('Raw Counts'!D82:D94)+SUM('Raw Counts'!D134:D146)+SUM('Raw Counts'!D186:D198)+SUM('Raw Counts'!D238:D250)</f>
        <v>16445507.241135221</v>
      </c>
      <c r="C21" s="6">
        <f>SUM('Raw Counts'!E30:E42)+SUM('Raw Counts'!E82:E94)+SUM('Raw Counts'!E134:E146)+SUM('Raw Counts'!E186:E198)+SUM('Raw Counts'!E238:E250)</f>
        <v>18764870.77645338</v>
      </c>
      <c r="D21" s="6">
        <f>SUM('Raw Counts'!F30:F42)+SUM('Raw Counts'!F82:F94)+SUM('Raw Counts'!F134:F146)+SUM('Raw Counts'!F186:F198)+SUM('Raw Counts'!F238:F250)</f>
        <v>21033362.040780444</v>
      </c>
      <c r="E21" s="6">
        <f>SUM('Raw Counts'!G30:G42)+SUM('Raw Counts'!G82:G94)+SUM('Raw Counts'!G134:G146)+SUM('Raw Counts'!G186:G198)+SUM('Raw Counts'!G238:G250)</f>
        <v>23780599.703092404</v>
      </c>
      <c r="F21" s="6">
        <f>SUM('Raw Counts'!H30:H42)+SUM('Raw Counts'!H82:H94)+SUM('Raw Counts'!H134:H146)+SUM('Raw Counts'!H186:H198)+SUM('Raw Counts'!H238:H250)</f>
        <v>26509747.757473044</v>
      </c>
      <c r="G21" s="6"/>
      <c r="H21" s="6">
        <f>SUM('Raw Counts'!J30:J42)+SUM('Raw Counts'!J82:J94)+SUM('Raw Counts'!J134:J146)+SUM('Raw Counts'!J186:J198)+SUM('Raw Counts'!J238:J250)</f>
        <v>7322142.8849333059</v>
      </c>
      <c r="I21" s="6">
        <f>SUM('Raw Counts'!K30:K42)+SUM('Raw Counts'!K82:K94)+SUM('Raw Counts'!K134:K146)+SUM('Raw Counts'!K186:K198)+SUM('Raw Counts'!K238:K250)</f>
        <v>8550396.0432012174</v>
      </c>
      <c r="J21" s="6">
        <f>SUM('Raw Counts'!L30:L42)+SUM('Raw Counts'!L82:L94)+SUM('Raw Counts'!L134:L146)+SUM('Raw Counts'!L186:L198)+SUM('Raw Counts'!L238:L250)</f>
        <v>9785787.7998852618</v>
      </c>
      <c r="K21" s="6">
        <f>SUM('Raw Counts'!M30:M42)+SUM('Raw Counts'!M82:M94)+SUM('Raw Counts'!M134:M146)+SUM('Raw Counts'!M186:M198)+SUM('Raw Counts'!M238:M250)</f>
        <v>11210075.545347352</v>
      </c>
      <c r="L21" s="6">
        <f>SUM('Raw Counts'!N30:N42)+SUM('Raw Counts'!N82:N94)+SUM('Raw Counts'!N134:N146)+SUM('Raw Counts'!N186:N198)+SUM('Raw Counts'!N238:N250)</f>
        <v>12660001.458999367</v>
      </c>
      <c r="M21" s="6"/>
      <c r="N21" s="6">
        <f>SUM('Raw Counts'!P30:P42)+SUM('Raw Counts'!P82:P94)+SUM('Raw Counts'!P134:P146)+SUM('Raw Counts'!P186:P198)+SUM('Raw Counts'!P238:P250)</f>
        <v>7322142.8849333059</v>
      </c>
      <c r="O21" s="6">
        <f>SUM('Raw Counts'!Q30:Q42)+SUM('Raw Counts'!Q82:Q94)+SUM('Raw Counts'!Q134:Q146)+SUM('Raw Counts'!Q186:Q198)+SUM('Raw Counts'!Q238:Q250)</f>
        <v>8050307.2897682115</v>
      </c>
      <c r="P21" s="6">
        <f>SUM('Raw Counts'!R30:R42)+SUM('Raw Counts'!R82:R94)+SUM('Raw Counts'!R134:R146)+SUM('Raw Counts'!R186:R198)+SUM('Raw Counts'!R238:R250)</f>
        <v>9213425.2662995793</v>
      </c>
      <c r="Q21" s="6">
        <f>SUM('Raw Counts'!S30:S42)+SUM('Raw Counts'!S82:S94)+SUM('Raw Counts'!S134:S146)+SUM('Raw Counts'!S186:S198)+SUM('Raw Counts'!S238:S250)</f>
        <v>10564171.321490226</v>
      </c>
      <c r="R21" s="6">
        <f>SUM('Raw Counts'!T30:T42)+SUM('Raw Counts'!T82:T94)+SUM('Raw Counts'!T134:T146)+SUM('Raw Counts'!T186:T198)+SUM('Raw Counts'!T238:T250)</f>
        <v>11936875.594772121</v>
      </c>
      <c r="S21" s="6"/>
      <c r="T21" s="6">
        <f>SUM('Raw Counts'!V30:V42)+SUM('Raw Counts'!V82:V94)+SUM('Raw Counts'!V134:V146)+SUM('Raw Counts'!V186:V198)+SUM('Raw Counts'!V238:V250)</f>
        <v>7322142.8849333059</v>
      </c>
      <c r="U21" s="6">
        <f>SUM('Raw Counts'!W30:W42)+SUM('Raw Counts'!W82:W94)+SUM('Raw Counts'!W134:W146)+SUM('Raw Counts'!W186:W198)+SUM('Raw Counts'!W238:W250)</f>
        <v>8862157.3359457012</v>
      </c>
      <c r="V21" s="6">
        <f>SUM('Raw Counts'!X30:X42)+SUM('Raw Counts'!X82:X94)+SUM('Raw Counts'!X134:X146)+SUM('Raw Counts'!X186:X198)+SUM('Raw Counts'!X238:X250)</f>
        <v>10136237.726003557</v>
      </c>
      <c r="W21" s="6">
        <f>SUM('Raw Counts'!Y30:Y42)+SUM('Raw Counts'!Y82:Y94)+SUM('Raw Counts'!Y134:Y146)+SUM('Raw Counts'!Y186:Y198)+SUM('Raw Counts'!Y238:Y250)</f>
        <v>11603709.79826867</v>
      </c>
      <c r="X21" s="6">
        <f>SUM('Raw Counts'!Z30:Z42)+SUM('Raw Counts'!Z82:Z94)+SUM('Raw Counts'!Z134:Z146)+SUM('Raw Counts'!Z186:Z198)+SUM('Raw Counts'!Z238:Z250)</f>
        <v>13094614.271247508</v>
      </c>
    </row>
    <row r="22" spans="1:24" x14ac:dyDescent="0.25">
      <c r="A22" s="5" t="s">
        <v>15</v>
      </c>
      <c r="B22" s="6">
        <f>SUM('Raw Counts'!D43:D55)+SUM('Raw Counts'!D95:D107)+SUM('Raw Counts'!D147:D159)+SUM('Raw Counts'!D199:D211)+SUM('Raw Counts'!D251:D263)</f>
        <v>8368406.9479923034</v>
      </c>
      <c r="C22" s="6">
        <f>SUM('Raw Counts'!E43:E55)+SUM('Raw Counts'!E95:E107)+SUM('Raw Counts'!E147:E159)+SUM('Raw Counts'!E199:E211)+SUM('Raw Counts'!E251:E263)</f>
        <v>9884784.7598326504</v>
      </c>
      <c r="D22" s="6">
        <f>SUM('Raw Counts'!F43:F55)+SUM('Raw Counts'!F95:F107)+SUM('Raw Counts'!F147:F159)+SUM('Raw Counts'!F199:F211)+SUM('Raw Counts'!F251:F263)</f>
        <v>11544538.573601915</v>
      </c>
      <c r="E22" s="6">
        <f>SUM('Raw Counts'!G43:G55)+SUM('Raw Counts'!G95:G107)+SUM('Raw Counts'!G147:G159)+SUM('Raw Counts'!G199:G211)+SUM('Raw Counts'!G251:G263)</f>
        <v>12998849.634827215</v>
      </c>
      <c r="F22" s="6">
        <f>SUM('Raw Counts'!H43:H55)+SUM('Raw Counts'!H95:H107)+SUM('Raw Counts'!H147:H159)+SUM('Raw Counts'!H199:H211)+SUM('Raw Counts'!H251:H263)</f>
        <v>14485829.477468876</v>
      </c>
      <c r="G22" s="6"/>
      <c r="H22" s="6">
        <f>SUM('Raw Counts'!J43:J55)+SUM('Raw Counts'!J95:J107)+SUM('Raw Counts'!J147:J159)+SUM('Raw Counts'!J199:J211)+SUM('Raw Counts'!J251:J263)</f>
        <v>4587329.2759429663</v>
      </c>
      <c r="I22" s="6">
        <f>SUM('Raw Counts'!K43:K55)+SUM('Raw Counts'!K95:K107)+SUM('Raw Counts'!K147:K159)+SUM('Raw Counts'!K199:K211)+SUM('Raw Counts'!K251:K263)</f>
        <v>5436512.4761402272</v>
      </c>
      <c r="J22" s="6">
        <f>SUM('Raw Counts'!L43:L55)+SUM('Raw Counts'!L95:L107)+SUM('Raw Counts'!L147:L159)+SUM('Raw Counts'!L199:L211)+SUM('Raw Counts'!L251:L263)</f>
        <v>6374886.3705174811</v>
      </c>
      <c r="K22" s="6">
        <f>SUM('Raw Counts'!M43:M55)+SUM('Raw Counts'!M95:M107)+SUM('Raw Counts'!M147:M159)+SUM('Raw Counts'!M199:M211)+SUM('Raw Counts'!M251:M263)</f>
        <v>7214204.8976617772</v>
      </c>
      <c r="L22" s="6">
        <f>SUM('Raw Counts'!N43:N55)+SUM('Raw Counts'!N95:N107)+SUM('Raw Counts'!N147:N159)+SUM('Raw Counts'!N199:N211)+SUM('Raw Counts'!N251:N263)</f>
        <v>8079393.2109349035</v>
      </c>
      <c r="M22" s="6"/>
      <c r="N22" s="6">
        <f>SUM('Raw Counts'!P43:P55)+SUM('Raw Counts'!P95:P107)+SUM('Raw Counts'!P147:P159)+SUM('Raw Counts'!P199:P211)+SUM('Raw Counts'!P251:P263)</f>
        <v>4587329.2759429663</v>
      </c>
      <c r="O22" s="6">
        <f>SUM('Raw Counts'!Q43:Q55)+SUM('Raw Counts'!Q95:Q107)+SUM('Raw Counts'!Q147:Q159)+SUM('Raw Counts'!Q199:Q211)+SUM('Raw Counts'!Q251:Q263)</f>
        <v>5137537.1961263446</v>
      </c>
      <c r="P22" s="6">
        <f>SUM('Raw Counts'!R43:R55)+SUM('Raw Counts'!R95:R107)+SUM('Raw Counts'!R147:R159)+SUM('Raw Counts'!R199:R211)+SUM('Raw Counts'!R251:R263)</f>
        <v>6030201.5360843567</v>
      </c>
      <c r="Q22" s="6">
        <f>SUM('Raw Counts'!S43:S55)+SUM('Raw Counts'!S95:S107)+SUM('Raw Counts'!S147:S159)+SUM('Raw Counts'!S199:S211)+SUM('Raw Counts'!S251:S263)</f>
        <v>6830530.5182909826</v>
      </c>
      <c r="R22" s="6">
        <f>SUM('Raw Counts'!T43:T55)+SUM('Raw Counts'!T95:T107)+SUM('Raw Counts'!T147:T159)+SUM('Raw Counts'!T199:T211)+SUM('Raw Counts'!T251:T263)</f>
        <v>7652923.5112701254</v>
      </c>
      <c r="S22" s="6"/>
      <c r="T22" s="6">
        <f>SUM('Raw Counts'!V43:V55)+SUM('Raw Counts'!V95:V107)+SUM('Raw Counts'!V147:V159)+SUM('Raw Counts'!V199:V211)+SUM('Raw Counts'!V251:V263)</f>
        <v>4587329.2759429663</v>
      </c>
      <c r="U22" s="6">
        <f>SUM('Raw Counts'!W43:W55)+SUM('Raw Counts'!W95:W107)+SUM('Raw Counts'!W147:W159)+SUM('Raw Counts'!W199:W211)+SUM('Raw Counts'!W251:W263)</f>
        <v>5658045.0096080936</v>
      </c>
      <c r="V22" s="6">
        <f>SUM('Raw Counts'!X43:X55)+SUM('Raw Counts'!X95:X107)+SUM('Raw Counts'!X147:X159)+SUM('Raw Counts'!X199:X211)+SUM('Raw Counts'!X251:X263)</f>
        <v>6634974.8710953519</v>
      </c>
      <c r="W22" s="6">
        <f>SUM('Raw Counts'!Y43:Y55)+SUM('Raw Counts'!Y95:Y107)+SUM('Raw Counts'!Y147:Y159)+SUM('Raw Counts'!Y199:Y211)+SUM('Raw Counts'!Y251:Y263)</f>
        <v>7505717.4082563696</v>
      </c>
      <c r="X22" s="6">
        <f>SUM('Raw Counts'!Z43:Z55)+SUM('Raw Counts'!Z95:Z107)+SUM('Raw Counts'!Z147:Z159)+SUM('Raw Counts'!Z199:Z211)+SUM('Raw Counts'!Z251:Z263)</f>
        <v>8403469.3405289389</v>
      </c>
    </row>
    <row r="23" spans="1:24" x14ac:dyDescent="0.25">
      <c r="A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5" t="s">
        <v>21</v>
      </c>
      <c r="B25" s="6">
        <f>SUM('Raw Counts'!D4:D55)</f>
        <v>24565993.973242067</v>
      </c>
      <c r="C25" s="6">
        <f>SUM('Raw Counts'!E4:E55)</f>
        <v>25277433.262100864</v>
      </c>
      <c r="D25" s="6">
        <f>SUM('Raw Counts'!F4:F55)</f>
        <v>26293890.223593466</v>
      </c>
      <c r="E25" s="6">
        <f>SUM('Raw Counts'!G4:G55)</f>
        <v>27099199.628047053</v>
      </c>
      <c r="F25" s="6">
        <f>SUM('Raw Counts'!H4:H55)</f>
        <v>27694225.055013888</v>
      </c>
      <c r="G25" s="6"/>
      <c r="H25" s="6">
        <f>SUM('Raw Counts'!J4:J55)</f>
        <v>17632151.942911848</v>
      </c>
      <c r="I25" s="6">
        <f>SUM('Raw Counts'!K4:K55)</f>
        <v>17828575.408422783</v>
      </c>
      <c r="J25" s="6">
        <f>SUM('Raw Counts'!L4:L55)</f>
        <v>18326105.554912407</v>
      </c>
      <c r="K25" s="6">
        <f>SUM('Raw Counts'!M4:M55)</f>
        <v>18842789.983875118</v>
      </c>
      <c r="L25" s="6">
        <f>SUM('Raw Counts'!N4:N55)</f>
        <v>19210920.951588422</v>
      </c>
      <c r="M25" s="6"/>
      <c r="N25" s="6">
        <f>SUM('Raw Counts'!P4:P55)</f>
        <v>17632151.942911848</v>
      </c>
      <c r="O25" s="6">
        <f>SUM('Raw Counts'!Q4:Q55)</f>
        <v>16563407.160348006</v>
      </c>
      <c r="P25" s="6">
        <f>SUM('Raw Counts'!R4:R55)</f>
        <v>16992223.413104784</v>
      </c>
      <c r="Q25" s="6">
        <f>SUM('Raw Counts'!S4:S55)</f>
        <v>17460359.370889097</v>
      </c>
      <c r="R25" s="6">
        <f>SUM('Raw Counts'!T4:T55)</f>
        <v>17801856.75113409</v>
      </c>
      <c r="S25" s="6"/>
      <c r="T25" s="6">
        <f>SUM('Raw Counts'!V4:V55)</f>
        <v>17632151.942911848</v>
      </c>
      <c r="U25" s="6">
        <f>SUM('Raw Counts'!W4:W55)</f>
        <v>18389564.443429705</v>
      </c>
      <c r="V25" s="6">
        <f>SUM('Raw Counts'!X4:X55)</f>
        <v>18921851.491784621</v>
      </c>
      <c r="W25" s="6">
        <f>SUM('Raw Counts'!Y4:Y55)</f>
        <v>19464913.334938228</v>
      </c>
      <c r="X25" s="6">
        <f>SUM('Raw Counts'!Z4:Z55)</f>
        <v>19847453.716395982</v>
      </c>
    </row>
    <row r="26" spans="1:24" x14ac:dyDescent="0.25">
      <c r="A26" s="5" t="s">
        <v>20</v>
      </c>
      <c r="B26" s="6">
        <f>SUM('Raw Counts'!D56:D107)</f>
        <v>37841893.717259847</v>
      </c>
      <c r="C26" s="6">
        <f>SUM('Raw Counts'!E56:E107)</f>
        <v>40729283.099166565</v>
      </c>
      <c r="D26" s="6">
        <f>SUM('Raw Counts'!F56:F107)</f>
        <v>42938718.250763275</v>
      </c>
      <c r="E26" s="6">
        <f>SUM('Raw Counts'!G56:G107)</f>
        <v>44324418.763048656</v>
      </c>
      <c r="F26" s="6">
        <f>SUM('Raw Counts'!H56:H107)</f>
        <v>45501642.979445092</v>
      </c>
      <c r="G26" s="6"/>
      <c r="H26" s="6">
        <f>SUM('Raw Counts'!J56:J107)</f>
        <v>30973811.309805136</v>
      </c>
      <c r="I26" s="6">
        <f>SUM('Raw Counts'!K56:K107)</f>
        <v>33354949.282220848</v>
      </c>
      <c r="J26" s="6">
        <f>SUM('Raw Counts'!L56:L107)</f>
        <v>35103992.773050591</v>
      </c>
      <c r="K26" s="6">
        <f>SUM('Raw Counts'!M56:M107)</f>
        <v>36087095.057859704</v>
      </c>
      <c r="L26" s="6">
        <f>SUM('Raw Counts'!N56:N107)</f>
        <v>36851418.573709749</v>
      </c>
      <c r="M26" s="6"/>
      <c r="N26" s="6">
        <f>SUM('Raw Counts'!P56:P107)</f>
        <v>30973811.309805136</v>
      </c>
      <c r="O26" s="6">
        <f>SUM('Raw Counts'!Q56:Q107)</f>
        <v>32340954.379678443</v>
      </c>
      <c r="P26" s="6">
        <f>SUM('Raw Counts'!R56:R107)</f>
        <v>34080198.850422956</v>
      </c>
      <c r="Q26" s="6">
        <f>SUM('Raw Counts'!S56:S107)</f>
        <v>35061986.440176383</v>
      </c>
      <c r="R26" s="6">
        <f>SUM('Raw Counts'!T56:T107)</f>
        <v>35814189.110425696</v>
      </c>
      <c r="S26" s="6"/>
      <c r="T26" s="6">
        <f>SUM('Raw Counts'!V56:V107)</f>
        <v>30973811.309805136</v>
      </c>
      <c r="U26" s="6">
        <f>SUM('Raw Counts'!W56:W107)</f>
        <v>33811851.204775028</v>
      </c>
      <c r="V26" s="6">
        <f>SUM('Raw Counts'!X56:X107)</f>
        <v>35594096.571103916</v>
      </c>
      <c r="W26" s="6">
        <f>SUM('Raw Counts'!Y56:Y107)</f>
        <v>36609748.754990734</v>
      </c>
      <c r="X26" s="6">
        <f>SUM('Raw Counts'!Z56:Z107)</f>
        <v>37413168.596306399</v>
      </c>
    </row>
    <row r="27" spans="1:24" x14ac:dyDescent="0.25">
      <c r="A27" s="5" t="s">
        <v>19</v>
      </c>
      <c r="B27" s="6">
        <f>SUM('Raw Counts'!D108:D159)</f>
        <v>10699298.203566592</v>
      </c>
      <c r="C27" s="6">
        <f>SUM('Raw Counts'!E108:E159)</f>
        <v>10934381.771435987</v>
      </c>
      <c r="D27" s="6">
        <f>SUM('Raw Counts'!F108:F159)</f>
        <v>11148491.645233298</v>
      </c>
      <c r="E27" s="6">
        <f>SUM('Raw Counts'!G108:G159)</f>
        <v>11566482.055079071</v>
      </c>
      <c r="F27" s="6">
        <f>SUM('Raw Counts'!H108:H159)</f>
        <v>11881533.421073785</v>
      </c>
      <c r="G27" s="6"/>
      <c r="H27" s="6">
        <f>SUM('Raw Counts'!J108:J159)</f>
        <v>3761765.9748213147</v>
      </c>
      <c r="I27" s="6">
        <f>SUM('Raw Counts'!K108:K159)</f>
        <v>3798573.2238883208</v>
      </c>
      <c r="J27" s="6">
        <f>SUM('Raw Counts'!L108:L159)</f>
        <v>3882499.4363262635</v>
      </c>
      <c r="K27" s="6">
        <f>SUM('Raw Counts'!M108:M159)</f>
        <v>4051066.5838283519</v>
      </c>
      <c r="L27" s="6">
        <f>SUM('Raw Counts'!N108:N159)</f>
        <v>4182100.4393369295</v>
      </c>
      <c r="M27" s="6"/>
      <c r="N27" s="6">
        <f>SUM('Raw Counts'!P108:P159)</f>
        <v>3761765.9748213147</v>
      </c>
      <c r="O27" s="6">
        <f>SUM('Raw Counts'!Q108:Q159)</f>
        <v>3515210.9511135803</v>
      </c>
      <c r="P27" s="6">
        <f>SUM('Raw Counts'!R108:R159)</f>
        <v>3588684.6206004582</v>
      </c>
      <c r="Q27" s="6">
        <f>SUM('Raw Counts'!S108:S159)</f>
        <v>3742311.5119845341</v>
      </c>
      <c r="R27" s="6">
        <f>SUM('Raw Counts'!T108:T159)</f>
        <v>3861264.3127887482</v>
      </c>
      <c r="S27" s="6"/>
      <c r="T27" s="6">
        <f>SUM('Raw Counts'!V108:V159)</f>
        <v>3761765.9748213147</v>
      </c>
      <c r="U27" s="6">
        <f>SUM('Raw Counts'!W108:W159)</f>
        <v>3999308.4538767524</v>
      </c>
      <c r="V27" s="6">
        <f>SUM('Raw Counts'!X108:X159)</f>
        <v>4089625.0372447455</v>
      </c>
      <c r="W27" s="6">
        <f>SUM('Raw Counts'!Y108:Y159)</f>
        <v>4270404.8503562203</v>
      </c>
      <c r="X27" s="6">
        <f>SUM('Raw Counts'!Z108:Z159)</f>
        <v>4409324.6210622676</v>
      </c>
    </row>
    <row r="28" spans="1:24" x14ac:dyDescent="0.25">
      <c r="A28" s="5" t="s">
        <v>18</v>
      </c>
      <c r="B28" s="6">
        <f>SUM('Raw Counts'!D160:D211)</f>
        <v>33584454.602808781</v>
      </c>
      <c r="C28" s="6">
        <f>SUM('Raw Counts'!E160:E211)</f>
        <v>36228302.741381615</v>
      </c>
      <c r="D28" s="6">
        <f>SUM('Raw Counts'!F160:F211)</f>
        <v>38865889.756088398</v>
      </c>
      <c r="E28" s="6">
        <f>SUM('Raw Counts'!G160:G211)</f>
        <v>41395582.306425273</v>
      </c>
      <c r="F28" s="6">
        <f>SUM('Raw Counts'!H160:H211)</f>
        <v>43633117.936709069</v>
      </c>
      <c r="G28" s="6"/>
      <c r="H28" s="6">
        <f>SUM('Raw Counts'!J160:J211)</f>
        <v>17665653.246843819</v>
      </c>
      <c r="I28" s="6">
        <f>SUM('Raw Counts'!K160:K211)</f>
        <v>19271788.126130052</v>
      </c>
      <c r="J28" s="6">
        <f>SUM('Raw Counts'!L160:L211)</f>
        <v>20926281.517762169</v>
      </c>
      <c r="K28" s="6">
        <f>SUM('Raw Counts'!M160:M211)</f>
        <v>22413067.16472077</v>
      </c>
      <c r="L28" s="6">
        <f>SUM('Raw Counts'!N160:N211)</f>
        <v>23656335.108675171</v>
      </c>
      <c r="M28" s="6"/>
      <c r="N28" s="6">
        <f>SUM('Raw Counts'!P160:P211)</f>
        <v>17665653.246843819</v>
      </c>
      <c r="O28" s="6">
        <f>SUM('Raw Counts'!Q160:Q211)</f>
        <v>18413243.263286892</v>
      </c>
      <c r="P28" s="6">
        <f>SUM('Raw Counts'!R160:R211)</f>
        <v>20046900.868149173</v>
      </c>
      <c r="Q28" s="6">
        <f>SUM('Raw Counts'!S160:S211)</f>
        <v>21524311.69086894</v>
      </c>
      <c r="R28" s="6">
        <f>SUM('Raw Counts'!T160:T211)</f>
        <v>22753303.400766868</v>
      </c>
      <c r="S28" s="6"/>
      <c r="T28" s="6">
        <f>SUM('Raw Counts'!V160:V211)</f>
        <v>17665653.246843819</v>
      </c>
      <c r="U28" s="6">
        <f>SUM('Raw Counts'!W160:W211)</f>
        <v>19494137.18517806</v>
      </c>
      <c r="V28" s="6">
        <f>SUM('Raw Counts'!X160:X211)</f>
        <v>21157792.276894197</v>
      </c>
      <c r="W28" s="6">
        <f>SUM('Raw Counts'!Y160:Y211)</f>
        <v>22654685.842952762</v>
      </c>
      <c r="X28" s="6">
        <f>SUM('Raw Counts'!Z160:Z211)</f>
        <v>23915922.992219441</v>
      </c>
    </row>
    <row r="29" spans="1:24" x14ac:dyDescent="0.25">
      <c r="A29" s="5" t="s">
        <v>17</v>
      </c>
      <c r="B29" s="6">
        <f>SUM('Raw Counts'!D212:D263)</f>
        <v>18174817.754967798</v>
      </c>
      <c r="C29" s="6">
        <f>SUM('Raw Counts'!E212:E263)</f>
        <v>18713223.53282712</v>
      </c>
      <c r="D29" s="6">
        <f>SUM('Raw Counts'!F212:F263)</f>
        <v>19196777.099521596</v>
      </c>
      <c r="E29" s="6">
        <f>SUM('Raw Counts'!G212:G263)</f>
        <v>20209004.028081585</v>
      </c>
      <c r="F29" s="6">
        <f>SUM('Raw Counts'!H212:H263)</f>
        <v>21210113.316736434</v>
      </c>
      <c r="G29" s="6"/>
      <c r="H29" s="6">
        <f>SUM('Raw Counts'!J212:J263)</f>
        <v>9245255.8815053813</v>
      </c>
      <c r="I29" s="6">
        <f>SUM('Raw Counts'!K212:K263)</f>
        <v>9589103.0924261622</v>
      </c>
      <c r="J29" s="6">
        <f>SUM('Raw Counts'!L212:L263)</f>
        <v>9917551.8841954768</v>
      </c>
      <c r="K29" s="6">
        <f>SUM('Raw Counts'!M212:M263)</f>
        <v>10489048.135789359</v>
      </c>
      <c r="L29" s="6">
        <f>SUM('Raw Counts'!N212:N263)</f>
        <v>11055232.458885131</v>
      </c>
      <c r="M29" s="6"/>
      <c r="N29" s="6">
        <f>SUM('Raw Counts'!P212:P263)</f>
        <v>9245255.8815053813</v>
      </c>
      <c r="O29" s="6">
        <f>SUM('Raw Counts'!Q212:Q263)</f>
        <v>9183177.7915621772</v>
      </c>
      <c r="P29" s="6">
        <f>SUM('Raw Counts'!R212:R263)</f>
        <v>9488531.2520595286</v>
      </c>
      <c r="Q29" s="6">
        <f>SUM('Raw Counts'!S212:S263)</f>
        <v>10030760.186003152</v>
      </c>
      <c r="R29" s="6">
        <f>SUM('Raw Counts'!T212:T263)</f>
        <v>10575200.374083815</v>
      </c>
      <c r="S29" s="6"/>
      <c r="T29" s="6">
        <f>SUM('Raw Counts'!V212:V263)</f>
        <v>9245255.8815053813</v>
      </c>
      <c r="U29" s="6">
        <f>SUM('Raw Counts'!W212:W263)</f>
        <v>9843137.9049812257</v>
      </c>
      <c r="V29" s="6">
        <f>SUM('Raw Counts'!X212:X263)</f>
        <v>10190181.212667035</v>
      </c>
      <c r="W29" s="6">
        <f>SUM('Raw Counts'!Y212:Y263)</f>
        <v>10783912.058986748</v>
      </c>
      <c r="X29" s="6">
        <f>SUM('Raw Counts'!Z212:Z263)</f>
        <v>11369469.192671977</v>
      </c>
    </row>
    <row r="31" spans="1:24" x14ac:dyDescent="0.25">
      <c r="A31" t="s">
        <v>27</v>
      </c>
      <c r="B31" s="6">
        <f>SUM(B4:B16)</f>
        <v>124866458.25184511</v>
      </c>
      <c r="C31" s="6">
        <f t="shared" ref="C31:X31" si="0">SUM(C4:C16)</f>
        <v>131882624.40691218</v>
      </c>
      <c r="D31" s="6">
        <f t="shared" si="0"/>
        <v>138443766.9752</v>
      </c>
      <c r="E31" s="6">
        <f t="shared" si="0"/>
        <v>144594686.78068164</v>
      </c>
      <c r="F31" s="6">
        <f t="shared" si="0"/>
        <v>149920632.70897824</v>
      </c>
      <c r="G31" s="6"/>
      <c r="H31" s="6">
        <f t="shared" si="0"/>
        <v>79278638.355887488</v>
      </c>
      <c r="I31" s="6">
        <f t="shared" si="0"/>
        <v>83842989.133088171</v>
      </c>
      <c r="J31" s="6">
        <f t="shared" si="0"/>
        <v>88156431.166246891</v>
      </c>
      <c r="K31" s="6">
        <f t="shared" si="0"/>
        <v>91883066.926073313</v>
      </c>
      <c r="L31" s="6">
        <f t="shared" si="0"/>
        <v>94956007.532195404</v>
      </c>
      <c r="M31" s="6"/>
      <c r="N31" s="6">
        <f t="shared" si="0"/>
        <v>79278638.355887488</v>
      </c>
      <c r="O31" s="6">
        <f t="shared" si="0"/>
        <v>80015993.545989096</v>
      </c>
      <c r="P31" s="6">
        <f t="shared" si="0"/>
        <v>84196539.004336923</v>
      </c>
      <c r="Q31" s="6">
        <f t="shared" si="0"/>
        <v>87819729.199922115</v>
      </c>
      <c r="R31" s="6">
        <f t="shared" si="0"/>
        <v>90805813.9491992</v>
      </c>
      <c r="S31" s="6"/>
      <c r="T31" s="6">
        <f t="shared" si="0"/>
        <v>79278638.355887488</v>
      </c>
      <c r="U31" s="6">
        <f t="shared" si="0"/>
        <v>85537999.192240745</v>
      </c>
      <c r="V31" s="6">
        <f t="shared" si="0"/>
        <v>89953546.589694515</v>
      </c>
      <c r="W31" s="6">
        <f t="shared" si="0"/>
        <v>93783664.842224702</v>
      </c>
      <c r="X31" s="6">
        <f t="shared" si="0"/>
        <v>96955339.118656054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Counts</vt:lpstr>
      <vt:lpstr>Summary</vt:lpstr>
    </vt:vector>
  </TitlesOfParts>
  <Company>Harvard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Spader, Jonathan S</dc:creator>
  <cp:lastModifiedBy>Carrell, Heidi Holder</cp:lastModifiedBy>
  <dcterms:created xsi:type="dcterms:W3CDTF">2016-11-11T20:50:32Z</dcterms:created>
  <dcterms:modified xsi:type="dcterms:W3CDTF">2016-12-12T18:30:39Z</dcterms:modified>
</cp:coreProperties>
</file>