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90" yWindow="60" windowWidth="14400" windowHeight="13620" activeTab="0"/>
  </bookViews>
  <sheets>
    <sheet name="List of Tables" sheetId="1" r:id="rId1"/>
    <sheet name="A-1" sheetId="2" r:id="rId2"/>
    <sheet name="A-2" sheetId="3" r:id="rId3"/>
    <sheet name="A-3" sheetId="4" r:id="rId4"/>
    <sheet name="A-4" sheetId="5" r:id="rId5"/>
    <sheet name="A-5" sheetId="6" r:id="rId6"/>
    <sheet name="A-6" sheetId="7" r:id="rId7"/>
    <sheet name="A-7" sheetId="8" r:id="rId8"/>
    <sheet name="W-1" sheetId="9" r:id="rId9"/>
    <sheet name="W-2" sheetId="10" r:id="rId10"/>
    <sheet name="W-3" sheetId="11" r:id="rId11"/>
    <sheet name="W-4" sheetId="12" r:id="rId12"/>
    <sheet name="W-5" sheetId="13" r:id="rId13"/>
    <sheet name="W-6" sheetId="14" r:id="rId14"/>
    <sheet name="W-7" sheetId="15" r:id="rId15"/>
    <sheet name="W-8" sheetId="16" r:id="rId16"/>
    <sheet name="W-9" sheetId="17" r:id="rId17"/>
    <sheet name="W-10" sheetId="18" r:id="rId18"/>
    <sheet name="W-11" sheetId="19" r:id="rId19"/>
  </sheets>
  <definedNames>
    <definedName name="_xlnm.Print_Titles" localSheetId="9">'W-2'!$5:$6</definedName>
    <definedName name="_xlnm.Print_Titles" localSheetId="10">'W-3'!$3:$6</definedName>
    <definedName name="_xlnm.Print_Titles" localSheetId="15">'W-8'!$4:$7</definedName>
  </definedNames>
  <calcPr fullCalcOnLoad="1"/>
</workbook>
</file>

<file path=xl/sharedStrings.xml><?xml version="1.0" encoding="utf-8"?>
<sst xmlns="http://schemas.openxmlformats.org/spreadsheetml/2006/main" count="1130" uniqueCount="754">
  <si>
    <t>na</t>
  </si>
  <si>
    <t>NAR</t>
  </si>
  <si>
    <t>OFHEO</t>
  </si>
  <si>
    <t>New York-Northern New Jersey-Long Island, NY-NJ-PA</t>
  </si>
  <si>
    <t xml:space="preserve">Los Angeles-Long Beach-Santa Ana, CA </t>
  </si>
  <si>
    <t xml:space="preserve">Chicago-Naperville-Joliet, IL </t>
  </si>
  <si>
    <t xml:space="preserve">Dallas-Fort Worth-Arlington, TX </t>
  </si>
  <si>
    <t xml:space="preserve">Philadelphia-Camden-Wilmington, PA-NJ-DE-MD </t>
  </si>
  <si>
    <t xml:space="preserve">Houston-Baytown-Sugar Land, TX </t>
  </si>
  <si>
    <t xml:space="preserve">Miami-Fort Lauderdale-Miami Beach, FL </t>
  </si>
  <si>
    <t xml:space="preserve">Washington-Arlington-Alexandria, DC-VA-MD-WV </t>
  </si>
  <si>
    <t xml:space="preserve">Atlanta-Sandy Springs-Marietta, GA </t>
  </si>
  <si>
    <t xml:space="preserve">Detroit-Warren-Livonia, MI </t>
  </si>
  <si>
    <t>Boston-Cambridge-Quincy, MA-NH</t>
  </si>
  <si>
    <t xml:space="preserve">San Francisco-Oakland-Fremont, CA </t>
  </si>
  <si>
    <t>Phoenix-Mesa-Scottsdale, AZ</t>
  </si>
  <si>
    <t xml:space="preserve">Riverside-San Bernardino-Ontario, CA </t>
  </si>
  <si>
    <t xml:space="preserve">Seattle-Tacoma-Bellevue, WA </t>
  </si>
  <si>
    <t xml:space="preserve">Minneapolis-St. Paul-Bloomington, MN-WI </t>
  </si>
  <si>
    <t xml:space="preserve">San Diego-Carlsbad-San Marcos, CA </t>
  </si>
  <si>
    <t>Saint Louis, MO-IL</t>
  </si>
  <si>
    <t>Tampa-St.Petersburg-Clearwater, FL</t>
  </si>
  <si>
    <t>Baltimore-Towson, MD</t>
  </si>
  <si>
    <t>Denver-Aurora, CO</t>
  </si>
  <si>
    <t>Pittsburgh, PA</t>
  </si>
  <si>
    <t xml:space="preserve">Portland-Vancouver-Beaverton, OR-WA </t>
  </si>
  <si>
    <t xml:space="preserve">Cleveland-Elyria-Mentor, OH </t>
  </si>
  <si>
    <t xml:space="preserve">Cincinnati-Middletown, OH-KY-IN </t>
  </si>
  <si>
    <t xml:space="preserve">Sacramento--Arden-Arcade--Roseville, CA </t>
  </si>
  <si>
    <t>Orlando, FL</t>
  </si>
  <si>
    <t>Kansas City, MO-KS</t>
  </si>
  <si>
    <t>San Antonio, TX</t>
  </si>
  <si>
    <t>San Jose-Sunnyvale-Santa Clara, CA</t>
  </si>
  <si>
    <t xml:space="preserve">Las Vegas-Paradise, NV </t>
  </si>
  <si>
    <t>Columbus, OH</t>
  </si>
  <si>
    <t>Indianapolis, IN</t>
  </si>
  <si>
    <t xml:space="preserve">Virginia Beach-Norfolk-Newport News, VA-NC </t>
  </si>
  <si>
    <t xml:space="preserve">Providence-New Bedford-Fall River, RI-MA </t>
  </si>
  <si>
    <t xml:space="preserve">Charlotte-Gastonia-Concord, NC-SC </t>
  </si>
  <si>
    <t xml:space="preserve">Austin-Round Rock, TX </t>
  </si>
  <si>
    <t xml:space="preserve">Milwaukee-Waukesha-West Allis, WI </t>
  </si>
  <si>
    <t xml:space="preserve">Nashville-Davidson--Murfreesboro, TN </t>
  </si>
  <si>
    <t>Jacksonville, FL</t>
  </si>
  <si>
    <t xml:space="preserve">Memphis, TN-MS-AR </t>
  </si>
  <si>
    <t>Louisville, KY-IN</t>
  </si>
  <si>
    <t xml:space="preserve">Richmond, VA </t>
  </si>
  <si>
    <t>Hartford-West Hartford-East Hartford, CT</t>
  </si>
  <si>
    <t>Oklahoma City, OK</t>
  </si>
  <si>
    <t xml:space="preserve">Buffalo-Niagara Falls, NY </t>
  </si>
  <si>
    <t xml:space="preserve">Birmingham-Hoover, AL </t>
  </si>
  <si>
    <t xml:space="preserve">Salt Lake City, UT </t>
  </si>
  <si>
    <t>Rochester, NY</t>
  </si>
  <si>
    <t xml:space="preserve">New Orleans-Metairie-Kenner, LA </t>
  </si>
  <si>
    <t>Hispanic</t>
  </si>
  <si>
    <t>Owners</t>
  </si>
  <si>
    <t>Renters</t>
  </si>
  <si>
    <t>Share of Loans (Percent)</t>
  </si>
  <si>
    <t>State</t>
  </si>
  <si>
    <t>Entering Foreclosure During Quarter</t>
  </si>
  <si>
    <t>In Foreclosure at End of Quarter</t>
  </si>
  <si>
    <t>Seriously Delinquent</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</si>
  <si>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</si>
  <si>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</si>
  <si>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</si>
  <si>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</si>
  <si>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</si>
  <si>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</si>
  <si>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</si>
  <si>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</si>
  <si>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</si>
  <si>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</si>
  <si>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</si>
  <si>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</si>
  <si>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</si>
  <si>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</si>
  <si>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</si>
  <si>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</si>
  <si>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</si>
  <si>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</si>
  <si>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</si>
  <si>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</si>
  <si>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</si>
  <si>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</si>
  <si>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</si>
  <si>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</si>
  <si>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</si>
  <si>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</si>
  <si>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</si>
  <si>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</si>
  <si>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</si>
  <si>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</si>
  <si>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</si>
  <si>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</si>
  <si>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</si>
  <si>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</si>
  <si>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</si>
  <si>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</si>
  <si>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</si>
  <si>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</si>
  <si>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</si>
  <si>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</si>
  <si>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</si>
  <si>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</si>
  <si>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</si>
  <si>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</si>
  <si>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</si>
  <si>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</si>
  <si>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</si>
  <si>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</si>
  <si>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</si>
  <si>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</si>
  <si>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</si>
  <si>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Source: Mortgage Bankers Association, National Delinquency Survey.</t>
  </si>
  <si>
    <t>All Households</t>
  </si>
  <si>
    <t>White</t>
  </si>
  <si>
    <t>Black</t>
  </si>
  <si>
    <t>All Minority</t>
  </si>
  <si>
    <t>Northeast</t>
  </si>
  <si>
    <t>Midwest</t>
  </si>
  <si>
    <t>South</t>
  </si>
  <si>
    <t>West</t>
  </si>
  <si>
    <t>Source: US Census Bureau, Housing Vacancy Survey.</t>
  </si>
  <si>
    <t>United States</t>
  </si>
  <si>
    <t>Total</t>
  </si>
  <si>
    <t>Asian/Other</t>
  </si>
  <si>
    <t>Atlanta, GA</t>
  </si>
  <si>
    <t>Boston-Brockton-Nashua, MA-NH-ME-CT</t>
  </si>
  <si>
    <t>Chicago-Gary-Kenosha, IL-IN-WI</t>
  </si>
  <si>
    <t>Cleveland-Akron, OH</t>
  </si>
  <si>
    <t>Dallas-Fort Worth, TX</t>
  </si>
  <si>
    <t>Detroit-Ann Arbor-Flint, MI</t>
  </si>
  <si>
    <t>Houston-Galveston-Brazoria, TX</t>
  </si>
  <si>
    <t>Los Angeles-Riverside-Orange County, CA</t>
  </si>
  <si>
    <t>Miami-Fort Lauderdale, FL</t>
  </si>
  <si>
    <t>New York-Northern New Jersey-Long Island, NY-NJ-CT-PA</t>
  </si>
  <si>
    <t>Philadelphia-Wilmington-Atlantic City, PA-NJ-DE-MD</t>
  </si>
  <si>
    <t>San Francisco-Oakland-San Jose, CA</t>
  </si>
  <si>
    <t>Seattle-Tacoma-Bremerton, WA</t>
  </si>
  <si>
    <t>Washington-Baltimore, DC-MD-VA-WV</t>
  </si>
  <si>
    <t>Metropolitan Area</t>
  </si>
  <si>
    <t>Notes: Seriously delinquent loans are 90+ days past due or in foreclosure. Data are not seasonally adjusted.</t>
  </si>
  <si>
    <t>Two or More Races</t>
  </si>
  <si>
    <t>Thousands</t>
  </si>
  <si>
    <t>Number of Non-Prime Loans Originated Q4 2007</t>
  </si>
  <si>
    <t>Q1</t>
  </si>
  <si>
    <t>Q2</t>
  </si>
  <si>
    <t>Q3</t>
  </si>
  <si>
    <t>Q4</t>
  </si>
  <si>
    <t>Akron, OH</t>
  </si>
  <si>
    <t>Albany-Schenectady-Troy, NY</t>
  </si>
  <si>
    <t>Albuquerque, NM</t>
  </si>
  <si>
    <t>Allentown-Bethlehem-Easton, PA</t>
  </si>
  <si>
    <t>Ann Arbor, MI</t>
  </si>
  <si>
    <t>Atlantic-Cape May, NJ</t>
  </si>
  <si>
    <t>Austin-San Marcos, TX</t>
  </si>
  <si>
    <t>Bakersfield, CA</t>
  </si>
  <si>
    <t>Baltimore, MD</t>
  </si>
  <si>
    <t>Baton Rouge, LA</t>
  </si>
  <si>
    <t>Bergen-Passaic, NJ</t>
  </si>
  <si>
    <t>Birmingham, AL</t>
  </si>
  <si>
    <t>Boise City, ID</t>
  </si>
  <si>
    <t>Boston, MA-NH</t>
  </si>
  <si>
    <t>Boulder-Longmont, CO</t>
  </si>
  <si>
    <t>Bridgeport, CT</t>
  </si>
  <si>
    <t>Charleston-North Charleston, SC</t>
  </si>
  <si>
    <t>Charlotte-Gastonia-Rock Hill, NC-SC</t>
  </si>
  <si>
    <t>Chicago, IL</t>
  </si>
  <si>
    <t>Cincinnati, OH-KY-IN</t>
  </si>
  <si>
    <t>Cleveland-Lorain-Elyria, OH</t>
  </si>
  <si>
    <t>Colorado Springs, CO</t>
  </si>
  <si>
    <t>Columbia, SC</t>
  </si>
  <si>
    <t>Dallas, TX</t>
  </si>
  <si>
    <t>Daytona Beach, FL</t>
  </si>
  <si>
    <t>Dayton-Springfield, OH</t>
  </si>
  <si>
    <t>Denver, CO</t>
  </si>
  <si>
    <t>Detroit, MI</t>
  </si>
  <si>
    <t>Flint, MI</t>
  </si>
  <si>
    <t>Fort Collins-Loveland, CO</t>
  </si>
  <si>
    <t>Fort Lauderdale, FL</t>
  </si>
  <si>
    <t>Fort Myers-Cape Coral, FL</t>
  </si>
  <si>
    <t>Fort Pierce-Port St. Lucie, FL</t>
  </si>
  <si>
    <t>Fort Worth-Arlington, TX</t>
  </si>
  <si>
    <t>Fresno, CA</t>
  </si>
  <si>
    <t>Gary, IN</t>
  </si>
  <si>
    <t>Grand Rapids-Muskegon-Holland, MI</t>
  </si>
  <si>
    <t>Greeley, CO</t>
  </si>
  <si>
    <t>Greensboro-Winston-Salem-High Point, NC</t>
  </si>
  <si>
    <t>Greenville-Spartanburg-Anderson, SC</t>
  </si>
  <si>
    <t>Hartford, CT</t>
  </si>
  <si>
    <t>Honolulu, HI</t>
  </si>
  <si>
    <t>Houston, TX</t>
  </si>
  <si>
    <t>Jersey City, NJ</t>
  </si>
  <si>
    <t>Knoxville, TN</t>
  </si>
  <si>
    <t>Lakeland-Winter Haven, FL</t>
  </si>
  <si>
    <t>Lansing-East Lansing, MI</t>
  </si>
  <si>
    <t>Las Vegas, NV-AZ</t>
  </si>
  <si>
    <t>Lawrence, MA-NH</t>
  </si>
  <si>
    <t>Los Angeles-Long Beach, CA</t>
  </si>
  <si>
    <t>Melbourne-Titusville-Palm Bay, FL</t>
  </si>
  <si>
    <t>Memphis, TN-AR-MS</t>
  </si>
  <si>
    <t>Merced, CA</t>
  </si>
  <si>
    <t>Miami, FL</t>
  </si>
  <si>
    <t>Middlesex-Somerset-Hunterdon, NJ</t>
  </si>
  <si>
    <t>Milwaukee-Waukesha, WI</t>
  </si>
  <si>
    <t>Minneapolis-St. Paul, MN-WI</t>
  </si>
  <si>
    <t>Mobile, AL</t>
  </si>
  <si>
    <t>Modesto, CA</t>
  </si>
  <si>
    <t>Monmouth-Ocean, NJ</t>
  </si>
  <si>
    <t>Naples, FL</t>
  </si>
  <si>
    <t>Nashville, TN</t>
  </si>
  <si>
    <t>Nassau-Suffolk, NY</t>
  </si>
  <si>
    <t>New Haven-Meriden, CT</t>
  </si>
  <si>
    <t>New Orleans, LA</t>
  </si>
  <si>
    <t>New York, NY</t>
  </si>
  <si>
    <t>Newark, NJ</t>
  </si>
  <si>
    <t>Newburgh, NY-PA</t>
  </si>
  <si>
    <t>Norfolk-Virginia Beach-Newport News, VA-NC</t>
  </si>
  <si>
    <t>Oakland, CA</t>
  </si>
  <si>
    <t>Omaha, NE-IA</t>
  </si>
  <si>
    <t>Orange County, CA</t>
  </si>
  <si>
    <t>Philadelphia, PA-NJ</t>
  </si>
  <si>
    <t>Phoenix-Mesa, AZ</t>
  </si>
  <si>
    <t>Portland-Vancouver, OR-WA</t>
  </si>
  <si>
    <t>Providence-Fall River-Warwick, RI-MA</t>
  </si>
  <si>
    <t>Provo-Orem, UT</t>
  </si>
  <si>
    <t>Raleigh-Durham-Chapel Hill, NC</t>
  </si>
  <si>
    <t>Reno, NV</t>
  </si>
  <si>
    <t>Richmond-Petersburg, VA</t>
  </si>
  <si>
    <t>Riverside-San Bernardino, CA</t>
  </si>
  <si>
    <t>Sacramento, CA</t>
  </si>
  <si>
    <t>Salem, OR</t>
  </si>
  <si>
    <t>Salinas, CA</t>
  </si>
  <si>
    <t>Salt Lake City-Ogden, UT</t>
  </si>
  <si>
    <t>San Diego, CA</t>
  </si>
  <si>
    <t>San Francisco, CA</t>
  </si>
  <si>
    <t>San Jose, CA</t>
  </si>
  <si>
    <t>San Luis Obispo-Atascadero-Paso Robles, CA</t>
  </si>
  <si>
    <t>Santa Barbara-Santa Maria-Lompoc, CA</t>
  </si>
  <si>
    <t>Santa Cruz-Watsonville, CA</t>
  </si>
  <si>
    <t>Santa Rosa, CA</t>
  </si>
  <si>
    <t>Sarasota-Bradenton, FL</t>
  </si>
  <si>
    <t>Seattle-Bellevue-Everett, WA</t>
  </si>
  <si>
    <t>Spokane, WA</t>
  </si>
  <si>
    <t>Springfield, MA</t>
  </si>
  <si>
    <t>St. Louis, MO-IL</t>
  </si>
  <si>
    <t>Stamford-Norwalk, CT</t>
  </si>
  <si>
    <t>Stockton-Lodi, CA</t>
  </si>
  <si>
    <t>Tacoma, WA</t>
  </si>
  <si>
    <t>Tampa-St. Petersburg-Clearwater, FL</t>
  </si>
  <si>
    <t>Tucson, AZ</t>
  </si>
  <si>
    <t>Tulsa, OK</t>
  </si>
  <si>
    <t>Vallejo-Fairfield-Napa, CA</t>
  </si>
  <si>
    <t>Ventura, CA</t>
  </si>
  <si>
    <t>Visalia-Tulare-Porterville, CA</t>
  </si>
  <si>
    <t>Washington, DC-MD-VA-WV</t>
  </si>
  <si>
    <t>West Palm Beach-Boca Raton, FL</t>
  </si>
  <si>
    <t>Wilmington-Newark, DE-MD</t>
  </si>
  <si>
    <t>Worcester, MA-CT</t>
  </si>
  <si>
    <t>Population Rank</t>
  </si>
  <si>
    <t>Index</t>
  </si>
  <si>
    <t xml:space="preserve">New York-White Plains-Wayne, NY-NJ  </t>
  </si>
  <si>
    <t xml:space="preserve">Edison-New Brunswick, NJ </t>
  </si>
  <si>
    <t xml:space="preserve">Nassau-Suffolk, NY  </t>
  </si>
  <si>
    <t xml:space="preserve">Newark-Union, NJ-PA  </t>
  </si>
  <si>
    <t xml:space="preserve">Los Angeles-Long Beach-Glendale, CA  </t>
  </si>
  <si>
    <t xml:space="preserve">Santa Ana-Anaheim-Irvine, CA  </t>
  </si>
  <si>
    <t xml:space="preserve">Chicago-Naperville-Joliet, IL  </t>
  </si>
  <si>
    <t xml:space="preserve">Gary, IN  </t>
  </si>
  <si>
    <t xml:space="preserve">Lake County-Kenosha County, IL-WI  </t>
  </si>
  <si>
    <t xml:space="preserve">Dallas-Plano-Irving, TX  </t>
  </si>
  <si>
    <t xml:space="preserve">Fort Worth-Arlington, TX  </t>
  </si>
  <si>
    <t xml:space="preserve">Philadelphia, PA  </t>
  </si>
  <si>
    <t xml:space="preserve">Camden, NJ  </t>
  </si>
  <si>
    <t xml:space="preserve">Wilmington, DE-MD-NJ  </t>
  </si>
  <si>
    <t xml:space="preserve">Miami-Miami Beach-Kendall, FL  </t>
  </si>
  <si>
    <t xml:space="preserve">West Palm Beach-Boca Raton-Boynton Beach, FL  </t>
  </si>
  <si>
    <t xml:space="preserve">Washington-Arlington-Alexandria, DC-VA-MD-WV  </t>
  </si>
  <si>
    <t xml:space="preserve">Bethesda-Frederick-Gaithersburg, MD  </t>
  </si>
  <si>
    <t xml:space="preserve">Detroit-Livonia-Dearborn, MI  </t>
  </si>
  <si>
    <t xml:space="preserve">Warren-Troy-Farmington Hills, MI  </t>
  </si>
  <si>
    <t xml:space="preserve">Boston-Quincy, MA  </t>
  </si>
  <si>
    <t xml:space="preserve">Cambridge-Newton-Framingham, MA  </t>
  </si>
  <si>
    <t xml:space="preserve">Peabody, MA  </t>
  </si>
  <si>
    <t xml:space="preserve">Rockingham County-Strafford County, NH  </t>
  </si>
  <si>
    <t xml:space="preserve">San Francisco-San Mateo-Redwood City, CA  </t>
  </si>
  <si>
    <t xml:space="preserve">Oakland-Fremont-Hayward, CA  </t>
  </si>
  <si>
    <t xml:space="preserve">Seattle-Bellevue-Everett, WA  </t>
  </si>
  <si>
    <t xml:space="preserve">Tacoma, WA  </t>
  </si>
  <si>
    <t>S&amp;P/Case-Shiller®</t>
  </si>
  <si>
    <t>Metropolitan Area/Division</t>
  </si>
  <si>
    <t>Table W-9. Mortgage Performance by State: 2007:4</t>
  </si>
  <si>
    <t>Source: Bureau of Labor Statistics, Consumer Price Index for Rent of Primary Residence, adjusted for inflation by the CPI-U for All Items.</t>
  </si>
  <si>
    <t>Geographic Area</t>
  </si>
  <si>
    <t>Natural Increase</t>
  </si>
  <si>
    <t>Vital Events</t>
  </si>
  <si>
    <t>Net Migration</t>
  </si>
  <si>
    <t>Births</t>
  </si>
  <si>
    <t>Deaths</t>
  </si>
  <si>
    <t>Internal</t>
  </si>
  <si>
    <t>-</t>
  </si>
  <si>
    <r>
      <t>.</t>
    </r>
    <r>
      <rPr>
        <sz val="10"/>
        <rFont val="Arial"/>
        <family val="2"/>
      </rPr>
      <t>Alabama</t>
    </r>
  </si>
  <si>
    <r>
      <t>.</t>
    </r>
    <r>
      <rPr>
        <sz val="10"/>
        <rFont val="Arial"/>
        <family val="2"/>
      </rPr>
      <t>Alaska</t>
    </r>
  </si>
  <si>
    <r>
      <t>.</t>
    </r>
    <r>
      <rPr>
        <sz val="10"/>
        <rFont val="Arial"/>
        <family val="2"/>
      </rPr>
      <t>Arizona</t>
    </r>
  </si>
  <si>
    <r>
      <t>.</t>
    </r>
    <r>
      <rPr>
        <sz val="10"/>
        <rFont val="Arial"/>
        <family val="2"/>
      </rPr>
      <t>Arkansas</t>
    </r>
  </si>
  <si>
    <r>
      <t>.</t>
    </r>
    <r>
      <rPr>
        <sz val="10"/>
        <rFont val="Arial"/>
        <family val="2"/>
      </rPr>
      <t>California</t>
    </r>
  </si>
  <si>
    <r>
      <t>.</t>
    </r>
    <r>
      <rPr>
        <sz val="10"/>
        <rFont val="Arial"/>
        <family val="2"/>
      </rPr>
      <t>Colorado</t>
    </r>
  </si>
  <si>
    <r>
      <t>.</t>
    </r>
    <r>
      <rPr>
        <sz val="10"/>
        <rFont val="Arial"/>
        <family val="2"/>
      </rPr>
      <t>Connecticut</t>
    </r>
  </si>
  <si>
    <r>
      <t>.</t>
    </r>
    <r>
      <rPr>
        <sz val="10"/>
        <rFont val="Arial"/>
        <family val="2"/>
      </rPr>
      <t>Delaware</t>
    </r>
  </si>
  <si>
    <r>
      <t>.</t>
    </r>
    <r>
      <rPr>
        <sz val="10"/>
        <rFont val="Arial"/>
        <family val="2"/>
      </rPr>
      <t>District of Columbia</t>
    </r>
  </si>
  <si>
    <r>
      <t>.</t>
    </r>
    <r>
      <rPr>
        <sz val="10"/>
        <rFont val="Arial"/>
        <family val="2"/>
      </rPr>
      <t>Florida</t>
    </r>
  </si>
  <si>
    <r>
      <t>.</t>
    </r>
    <r>
      <rPr>
        <sz val="10"/>
        <rFont val="Arial"/>
        <family val="2"/>
      </rPr>
      <t>Georgia</t>
    </r>
  </si>
  <si>
    <r>
      <t>.</t>
    </r>
    <r>
      <rPr>
        <sz val="10"/>
        <rFont val="Arial"/>
        <family val="2"/>
      </rPr>
      <t>Hawaii</t>
    </r>
  </si>
  <si>
    <r>
      <t>.</t>
    </r>
    <r>
      <rPr>
        <sz val="10"/>
        <rFont val="Arial"/>
        <family val="2"/>
      </rPr>
      <t>Idaho</t>
    </r>
  </si>
  <si>
    <r>
      <t>.</t>
    </r>
    <r>
      <rPr>
        <sz val="10"/>
        <rFont val="Arial"/>
        <family val="2"/>
      </rPr>
      <t>Illinois</t>
    </r>
  </si>
  <si>
    <r>
      <t>.</t>
    </r>
    <r>
      <rPr>
        <sz val="10"/>
        <rFont val="Arial"/>
        <family val="2"/>
      </rPr>
      <t>Indiana</t>
    </r>
  </si>
  <si>
    <r>
      <t>.</t>
    </r>
    <r>
      <rPr>
        <sz val="10"/>
        <rFont val="Arial"/>
        <family val="2"/>
      </rPr>
      <t>Iowa</t>
    </r>
  </si>
  <si>
    <r>
      <t>.</t>
    </r>
    <r>
      <rPr>
        <sz val="10"/>
        <rFont val="Arial"/>
        <family val="2"/>
      </rPr>
      <t>Kansas</t>
    </r>
  </si>
  <si>
    <r>
      <t>.</t>
    </r>
    <r>
      <rPr>
        <sz val="10"/>
        <rFont val="Arial"/>
        <family val="2"/>
      </rPr>
      <t>Kentucky</t>
    </r>
  </si>
  <si>
    <r>
      <t>.</t>
    </r>
    <r>
      <rPr>
        <sz val="10"/>
        <rFont val="Arial"/>
        <family val="2"/>
      </rPr>
      <t>Louisiana</t>
    </r>
  </si>
  <si>
    <r>
      <t>.</t>
    </r>
    <r>
      <rPr>
        <sz val="10"/>
        <rFont val="Arial"/>
        <family val="2"/>
      </rPr>
      <t>Maine</t>
    </r>
  </si>
  <si>
    <r>
      <t>.</t>
    </r>
    <r>
      <rPr>
        <sz val="10"/>
        <rFont val="Arial"/>
        <family val="2"/>
      </rPr>
      <t>Maryland</t>
    </r>
  </si>
  <si>
    <r>
      <t>.</t>
    </r>
    <r>
      <rPr>
        <sz val="10"/>
        <rFont val="Arial"/>
        <family val="2"/>
      </rPr>
      <t>Massachusetts</t>
    </r>
  </si>
  <si>
    <r>
      <t>.</t>
    </r>
    <r>
      <rPr>
        <sz val="10"/>
        <rFont val="Arial"/>
        <family val="2"/>
      </rPr>
      <t>Michigan</t>
    </r>
  </si>
  <si>
    <r>
      <t>.</t>
    </r>
    <r>
      <rPr>
        <sz val="10"/>
        <rFont val="Arial"/>
        <family val="2"/>
      </rPr>
      <t>Minnesota</t>
    </r>
  </si>
  <si>
    <r>
      <t>.</t>
    </r>
    <r>
      <rPr>
        <sz val="10"/>
        <rFont val="Arial"/>
        <family val="2"/>
      </rPr>
      <t>Mississippi</t>
    </r>
  </si>
  <si>
    <r>
      <t>.</t>
    </r>
    <r>
      <rPr>
        <sz val="10"/>
        <rFont val="Arial"/>
        <family val="2"/>
      </rPr>
      <t>Missouri</t>
    </r>
  </si>
  <si>
    <r>
      <t>.</t>
    </r>
    <r>
      <rPr>
        <sz val="10"/>
        <rFont val="Arial"/>
        <family val="2"/>
      </rPr>
      <t>Montana</t>
    </r>
  </si>
  <si>
    <r>
      <t>.</t>
    </r>
    <r>
      <rPr>
        <sz val="10"/>
        <rFont val="Arial"/>
        <family val="2"/>
      </rPr>
      <t>Nebraska</t>
    </r>
  </si>
  <si>
    <r>
      <t>.</t>
    </r>
    <r>
      <rPr>
        <sz val="10"/>
        <rFont val="Arial"/>
        <family val="2"/>
      </rPr>
      <t>Nevada</t>
    </r>
  </si>
  <si>
    <r>
      <t>.</t>
    </r>
    <r>
      <rPr>
        <sz val="10"/>
        <rFont val="Arial"/>
        <family val="2"/>
      </rPr>
      <t>New Hampshire</t>
    </r>
  </si>
  <si>
    <r>
      <t>.</t>
    </r>
    <r>
      <rPr>
        <sz val="10"/>
        <rFont val="Arial"/>
        <family val="2"/>
      </rPr>
      <t>New Jersey</t>
    </r>
  </si>
  <si>
    <r>
      <t>.</t>
    </r>
    <r>
      <rPr>
        <sz val="10"/>
        <rFont val="Arial"/>
        <family val="2"/>
      </rPr>
      <t>New Mexico</t>
    </r>
  </si>
  <si>
    <r>
      <t>.</t>
    </r>
    <r>
      <rPr>
        <sz val="10"/>
        <rFont val="Arial"/>
        <family val="2"/>
      </rPr>
      <t>New York</t>
    </r>
  </si>
  <si>
    <r>
      <t>.</t>
    </r>
    <r>
      <rPr>
        <sz val="10"/>
        <rFont val="Arial"/>
        <family val="2"/>
      </rPr>
      <t>North Carolina</t>
    </r>
  </si>
  <si>
    <r>
      <t>.</t>
    </r>
    <r>
      <rPr>
        <sz val="10"/>
        <rFont val="Arial"/>
        <family val="2"/>
      </rPr>
      <t>North Dakota</t>
    </r>
  </si>
  <si>
    <r>
      <t>.</t>
    </r>
    <r>
      <rPr>
        <sz val="10"/>
        <rFont val="Arial"/>
        <family val="2"/>
      </rPr>
      <t>Ohio</t>
    </r>
  </si>
  <si>
    <r>
      <t>.</t>
    </r>
    <r>
      <rPr>
        <sz val="10"/>
        <rFont val="Arial"/>
        <family val="2"/>
      </rPr>
      <t>Oklahoma</t>
    </r>
  </si>
  <si>
    <r>
      <t>.</t>
    </r>
    <r>
      <rPr>
        <sz val="10"/>
        <rFont val="Arial"/>
        <family val="2"/>
      </rPr>
      <t>Oregon</t>
    </r>
  </si>
  <si>
    <r>
      <t>.</t>
    </r>
    <r>
      <rPr>
        <sz val="10"/>
        <rFont val="Arial"/>
        <family val="2"/>
      </rPr>
      <t>Pennsylvania</t>
    </r>
  </si>
  <si>
    <r>
      <t>.</t>
    </r>
    <r>
      <rPr>
        <sz val="10"/>
        <rFont val="Arial"/>
        <family val="2"/>
      </rPr>
      <t>Rhode Island</t>
    </r>
  </si>
  <si>
    <r>
      <t>.</t>
    </r>
    <r>
      <rPr>
        <sz val="10"/>
        <rFont val="Arial"/>
        <family val="2"/>
      </rPr>
      <t>South Carolina</t>
    </r>
  </si>
  <si>
    <r>
      <t>.</t>
    </r>
    <r>
      <rPr>
        <sz val="10"/>
        <rFont val="Arial"/>
        <family val="2"/>
      </rPr>
      <t>South Dakota</t>
    </r>
  </si>
  <si>
    <r>
      <t>.</t>
    </r>
    <r>
      <rPr>
        <sz val="10"/>
        <rFont val="Arial"/>
        <family val="2"/>
      </rPr>
      <t>Tennessee</t>
    </r>
  </si>
  <si>
    <r>
      <t>.</t>
    </r>
    <r>
      <rPr>
        <sz val="10"/>
        <rFont val="Arial"/>
        <family val="2"/>
      </rPr>
      <t>Texas</t>
    </r>
  </si>
  <si>
    <r>
      <t>.</t>
    </r>
    <r>
      <rPr>
        <sz val="10"/>
        <rFont val="Arial"/>
        <family val="2"/>
      </rPr>
      <t>Utah</t>
    </r>
  </si>
  <si>
    <r>
      <t>.</t>
    </r>
    <r>
      <rPr>
        <sz val="10"/>
        <rFont val="Arial"/>
        <family val="2"/>
      </rPr>
      <t>Vermont</t>
    </r>
  </si>
  <si>
    <r>
      <t>.</t>
    </r>
    <r>
      <rPr>
        <sz val="10"/>
        <rFont val="Arial"/>
        <family val="2"/>
      </rPr>
      <t>Virginia</t>
    </r>
  </si>
  <si>
    <r>
      <t>.</t>
    </r>
    <r>
      <rPr>
        <sz val="10"/>
        <rFont val="Arial"/>
        <family val="2"/>
      </rPr>
      <t>Washington</t>
    </r>
  </si>
  <si>
    <r>
      <t>.</t>
    </r>
    <r>
      <rPr>
        <sz val="10"/>
        <rFont val="Arial"/>
        <family val="2"/>
      </rPr>
      <t>West Virginia</t>
    </r>
  </si>
  <si>
    <r>
      <t>.</t>
    </r>
    <r>
      <rPr>
        <sz val="10"/>
        <rFont val="Arial"/>
        <family val="2"/>
      </rPr>
      <t>Wisconsin</t>
    </r>
  </si>
  <si>
    <r>
      <t>.</t>
    </r>
    <r>
      <rPr>
        <sz val="10"/>
        <rFont val="Arial"/>
        <family val="2"/>
      </rPr>
      <t>Wyoming</t>
    </r>
  </si>
  <si>
    <t>International</t>
  </si>
  <si>
    <t>Total Population Change</t>
  </si>
  <si>
    <t>15-24</t>
  </si>
  <si>
    <t>25-34</t>
  </si>
  <si>
    <t>35-44</t>
  </si>
  <si>
    <t>45-54</t>
  </si>
  <si>
    <t>55-64</t>
  </si>
  <si>
    <t>Married without Children</t>
  </si>
  <si>
    <t>Married with Children</t>
  </si>
  <si>
    <t>Partnered without Children</t>
  </si>
  <si>
    <t>Partnered with Children</t>
  </si>
  <si>
    <t>Single Parent without Other Adults</t>
  </si>
  <si>
    <t>Single Parent with Other Non-Partner Adults</t>
  </si>
  <si>
    <t>Single Person</t>
  </si>
  <si>
    <t>Other</t>
  </si>
  <si>
    <t>Age of Householder</t>
  </si>
  <si>
    <t>65 and Over</t>
  </si>
  <si>
    <t>All Ages</t>
  </si>
  <si>
    <t>Table W-5. Median Income and Homeownership Rates by Household Type: 2007</t>
  </si>
  <si>
    <t>Notes: Children are the householder's own children under age 18.  Household types are determined based on the householder's family status, regardless of other family relationships within the household. Income is total household income in 2006.</t>
  </si>
  <si>
    <t>Source: JCHS tabulations of the 2007 March Current Population Survey, Minnesota Population Center IPUMS.</t>
  </si>
  <si>
    <t>Table W-1. State Permitting Levels: 2001-2007</t>
  </si>
  <si>
    <t>2005-07 (%)</t>
  </si>
  <si>
    <t>Change</t>
  </si>
  <si>
    <t>Source: US Census, New Residential Construction.</t>
  </si>
  <si>
    <t>Permits Issued</t>
  </si>
  <si>
    <t>All</t>
  </si>
  <si>
    <t>Male</t>
  </si>
  <si>
    <t>Female</t>
  </si>
  <si>
    <t>1986</t>
  </si>
  <si>
    <t>Did Not Complete High School</t>
  </si>
  <si>
    <t>Completed High School Only</t>
  </si>
  <si>
    <t>Completed College or More</t>
  </si>
  <si>
    <t>2006</t>
  </si>
  <si>
    <t>Ratio of College Graduate Earnings to Other Categories</t>
  </si>
  <si>
    <t>Notes: Full-year, full-time workers worked at least 35 hours per week for 50 or more weeks during the year. Personal earnings are the sum of salaries and wages, business income, and farm income and are adjusted for inflation by the CPI-U for All Items. White, black and Asian/other are non-Hispanic. Hispanics may be of any race. In 2006 the Asian/other category also includes persons of two or more races.</t>
  </si>
  <si>
    <t>Metro</t>
  </si>
  <si>
    <t>Median Single-Family Home Price</t>
  </si>
  <si>
    <t>Decline from Peak Quarter to 2007:4</t>
  </si>
  <si>
    <t>(%)</t>
  </si>
  <si>
    <t>2003:1</t>
  </si>
  <si>
    <t>2003:2</t>
  </si>
  <si>
    <t>2003:3</t>
  </si>
  <si>
    <t>2003:4</t>
  </si>
  <si>
    <t>2004:1</t>
  </si>
  <si>
    <t>2004:2</t>
  </si>
  <si>
    <t>2004:3</t>
  </si>
  <si>
    <t>2004:4</t>
  </si>
  <si>
    <t>2005:1</t>
  </si>
  <si>
    <t>2005:2</t>
  </si>
  <si>
    <t>2005:3</t>
  </si>
  <si>
    <t>2005:4</t>
  </si>
  <si>
    <t>2006:1</t>
  </si>
  <si>
    <t>2006:2</t>
  </si>
  <si>
    <t>2006:3</t>
  </si>
  <si>
    <t>2006:4</t>
  </si>
  <si>
    <t>2007:1</t>
  </si>
  <si>
    <t>2007:2</t>
  </si>
  <si>
    <t>2007:3</t>
  </si>
  <si>
    <t>2007:4</t>
  </si>
  <si>
    <t>Source: National Association of Realtors®.</t>
  </si>
  <si>
    <t>Percent</t>
  </si>
  <si>
    <t>Table W-2. House Price Changes in the 50 Largest Metros: 2006:4-2007:4</t>
  </si>
  <si>
    <t>Percent Change</t>
  </si>
  <si>
    <t>Table W-3. Median Single-Family Home Prices by Metro: 2003-2007</t>
  </si>
  <si>
    <t>($Thousands, Seasonally Adjusted)</t>
  </si>
  <si>
    <t>Table W-4. Households by Tenure, Race/Ethnicity, and Region: 2003-2007</t>
  </si>
  <si>
    <t>Table W-6. Components of Population Change by State: 2000-2007</t>
  </si>
  <si>
    <t>Table W-7. Earned Income by Gender, Race/Ethnicity and Educational Attainment: 1986 and 2006</t>
  </si>
  <si>
    <t>Median Personal Earnings for Full-Year, Full-Time Workers Aged 35-54 (2006 dollars)</t>
  </si>
  <si>
    <t>Table W-8. Investor Share of Non-Prime Loan Originations by Metro: 2003-2007</t>
  </si>
  <si>
    <t>Table W-10. Changes in Metro Area Rents: 2004-2007</t>
  </si>
  <si>
    <t>Number</t>
  </si>
  <si>
    <t>Title</t>
  </si>
  <si>
    <t>W-1</t>
  </si>
  <si>
    <t>W-2</t>
  </si>
  <si>
    <t>W-3</t>
  </si>
  <si>
    <t>W-4</t>
  </si>
  <si>
    <t>W-5</t>
  </si>
  <si>
    <t>W-6</t>
  </si>
  <si>
    <t>W-7</t>
  </si>
  <si>
    <t>W-8</t>
  </si>
  <si>
    <t>W-9</t>
  </si>
  <si>
    <t>W-10</t>
  </si>
  <si>
    <t>W-11</t>
  </si>
  <si>
    <t>House Price Changes in the 50 Largest Metros: 2006:4–2007:4</t>
  </si>
  <si>
    <t>Median Single-Family Home Prices by Metro: 2003–2007</t>
  </si>
  <si>
    <t>Households by Tenure, Race/Ethnicity, and Region: 2003–2007</t>
  </si>
  <si>
    <t>Median Income and Homeownership Rates by Age and Household Type: 2007</t>
  </si>
  <si>
    <t>Components of Population Change by State: 2000–2007</t>
  </si>
  <si>
    <t>Earned Income by Gender, Race/Ethnicity, and Educational Attainment: 1986 and 2006</t>
  </si>
  <si>
    <t>Investor Share of Non-Prime Loan Originations by Metro: 2003–2007</t>
  </si>
  <si>
    <t>Mortgage Performance by State: 2007:4</t>
  </si>
  <si>
    <t>Changes in Metro Area Rents: 2004–2007</t>
  </si>
  <si>
    <t>JCHS Household Projections: 2010–2020</t>
  </si>
  <si>
    <t>State Permitting Levels: 2001–2007</t>
  </si>
  <si>
    <t>Table A-1. Income and Housing Costs, US Totals: 1975-2007</t>
  </si>
  <si>
    <t>2007 Dollars</t>
  </si>
  <si>
    <t>Monthly Income</t>
  </si>
  <si>
    <t>Owner Costs</t>
  </si>
  <si>
    <t>Renter Costs</t>
  </si>
  <si>
    <t>Cost as Percent of Income</t>
  </si>
  <si>
    <t>Before-Tax</t>
  </si>
  <si>
    <t>After-Tax</t>
  </si>
  <si>
    <t>Year</t>
  </si>
  <si>
    <t>Owner</t>
  </si>
  <si>
    <t>Renter</t>
  </si>
  <si>
    <t>Home Price</t>
  </si>
  <si>
    <t>Mortgage Rate (%)</t>
  </si>
  <si>
    <t>Mortgage Payment</t>
  </si>
  <si>
    <t>Contract Rent</t>
  </si>
  <si>
    <t>Gross Rent</t>
  </si>
  <si>
    <t>Table A-2. Housing Market Indicators: 1975-2007</t>
  </si>
  <si>
    <t>Sales Price of</t>
  </si>
  <si>
    <t>Residential Upkeep</t>
  </si>
  <si>
    <t>Permits (1)</t>
  </si>
  <si>
    <t xml:space="preserve"> Starts (2)</t>
  </si>
  <si>
    <t>Size (3)</t>
  </si>
  <si>
    <t>Single-family Homes</t>
  </si>
  <si>
    <t xml:space="preserve"> and Improvement (6)</t>
  </si>
  <si>
    <t xml:space="preserve">  Vacancy Rates (7)</t>
  </si>
  <si>
    <t>Value Put in Place (8)</t>
  </si>
  <si>
    <t>Home Sales</t>
  </si>
  <si>
    <t xml:space="preserve"> (Thousands)</t>
  </si>
  <si>
    <t>(Median sq. ft.)</t>
  </si>
  <si>
    <t>(2007 dollars)</t>
  </si>
  <si>
    <t>(Millions of 2007 dollars)</t>
  </si>
  <si>
    <t>(Percent)</t>
  </si>
  <si>
    <t>(Thousands)</t>
  </si>
  <si>
    <t>Single-</t>
  </si>
  <si>
    <t>Multi-</t>
  </si>
  <si>
    <t>Manu-</t>
  </si>
  <si>
    <t>Owner -</t>
  </si>
  <si>
    <t xml:space="preserve">For  </t>
  </si>
  <si>
    <t>Additions &amp;</t>
  </si>
  <si>
    <t>New (9)</t>
  </si>
  <si>
    <t>Existing (10)</t>
  </si>
  <si>
    <t>family</t>
  </si>
  <si>
    <t>factured</t>
  </si>
  <si>
    <t>New (4)</t>
  </si>
  <si>
    <t>Existing (5)</t>
  </si>
  <si>
    <t>occupied</t>
  </si>
  <si>
    <t>Rental</t>
  </si>
  <si>
    <t>Sale</t>
  </si>
  <si>
    <t>Rent</t>
  </si>
  <si>
    <t>Alterations</t>
  </si>
  <si>
    <t>Notes:  All value series are adjusted to 2007 dollars by the CPI-U for All Items. All links are as of May 2008.</t>
  </si>
  <si>
    <t>Sources:</t>
  </si>
  <si>
    <t>1. US Census Bureau, New Privately Owned Housing Units Authorized by Building Permits, www.census.gov/pub/const/bpann.pdf.</t>
  </si>
  <si>
    <t>3. US Census Bureau, Characteristics of New Housing, www.census.gov/const/www/charindex.html.</t>
  </si>
  <si>
    <t>5. Existing home price is the 2007 median sales price of existing single-family homes determined by the National Association of Realtors®, indexed by annual averages of the quarterly Freddie Mac Conventional Mortgage Home Price Index.</t>
  </si>
  <si>
    <t>6. US Census Bureau, Expenditures for Residential Improvements and Repairs by Property Type, www.census.gov/const/C50/histtab2new.pdf.</t>
  </si>
  <si>
    <t>7. US Census Bureau, Housing Vacancy Survey. Rates for 1976-1979 are annual averages of quarterly rates.</t>
  </si>
  <si>
    <t>8. US Census Bureau, Annual Value of Private Construction Put in Place, www.census.gov/const/C30/private.pdf.</t>
  </si>
  <si>
    <t>9. US Census Bureau, Houses Sold by Region, www.census.gov/const/soldann.pdf.</t>
  </si>
  <si>
    <t>10. National Association of Realtors®, Existing Single-Family Home Sales.</t>
  </si>
  <si>
    <t>Table A-3. Terms on Conventional Single-Family Mortgages: 1980-2007</t>
  </si>
  <si>
    <t>Annual Averages, All Homes</t>
  </si>
  <si>
    <t>Mortgage</t>
  </si>
  <si>
    <t>Purchase</t>
  </si>
  <si>
    <t>Percent of Loans with:</t>
  </si>
  <si>
    <t>Effective</t>
  </si>
  <si>
    <t>Term to</t>
  </si>
  <si>
    <t>Loan Amount</t>
  </si>
  <si>
    <t>Price</t>
  </si>
  <si>
    <t>Loan-to-</t>
  </si>
  <si>
    <t>Interest Rate</t>
  </si>
  <si>
    <t>Maturity</t>
  </si>
  <si>
    <t>(Thousands of</t>
  </si>
  <si>
    <t>Price Ratio</t>
  </si>
  <si>
    <t>Adjustable</t>
  </si>
  <si>
    <t>(Years)</t>
  </si>
  <si>
    <t>2007 dollars)</t>
  </si>
  <si>
    <t>More than 90%</t>
  </si>
  <si>
    <t>Rates</t>
  </si>
  <si>
    <t>Source: Federal Housing Finance Board, Monthly Interest Rate Survey.</t>
  </si>
  <si>
    <t>Table A-4. Mortgage Refinance, Cash-Out and Home Equity Loan Volumes: 1995-2007</t>
  </si>
  <si>
    <t>Percentage of Refinances Resulting in:</t>
  </si>
  <si>
    <t>Median Statistics on Loan Terms and Property Valuation</t>
  </si>
  <si>
    <t>Billions of 2007 Dollars</t>
  </si>
  <si>
    <t>5% or Higher Loan Amount</t>
  </si>
  <si>
    <t>Lower Loan Amount</t>
  </si>
  <si>
    <t>Ratio of Old to New Rate</t>
  </si>
  <si>
    <t>Age of Refinanced Loan (Years)</t>
  </si>
  <si>
    <t>Appreciation Rate of Refinanced Property (%)</t>
  </si>
  <si>
    <t>Home Equity Cashed Out at Refinance</t>
  </si>
  <si>
    <t xml:space="preserve"> Total Refinance Originations </t>
  </si>
  <si>
    <t xml:space="preserve"> Home Equity Loans </t>
  </si>
  <si>
    <t>Notes: Dollar values adjusted for inflation using the CPI-U for All Items. Home equity cashed out at refinance is the difference between the size of the mortgage after refinance and 105% of the balance outstanding on the original mortgage.</t>
  </si>
  <si>
    <r>
      <t>Sources: Freddie Mac, Cash Out and Refinance data; Freddie Mac,</t>
    </r>
    <r>
      <rPr>
        <sz val="10"/>
        <rFont val="Arial"/>
        <family val="2"/>
      </rPr>
      <t xml:space="preserve"> Economic and Housing Market Outlook</t>
    </r>
    <r>
      <rPr>
        <sz val="10"/>
        <rFont val="Arial"/>
        <family val="0"/>
      </rPr>
      <t xml:space="preserve">, </t>
    </r>
    <r>
      <rPr>
        <sz val="10"/>
        <rFont val="Arial"/>
        <family val="2"/>
      </rPr>
      <t>February</t>
    </r>
    <r>
      <rPr>
        <sz val="10"/>
        <rFont val="Arial"/>
        <family val="0"/>
      </rPr>
      <t xml:space="preserve"> 2008; Federal Reserve Board, Flow of Funds.</t>
    </r>
  </si>
  <si>
    <t>Table A-5. Homeownership Rates by Age, Race/Ethnicity and Region: 1994-2007</t>
  </si>
  <si>
    <t>Age</t>
  </si>
  <si>
    <t>Under 35</t>
  </si>
  <si>
    <t>35 to 44</t>
  </si>
  <si>
    <t>45 to 54</t>
  </si>
  <si>
    <t>55 to 64</t>
  </si>
  <si>
    <t>65 to 74</t>
  </si>
  <si>
    <t>75 and Over</t>
  </si>
  <si>
    <t>Race/Ethnicity</t>
  </si>
  <si>
    <t>Region</t>
  </si>
  <si>
    <t>Table A-6. Mortgage Originations by Product: 2001-2007</t>
  </si>
  <si>
    <t>Prime</t>
  </si>
  <si>
    <t>Non-Prime</t>
  </si>
  <si>
    <t>Conventional/ Conforming</t>
  </si>
  <si>
    <t>Jumbo</t>
  </si>
  <si>
    <t xml:space="preserve">Total </t>
  </si>
  <si>
    <t>Subprime</t>
  </si>
  <si>
    <t>Alt-A</t>
  </si>
  <si>
    <t>Home Equity</t>
  </si>
  <si>
    <t>FHA/VA</t>
  </si>
  <si>
    <t>All Originations</t>
  </si>
  <si>
    <t>Share of Originations (Percent)</t>
  </si>
  <si>
    <t>Notes: Dollar values are adjusted for inflation by the CPI-U for All Items.</t>
  </si>
  <si>
    <t>Table A-7. Housing Cost-Burdened Households by Tenure and Income: 2001 and 2006</t>
  </si>
  <si>
    <t>Percent Change 2001-2006</t>
  </si>
  <si>
    <t>Tenure and Income</t>
  </si>
  <si>
    <t>No Burden</t>
  </si>
  <si>
    <t>Moderate Burden</t>
  </si>
  <si>
    <t>Severe Burden</t>
  </si>
  <si>
    <t>Bottom Decile</t>
  </si>
  <si>
    <t>Bottom Quintile</t>
  </si>
  <si>
    <t>Bottom Quartile</t>
  </si>
  <si>
    <t>Lower-Middle Quartile</t>
  </si>
  <si>
    <t>Upper-Middle Quartile</t>
  </si>
  <si>
    <t>Top Quartile</t>
  </si>
  <si>
    <t>Notes: Income deciles/quintiles/quartiles are equal tenths/fifths/fourths of all households sorted by pre-tax income. Moderate (severe) burdens are defined as housing costs of 30-50% (over 50%) of household income.</t>
  </si>
  <si>
    <t>Source: JCHS tabulations of the 2001 and 2006 American Community Surveys.</t>
  </si>
  <si>
    <r>
      <t xml:space="preserve">Source: Inside Mortgage Finance, </t>
    </r>
    <r>
      <rPr>
        <i/>
        <sz val="10"/>
        <rFont val="Arial"/>
        <family val="2"/>
      </rPr>
      <t>2008 Mortgage Market Statistical Annual</t>
    </r>
    <r>
      <rPr>
        <sz val="10"/>
        <rFont val="Arial"/>
        <family val="2"/>
      </rPr>
      <t>.</t>
    </r>
  </si>
  <si>
    <t>A-1</t>
  </si>
  <si>
    <t>A-2</t>
  </si>
  <si>
    <t>A-3</t>
  </si>
  <si>
    <t>A-4</t>
  </si>
  <si>
    <t>A-5</t>
  </si>
  <si>
    <t>A-6</t>
  </si>
  <si>
    <t>A-7</t>
  </si>
  <si>
    <t>Notes: The effective interest rate includes the amortization of initial fees and charges. Loans with adjustable rates do not include hybrid products. na indicates data not available. Estimates for 2006 and 2007 are averages of monthly data. Dollar amounts are adjusted for inflation by the CPI-U for All Items.</t>
  </si>
  <si>
    <t>Notes: White, black and Asian/other are non-Hispanic. Hispanic householders may be of any race. After 2002, Asian/other also includes householders of more than one race. Caution should be used in interpreting changes before and after 2002 because of rebenchmarking.</t>
  </si>
  <si>
    <t>2. US Census Bureau, New Privately Owned Housing Units Started, www.census.gov/const/startsan.pdf; and Placements of New Manufactured Homes, www.census.gov/pub/const/mhs/mhstabplcmnt.pdf. Manufactured housing starts defined as placements of new manufactured homes.</t>
  </si>
  <si>
    <t>4. New home price is the 2007 median price from US Census Bureau, Median and Average Sales Price of New One-Family Houses Sold, www.census.gov/const/uspriceann.pdf, indexed by the US Census Bureau, Price Indexes of New One-Family Houses Sold, www.census.gov/const/price_sold.pdf.</t>
  </si>
  <si>
    <t>Income and Housing Costs, US Totals: 1975-2007</t>
  </si>
  <si>
    <t>Housing Market Indicators: 1975-2007</t>
  </si>
  <si>
    <t>Terms on Conventional Single-Family Mortgages: 1980-2007</t>
  </si>
  <si>
    <t>Mortgage Refinance, Cash-Out, and Home Equity Loan Volumes: 1995-2007</t>
  </si>
  <si>
    <t>Homeownership Rates by Age, Race/Ethnicity, and Region: 1994-2007</t>
  </si>
  <si>
    <t>Mortgage Originations by Product: 2001-2007</t>
  </si>
  <si>
    <t>Housing Cost-Burdened Households by Tenure and Income: 2001 and 2006</t>
  </si>
  <si>
    <t>2008 State of the Nation's Housing</t>
  </si>
  <si>
    <t>Appendix Tables</t>
  </si>
  <si>
    <t xml:space="preserve"> </t>
  </si>
  <si>
    <t>Average Number of Non-Prime Loans Originated  per Quarter 2003-2007</t>
  </si>
  <si>
    <t>Source: First American CoreLogic, LoanPerformance data.</t>
  </si>
  <si>
    <t>Notes: Non-prime loans are subprime, Alt-A and jumbo loans. Investor share of originations is share of all loans with occupancy status (investor, second home or owner occupied) identified. Metros shown averaged at least 1,000 non-prime loan originations per quarter from 2003-2007.</t>
  </si>
  <si>
    <t>Real Change (Percent)</t>
  </si>
  <si>
    <t>Sources:  National Association of Realtors®,  Metro Area Median Existing Single Family Home Prices; Office of Federal Housing Enterprise Oversight; S&amp;P/Case-Shiller®,  U.S. National Home Price Index and Metropolitan Home Price Indices.</t>
  </si>
  <si>
    <t xml:space="preserve">Akron, OH </t>
  </si>
  <si>
    <t xml:space="preserve">Albany-Schenectady-Troy, NY </t>
  </si>
  <si>
    <t xml:space="preserve">Albuquerque, NM </t>
  </si>
  <si>
    <t xml:space="preserve">Allentown-Bethlehem-Easton, PA-NJ </t>
  </si>
  <si>
    <t xml:space="preserve">Amarillo, TX </t>
  </si>
  <si>
    <t xml:space="preserve">Appleton, WI </t>
  </si>
  <si>
    <t xml:space="preserve">Atlantic City, NJ </t>
  </si>
  <si>
    <t xml:space="preserve">Baltimore-Towson, MD </t>
  </si>
  <si>
    <t xml:space="preserve">Barnstable Town, MA </t>
  </si>
  <si>
    <t xml:space="preserve">Baton Rouge, LA </t>
  </si>
  <si>
    <t xml:space="preserve">Beaumont-Port Arthur, TX </t>
  </si>
  <si>
    <t xml:space="preserve">Binghamton, NY </t>
  </si>
  <si>
    <t xml:space="preserve">Bloomington-Normal, IL </t>
  </si>
  <si>
    <t xml:space="preserve">Boise City-Nampa, ID </t>
  </si>
  <si>
    <t xml:space="preserve">Boston-Cambridge-Quincy, MA-NH </t>
  </si>
  <si>
    <t xml:space="preserve">Boulder, CO </t>
  </si>
  <si>
    <t xml:space="preserve">Bridgeport-Stamford-Norwalk, CT </t>
  </si>
  <si>
    <t xml:space="preserve">Canton-Massillon, OH </t>
  </si>
  <si>
    <t xml:space="preserve">Cape Coral-Fort Myers, FL </t>
  </si>
  <si>
    <t xml:space="preserve">Cedar Rapids, IA </t>
  </si>
  <si>
    <t xml:space="preserve">Champaign-Urbana, IL </t>
  </si>
  <si>
    <t xml:space="preserve">Charleston, WV </t>
  </si>
  <si>
    <t xml:space="preserve">Charleston-North Charleston-Summerville, SC </t>
  </si>
  <si>
    <t xml:space="preserve">Chattanooga, TN-GA </t>
  </si>
  <si>
    <t xml:space="preserve">Chicago-Naperville-Joliet, IL-IN-WI </t>
  </si>
  <si>
    <t xml:space="preserve">Colorado Springs, CO </t>
  </si>
  <si>
    <t xml:space="preserve">Columbia, SC </t>
  </si>
  <si>
    <t xml:space="preserve">Columbus, OH </t>
  </si>
  <si>
    <t xml:space="preserve">Corpus Christi, TX </t>
  </si>
  <si>
    <t xml:space="preserve">Cumberland, MD-WV </t>
  </si>
  <si>
    <t xml:space="preserve">Davenport-Moline-Rock Island, IA-IL </t>
  </si>
  <si>
    <t xml:space="preserve">Dayton, OH </t>
  </si>
  <si>
    <t xml:space="preserve">Decatur, IL </t>
  </si>
  <si>
    <t xml:space="preserve">Deltona-Daytona Beach-Ormond Beach, FL </t>
  </si>
  <si>
    <t xml:space="preserve">Denver-Aurora, CO </t>
  </si>
  <si>
    <t xml:space="preserve">Des Moines-West Des Moines, IA </t>
  </si>
  <si>
    <t xml:space="preserve">Dover, DE </t>
  </si>
  <si>
    <t xml:space="preserve">Durham, NC </t>
  </si>
  <si>
    <t xml:space="preserve">El Paso, TX </t>
  </si>
  <si>
    <t xml:space="preserve">Elmira, NY </t>
  </si>
  <si>
    <t xml:space="preserve">Erie, PA </t>
  </si>
  <si>
    <t xml:space="preserve">Eugene-Springfield, OR </t>
  </si>
  <si>
    <t xml:space="preserve">Fargo, ND-MN </t>
  </si>
  <si>
    <t xml:space="preserve">Farmington, NM </t>
  </si>
  <si>
    <t xml:space="preserve">Fort Wayne, IN </t>
  </si>
  <si>
    <t xml:space="preserve">Gainesville, FL </t>
  </si>
  <si>
    <t xml:space="preserve">Glens Falls, NY </t>
  </si>
  <si>
    <t xml:space="preserve">Grand Rapids-Wyoming, MI </t>
  </si>
  <si>
    <t xml:space="preserve">Green Bay, WI </t>
  </si>
  <si>
    <t xml:space="preserve">Greensboro-High Point, NC </t>
  </si>
  <si>
    <t xml:space="preserve">Greenville-Mauldin-Easley, SC </t>
  </si>
  <si>
    <t xml:space="preserve">Gulfport-Biloxi, MS </t>
  </si>
  <si>
    <t xml:space="preserve">Hagerstown-Martinsburg, MD-WV </t>
  </si>
  <si>
    <t xml:space="preserve">Hartford-West Hartford-East Hartford, CT </t>
  </si>
  <si>
    <t xml:space="preserve">Honolulu, HI </t>
  </si>
  <si>
    <t xml:space="preserve">Houston-Sugar Land-Baytown, TX </t>
  </si>
  <si>
    <t xml:space="preserve">Indianapolis-Carmel, IN </t>
  </si>
  <si>
    <t xml:space="preserve">Jackson, MS </t>
  </si>
  <si>
    <t xml:space="preserve">Jacksonville, FL </t>
  </si>
  <si>
    <t xml:space="preserve">Kankakee-Bradley, IL </t>
  </si>
  <si>
    <t xml:space="preserve">Kansas City, MO-KS </t>
  </si>
  <si>
    <t xml:space="preserve">Kennewick-Pasco-Richland, WA </t>
  </si>
  <si>
    <t xml:space="preserve">Kingston, NY </t>
  </si>
  <si>
    <t xml:space="preserve">Knoxville, TN </t>
  </si>
  <si>
    <t xml:space="preserve">Lansing-East Lansing, MI </t>
  </si>
  <si>
    <t xml:space="preserve">Lexington-Fayette, KY </t>
  </si>
  <si>
    <t xml:space="preserve">Lincoln, NE </t>
  </si>
  <si>
    <t xml:space="preserve">Little Rock-North Little Rock-Conway, AR </t>
  </si>
  <si>
    <t xml:space="preserve">Louisville-Jefferson County, KY-IN </t>
  </si>
  <si>
    <t xml:space="preserve">Madison, WI </t>
  </si>
  <si>
    <t xml:space="preserve">Miami-Fort Lauderdale-Pompano Beach, FL </t>
  </si>
  <si>
    <t xml:space="preserve">Mobile, AL </t>
  </si>
  <si>
    <t xml:space="preserve">Montgomery, AL </t>
  </si>
  <si>
    <t xml:space="preserve">New Haven-Milford, CT </t>
  </si>
  <si>
    <t xml:space="preserve">New York-Northern New Jersey-Long Island, NY-NJ-PA </t>
  </si>
  <si>
    <t xml:space="preserve">Norwich-New London, CT </t>
  </si>
  <si>
    <t xml:space="preserve">Ocala, FL </t>
  </si>
  <si>
    <t xml:space="preserve">Oklahoma City, OK </t>
  </si>
  <si>
    <t xml:space="preserve">Omaha-Council Bluffs, NE-IA </t>
  </si>
  <si>
    <t xml:space="preserve">Orlando-Kissimmee, FL </t>
  </si>
  <si>
    <t xml:space="preserve">Palm Bay-Melbourne-Titusville, FL </t>
  </si>
  <si>
    <t xml:space="preserve">Pensacola-Ferry Pass-Brent, FL </t>
  </si>
  <si>
    <t xml:space="preserve">Peoria, IL </t>
  </si>
  <si>
    <t xml:space="preserve">Phoenix-Mesa-Scottsdale, AZ </t>
  </si>
  <si>
    <t xml:space="preserve">Pittsburgh, PA </t>
  </si>
  <si>
    <t xml:space="preserve">Pittsfield, MA </t>
  </si>
  <si>
    <t xml:space="preserve">Portland-South Portland-Biddeford, ME </t>
  </si>
  <si>
    <t xml:space="preserve">Raleigh-Cary, NC </t>
  </si>
  <si>
    <t xml:space="preserve">Reading, PA </t>
  </si>
  <si>
    <t xml:space="preserve">Reno-Sparks, NV </t>
  </si>
  <si>
    <t xml:space="preserve">Rochester, NY </t>
  </si>
  <si>
    <t xml:space="preserve">Rockford, IL </t>
  </si>
  <si>
    <t xml:space="preserve">Saginaw-Saginaw Township North, MI </t>
  </si>
  <si>
    <t xml:space="preserve">Salem, OR </t>
  </si>
  <si>
    <t xml:space="preserve">San Antonio, TX </t>
  </si>
  <si>
    <t xml:space="preserve">Sarasota-Bradenton-Venice, FL </t>
  </si>
  <si>
    <t xml:space="preserve">Shreveport-Bossier City, LA </t>
  </si>
  <si>
    <t xml:space="preserve">Sioux Falls, SD </t>
  </si>
  <si>
    <t xml:space="preserve">South Bend-Mishawaka, IN-MI </t>
  </si>
  <si>
    <t xml:space="preserve">Spartanburg, SC </t>
  </si>
  <si>
    <t xml:space="preserve">Spokane, WA </t>
  </si>
  <si>
    <t xml:space="preserve">Springfield, IL </t>
  </si>
  <si>
    <t xml:space="preserve">Springfield, MA </t>
  </si>
  <si>
    <t xml:space="preserve">Springfield, MO </t>
  </si>
  <si>
    <t xml:space="preserve">St. Louis, MO-IL </t>
  </si>
  <si>
    <t xml:space="preserve">Syracuse, NY </t>
  </si>
  <si>
    <t xml:space="preserve">Tallahassee, FL </t>
  </si>
  <si>
    <t xml:space="preserve">Tampa-St. Petersburg-Clearwater, FL </t>
  </si>
  <si>
    <t xml:space="preserve">Toledo, OH </t>
  </si>
  <si>
    <t xml:space="preserve">Topeka, KS </t>
  </si>
  <si>
    <t xml:space="preserve">Trenton-Ewing, NJ </t>
  </si>
  <si>
    <t xml:space="preserve">Tucson, AZ </t>
  </si>
  <si>
    <t xml:space="preserve">Waterloo-Cedar Falls, IA </t>
  </si>
  <si>
    <t xml:space="preserve">Wichita, KS </t>
  </si>
  <si>
    <t xml:space="preserve">Worcester, MA </t>
  </si>
  <si>
    <t xml:space="preserve">Yakima, WA </t>
  </si>
  <si>
    <t xml:space="preserve">Youngstown-Warren-Boardman, OH-PA </t>
  </si>
  <si>
    <t>Notes: Race/ethnicity refers to the race and ethnicity of the household head. White, black, Asian/other, and two or more races are non-Hispanic. Hispanics can be of any race. Totals may not sum exactly due to rounding.</t>
  </si>
  <si>
    <t>2006 JCHS Household Projections</t>
  </si>
  <si>
    <t>Race</t>
  </si>
  <si>
    <t>Married without Chilldren</t>
  </si>
  <si>
    <t>Other Family</t>
  </si>
  <si>
    <t>Other Non-Family</t>
  </si>
  <si>
    <t>Married Partners without Children</t>
  </si>
  <si>
    <t>Unmarried Partners without Children</t>
  </si>
  <si>
    <t>Married Partners with Children</t>
  </si>
  <si>
    <t>Unmarried Partners with Children</t>
  </si>
  <si>
    <t>Single Parent with Children Only</t>
  </si>
  <si>
    <t>Other Households</t>
  </si>
  <si>
    <t>Minority</t>
  </si>
  <si>
    <t>65 and</t>
  </si>
  <si>
    <t>Over</t>
  </si>
  <si>
    <t>Note: Whites are non-Hispanic, and minorities are all householders other than non-Hispanic whites.</t>
  </si>
  <si>
    <t>Sources: JCHS Research Note N06-4, 2006; Revised JCHS household projections using partner household model.</t>
  </si>
  <si>
    <t>Single Parent</t>
  </si>
  <si>
    <t>Table W-11. JCHS Household Projections: 2010 and 2020</t>
  </si>
  <si>
    <t>Alternative JCHS Household Projections Using Partner Household Model</t>
  </si>
  <si>
    <t>Notes: Bold data indicate peak nominal house price. Only metro areas with available data in 2007:4 are included. Data are seasonally adjusted by Moody's Economy.com. na means data not available.</t>
  </si>
  <si>
    <t>2005-2006</t>
  </si>
  <si>
    <t>2006-2007</t>
  </si>
  <si>
    <t xml:space="preserve"> Median Household Income</t>
  </si>
  <si>
    <t xml:space="preserve"> Homeownership Rate</t>
  </si>
  <si>
    <t>Households (000s)</t>
  </si>
  <si>
    <t xml:space="preserve"> Household Type</t>
  </si>
  <si>
    <t>Source: US Census Bureau, Population Estimates.</t>
  </si>
  <si>
    <t>Notes: Total population change includes residual.  Estimates are from April 1, 2000 to July 1, 2007. Both international and internal net migration include the migration of native and foreign-born persons.</t>
  </si>
  <si>
    <t>Sources: JCHS tabulations of the 1987 and 2007 Current Population Survey; Minnesota Population Center IPUMS.</t>
  </si>
  <si>
    <t xml:space="preserve">Notes: OFHEO house price index is at the metropolitan division level for select large metropolitan statistical areas. Quarterly values for the S&amp;P/Case-Shiller® index are averages of monthly index values. United States value for OFHEO represents the change in the purchase-only index, reported as of the fourth quarter of 2007. OFHEO metro indices include both purchase and refinance transactions. </t>
  </si>
  <si>
    <t>Number of Non-Prime Loans Originated Q3 2007</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</si>
</sst>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_(* #,##0_);_(* \(#,##0\);_(* &quot;-&quot;??_);_(@_)"/>
    <numFmt numFmtId="167" formatCode="General_)"/>
    <numFmt numFmtId="168" formatCode="#,##0.000000"/>
    <numFmt numFmtId="169" formatCode="_(* #,##0.0_);_(* \(#,##0.0\);_(* &quot;-&quot;??_);_(@_)"/>
    <numFmt numFmtId="170" formatCode="0.0%"/>
    <numFmt numFmtId="171" formatCode="yyyy"/>
    <numFmt numFmtId="172" formatCode="0.0_)"/>
    <numFmt numFmtId="173" formatCode="#,##0.0_);\(#,##0.0\)"/>
    <numFmt numFmtId="174" formatCode="#,##0,"/>
    <numFmt numFmtId="175" formatCode="0_);\(0\)"/>
    <numFmt numFmtId="176" formatCode="&quot;Yes&quot;;&quot;Yes&quot;;&quot;No&quot;"/>
    <numFmt numFmtId="177" formatCode="&quot;True&quot;;&quot;True&quot;;&quot;False&quot;"/>
    <numFmt numFmtId="178" formatCode="&quot;On&quot;;&quot;On&quot;;&quot;Off&quot;"/>
    <numFmt numFmtId="179" formatCode="[$€-2]\ #,##0.00_);[Red]\([$€-2]\ #,##0.00\)"/>
    <numFmt numFmtId="180" formatCode="@\ \ "/>
    <numFmt numFmtId="181" formatCode="_(&quot;$&quot;* #,##0_);_(&quot;$&quot;* \(#,##0\);_(&quot;$&quot;* &quot;-&quot;??_);_(@_)"/>
    <numFmt numFmtId="182" formatCode="&quot;$&quot;#,##0.0"/>
    <numFmt numFmtId="183" formatCode="_(* #,##0.000_);_(* \(#,##0.000\);_(* &quot;-&quot;??_);_(@_)"/>
    <numFmt numFmtId="184" formatCode="_(* #,##0.0000_);_(* \(#,##0.0000\);_(* &quot;-&quot;??_);_(@_)"/>
    <numFmt numFmtId="185" formatCode="0.0000000"/>
    <numFmt numFmtId="186" formatCode="0.000000"/>
    <numFmt numFmtId="187" formatCode="0.00000"/>
    <numFmt numFmtId="188" formatCode="0.0000"/>
    <numFmt numFmtId="189" formatCode="0.000"/>
    <numFmt numFmtId="190" formatCode="&quot;$&quot;#,##0"/>
  </numFmts>
  <fonts count="33">
    <font>
      <sz val="10"/>
      <name val="Arial"/>
      <family val="0"/>
    </font>
    <font>
      <b/>
      <sz val="10"/>
      <name val="Arial"/>
      <family val="2"/>
    </font>
    <font>
      <sz val="8"/>
      <name val="Arial"/>
      <family val="0"/>
    </font>
    <font>
      <b/>
      <sz val="10"/>
      <name val="Verdana"/>
      <family val="0"/>
    </font>
    <font>
      <i/>
      <sz val="10"/>
      <name val="Arial"/>
      <family val="2"/>
    </font>
    <font>
      <sz val="10"/>
      <color indexed="9"/>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name val="Helv"/>
      <family val="0"/>
    </font>
    <font>
      <sz val="12"/>
      <name val="Arial"/>
      <family val="0"/>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name val="Arial"/>
      <family val="2"/>
    </font>
    <font>
      <sz val="10"/>
      <color indexed="8"/>
      <name val="Arial"/>
      <family val="2"/>
    </font>
    <font>
      <sz val="10"/>
      <color indexed="12"/>
      <name val="Arial"/>
      <family val="2"/>
    </font>
    <font>
      <b/>
      <sz val="12"/>
      <color indexed="10"/>
      <name val="Arial"/>
      <family val="2"/>
    </font>
    <font>
      <b/>
      <sz val="12"/>
      <name val="Arial"/>
      <family val="2"/>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7"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6"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0" fillId="0" borderId="0" applyNumberFormat="0" applyFill="0" applyBorder="0" applyAlignment="0" applyProtection="0"/>
    <xf numFmtId="167" fontId="21" fillId="0" borderId="0">
      <alignment/>
      <protection/>
    </xf>
    <xf numFmtId="0" fontId="22" fillId="0" borderId="0">
      <alignment/>
      <protection/>
    </xf>
    <xf numFmtId="167" fontId="21" fillId="0" borderId="0">
      <alignment/>
      <protection/>
    </xf>
    <xf numFmtId="167" fontId="21" fillId="0" borderId="0">
      <alignment/>
      <protection/>
    </xf>
    <xf numFmtId="0" fontId="0" fillId="0" borderId="0">
      <alignment/>
      <protection/>
    </xf>
    <xf numFmtId="0" fontId="0" fillId="0" borderId="0">
      <alignment/>
      <protection/>
    </xf>
    <xf numFmtId="0" fontId="8"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282">
    <xf numFmtId="0" fontId="0" fillId="0" borderId="0" xfId="0" applyAlignment="1">
      <alignment/>
    </xf>
    <xf numFmtId="0" fontId="0" fillId="0" borderId="0" xfId="0" applyFont="1" applyAlignment="1">
      <alignment/>
    </xf>
    <xf numFmtId="164" fontId="0" fillId="0" borderId="0" xfId="0" applyNumberFormat="1" applyAlignment="1">
      <alignment horizontal="right" indent="3"/>
    </xf>
    <xf numFmtId="164" fontId="0" fillId="0" borderId="0" xfId="0" applyNumberFormat="1" applyAlignment="1">
      <alignment/>
    </xf>
    <xf numFmtId="0" fontId="1" fillId="0" borderId="0" xfId="0" applyFont="1" applyAlignment="1">
      <alignment/>
    </xf>
    <xf numFmtId="0" fontId="0" fillId="0" borderId="0" xfId="0" applyFill="1" applyAlignment="1">
      <alignment/>
    </xf>
    <xf numFmtId="1" fontId="0" fillId="0" borderId="0" xfId="0" applyNumberFormat="1" applyFill="1" applyAlignment="1">
      <alignment/>
    </xf>
    <xf numFmtId="164" fontId="0" fillId="0" borderId="0" xfId="0" applyNumberFormat="1" applyAlignment="1">
      <alignment horizontal="right" indent="5"/>
    </xf>
    <xf numFmtId="164"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xf>
    <xf numFmtId="0" fontId="0" fillId="0" borderId="0" xfId="0" applyAlignment="1">
      <alignment horizontal="right"/>
    </xf>
    <xf numFmtId="3" fontId="0" fillId="0" borderId="0" xfId="0" applyNumberFormat="1" applyFill="1" applyAlignment="1">
      <alignment/>
    </xf>
    <xf numFmtId="0" fontId="0" fillId="0" borderId="0" xfId="0" applyAlignment="1">
      <alignment wrapText="1"/>
    </xf>
    <xf numFmtId="164" fontId="0" fillId="0" borderId="0" xfId="0" applyNumberFormat="1" applyFill="1" applyAlignment="1">
      <alignment/>
    </xf>
    <xf numFmtId="0" fontId="1" fillId="0" borderId="0" xfId="0" applyFont="1" applyAlignment="1">
      <alignment horizontal="right"/>
    </xf>
    <xf numFmtId="170" fontId="0" fillId="0" borderId="0" xfId="66" applyNumberFormat="1" applyAlignment="1">
      <alignment/>
    </xf>
    <xf numFmtId="0" fontId="0" fillId="0" borderId="0" xfId="0" applyFont="1" applyAlignment="1">
      <alignment horizontal="right"/>
    </xf>
    <xf numFmtId="0" fontId="1" fillId="0" borderId="0" xfId="0" applyFont="1" applyFill="1" applyAlignment="1">
      <alignment/>
    </xf>
    <xf numFmtId="0" fontId="0" fillId="0" borderId="0" xfId="0" applyFill="1" applyAlignment="1">
      <alignment horizontal="right"/>
    </xf>
    <xf numFmtId="3" fontId="0" fillId="0" borderId="0" xfId="0" applyNumberFormat="1" applyFill="1" applyAlignment="1">
      <alignment horizontal="right" indent="5"/>
    </xf>
    <xf numFmtId="0" fontId="0" fillId="0" borderId="0" xfId="0" applyFont="1" applyAlignment="1">
      <alignment horizontal="center"/>
    </xf>
    <xf numFmtId="166" fontId="0" fillId="0" borderId="0" xfId="42" applyNumberFormat="1" applyAlignment="1">
      <alignment/>
    </xf>
    <xf numFmtId="0" fontId="0" fillId="0" borderId="0" xfId="0" applyAlignment="1">
      <alignment horizontal="left"/>
    </xf>
    <xf numFmtId="166" fontId="1" fillId="0" borderId="0" xfId="42" applyNumberFormat="1" applyFont="1" applyAlignment="1">
      <alignment horizontal="left" wrapText="1"/>
    </xf>
    <xf numFmtId="166" fontId="0" fillId="0" borderId="0" xfId="42" applyNumberFormat="1" applyAlignment="1">
      <alignment horizontal="left"/>
    </xf>
    <xf numFmtId="166" fontId="1" fillId="0" borderId="0" xfId="42" applyNumberFormat="1" applyFont="1" applyAlignment="1">
      <alignment horizontal="left"/>
    </xf>
    <xf numFmtId="0" fontId="1" fillId="0" borderId="0" xfId="0" applyFont="1" applyAlignment="1">
      <alignment horizontal="left"/>
    </xf>
    <xf numFmtId="166" fontId="0" fillId="0" borderId="0" xfId="42" applyNumberFormat="1" applyFont="1" applyAlignment="1">
      <alignment horizontal="center"/>
    </xf>
    <xf numFmtId="1" fontId="1" fillId="0" borderId="0" xfId="0" applyNumberFormat="1" applyFont="1" applyAlignment="1">
      <alignment/>
    </xf>
    <xf numFmtId="0" fontId="1" fillId="0" borderId="0" xfId="57" applyFont="1" applyAlignment="1">
      <alignment/>
    </xf>
    <xf numFmtId="2" fontId="0" fillId="0" borderId="0" xfId="0" applyNumberFormat="1" applyAlignment="1">
      <alignment/>
    </xf>
    <xf numFmtId="1" fontId="0" fillId="0" borderId="0" xfId="0" applyNumberFormat="1" applyFont="1" applyAlignment="1">
      <alignment horizontal="right"/>
    </xf>
    <xf numFmtId="165" fontId="0" fillId="0" borderId="0" xfId="42" applyNumberFormat="1" applyAlignment="1">
      <alignment/>
    </xf>
    <xf numFmtId="165" fontId="0" fillId="0" borderId="0" xfId="42" applyNumberFormat="1" applyAlignment="1">
      <alignment horizontal="right"/>
    </xf>
    <xf numFmtId="0" fontId="1" fillId="0" borderId="0" xfId="0" applyFont="1" applyBorder="1" applyAlignment="1">
      <alignment/>
    </xf>
    <xf numFmtId="0" fontId="0" fillId="0" borderId="0" xfId="0" applyBorder="1" applyAlignment="1">
      <alignment/>
    </xf>
    <xf numFmtId="0" fontId="0" fillId="0" borderId="0" xfId="0" applyFont="1" applyBorder="1" applyAlignment="1">
      <alignment/>
    </xf>
    <xf numFmtId="0" fontId="0" fillId="0" borderId="0" xfId="0" applyBorder="1" applyAlignment="1">
      <alignment/>
    </xf>
    <xf numFmtId="166" fontId="0" fillId="0" borderId="0" xfId="42" applyNumberFormat="1" applyBorder="1" applyAlignment="1">
      <alignment wrapText="1"/>
    </xf>
    <xf numFmtId="166" fontId="0" fillId="0" borderId="0" xfId="42" applyNumberFormat="1" applyBorder="1" applyAlignment="1">
      <alignment/>
    </xf>
    <xf numFmtId="0" fontId="0" fillId="0" borderId="0" xfId="0" applyBorder="1" applyAlignment="1">
      <alignment wrapText="1"/>
    </xf>
    <xf numFmtId="0" fontId="0" fillId="0" borderId="0" xfId="0" applyFont="1" applyFill="1" applyBorder="1" applyAlignment="1">
      <alignment/>
    </xf>
    <xf numFmtId="43" fontId="0" fillId="0" borderId="0" xfId="42" applyAlignment="1">
      <alignment/>
    </xf>
    <xf numFmtId="43" fontId="0" fillId="0" borderId="0" xfId="42" applyFill="1" applyAlignment="1">
      <alignment/>
    </xf>
    <xf numFmtId="164" fontId="0" fillId="0" borderId="0" xfId="0" applyNumberFormat="1" applyFill="1" applyAlignment="1">
      <alignment horizontal="right" indent="3"/>
    </xf>
    <xf numFmtId="0" fontId="0" fillId="0" borderId="0" xfId="0" applyFont="1" applyFill="1" applyAlignment="1">
      <alignment horizontal="left"/>
    </xf>
    <xf numFmtId="0" fontId="0" fillId="0" borderId="0" xfId="0" applyFont="1" applyFill="1" applyAlignment="1" quotePrefix="1">
      <alignment horizontal="right"/>
    </xf>
    <xf numFmtId="0" fontId="0" fillId="0" borderId="0" xfId="0" applyFont="1" applyFill="1" applyAlignment="1">
      <alignment horizontal="right"/>
    </xf>
    <xf numFmtId="2" fontId="0" fillId="0" borderId="0" xfId="0" applyNumberFormat="1" applyFill="1" applyAlignment="1">
      <alignment horizontal="right"/>
    </xf>
    <xf numFmtId="2" fontId="0" fillId="0" borderId="0" xfId="0" applyNumberFormat="1" applyFill="1" applyAlignment="1">
      <alignment/>
    </xf>
    <xf numFmtId="0" fontId="0" fillId="0" borderId="0" xfId="0" applyFont="1" applyFill="1" applyAlignment="1">
      <alignment/>
    </xf>
    <xf numFmtId="0" fontId="0" fillId="0" borderId="0" xfId="0" applyFill="1" applyAlignment="1">
      <alignment horizontal="center"/>
    </xf>
    <xf numFmtId="0" fontId="1" fillId="0" borderId="0" xfId="0" applyFont="1" applyAlignment="1">
      <alignment horizontal="center"/>
    </xf>
    <xf numFmtId="0" fontId="1" fillId="0" borderId="0" xfId="0" applyFont="1" applyBorder="1" applyAlignment="1">
      <alignment horizontal="center" wrapText="1"/>
    </xf>
    <xf numFmtId="0" fontId="1" fillId="0" borderId="0" xfId="0" applyFont="1" applyFill="1" applyAlignment="1" quotePrefix="1">
      <alignment horizontal="left"/>
    </xf>
    <xf numFmtId="0" fontId="0" fillId="0" borderId="0" xfId="0" applyFont="1" applyFill="1" applyBorder="1" applyAlignment="1">
      <alignment/>
    </xf>
    <xf numFmtId="0" fontId="0" fillId="0" borderId="0" xfId="0" applyFont="1" applyFill="1" applyAlignment="1">
      <alignment horizontal="center"/>
    </xf>
    <xf numFmtId="0" fontId="0" fillId="0" borderId="0" xfId="0" applyFont="1" applyFill="1" applyBorder="1" applyAlignment="1">
      <alignment horizontal="center"/>
    </xf>
    <xf numFmtId="0" fontId="0" fillId="0" borderId="10" xfId="0" applyFont="1" applyFill="1" applyBorder="1" applyAlignment="1">
      <alignment horizontal="center" wrapText="1"/>
    </xf>
    <xf numFmtId="0" fontId="0" fillId="0" borderId="0" xfId="0" applyFont="1" applyFill="1" applyBorder="1" applyAlignment="1">
      <alignment horizontal="center" wrapText="1"/>
    </xf>
    <xf numFmtId="0" fontId="0" fillId="0" borderId="0" xfId="0" applyFont="1" applyFill="1" applyAlignment="1">
      <alignment horizontal="center" wrapText="1"/>
    </xf>
    <xf numFmtId="166" fontId="0" fillId="0" borderId="0" xfId="42" applyNumberFormat="1" applyFill="1" applyAlignment="1">
      <alignment/>
    </xf>
    <xf numFmtId="3" fontId="0" fillId="0" borderId="0" xfId="0" applyNumberFormat="1" applyFont="1" applyFill="1" applyAlignment="1">
      <alignment horizontal="center"/>
    </xf>
    <xf numFmtId="0" fontId="1" fillId="0" borderId="10" xfId="0" applyFont="1" applyFill="1" applyBorder="1" applyAlignment="1">
      <alignment horizontal="center"/>
    </xf>
    <xf numFmtId="165" fontId="0" fillId="0" borderId="0" xfId="42" applyNumberFormat="1" applyFont="1" applyFill="1" applyAlignment="1">
      <alignment horizontal="right" indent="1"/>
    </xf>
    <xf numFmtId="3" fontId="0" fillId="0" borderId="0" xfId="0" applyNumberFormat="1" applyFont="1" applyFill="1" applyBorder="1" applyAlignment="1">
      <alignment/>
    </xf>
    <xf numFmtId="3" fontId="0" fillId="0" borderId="0" xfId="42" applyNumberFormat="1" applyFont="1" applyFill="1" applyAlignment="1">
      <alignment horizontal="center"/>
    </xf>
    <xf numFmtId="164" fontId="0" fillId="0" borderId="0" xfId="42" applyNumberFormat="1" applyFont="1" applyFill="1" applyAlignment="1">
      <alignment horizontal="center"/>
    </xf>
    <xf numFmtId="164" fontId="0" fillId="0" borderId="0" xfId="0" applyNumberFormat="1" applyFont="1" applyFill="1" applyAlignment="1">
      <alignment horizontal="center"/>
    </xf>
    <xf numFmtId="1" fontId="0" fillId="0" borderId="0" xfId="0" applyNumberFormat="1" applyFont="1" applyFill="1" applyAlignment="1">
      <alignment horizontal="center"/>
    </xf>
    <xf numFmtId="166" fontId="0" fillId="0" borderId="0" xfId="42" applyNumberFormat="1" applyFont="1" applyFill="1" applyAlignment="1">
      <alignment/>
    </xf>
    <xf numFmtId="10" fontId="0" fillId="0" borderId="0" xfId="0" applyNumberFormat="1" applyFont="1" applyFill="1" applyAlignment="1">
      <alignment/>
    </xf>
    <xf numFmtId="164" fontId="0" fillId="0" borderId="0" xfId="0" applyNumberFormat="1" applyFont="1" applyFill="1" applyAlignment="1">
      <alignment/>
    </xf>
    <xf numFmtId="1" fontId="1" fillId="0" borderId="0" xfId="61" applyNumberFormat="1" applyFont="1" applyFill="1" applyAlignment="1" applyProtection="1">
      <alignment horizontal="left"/>
      <protection/>
    </xf>
    <xf numFmtId="3" fontId="0" fillId="0" borderId="0" xfId="61" applyNumberFormat="1" applyFont="1" applyFill="1">
      <alignment/>
      <protection/>
    </xf>
    <xf numFmtId="168" fontId="0" fillId="0" borderId="0" xfId="61" applyNumberFormat="1" applyFont="1" applyFill="1">
      <alignment/>
      <protection/>
    </xf>
    <xf numFmtId="168" fontId="28" fillId="0" borderId="0" xfId="61" applyNumberFormat="1" applyFont="1" applyFill="1">
      <alignment/>
      <protection/>
    </xf>
    <xf numFmtId="3" fontId="28" fillId="0" borderId="0" xfId="61" applyNumberFormat="1" applyFont="1" applyFill="1" applyAlignment="1">
      <alignment horizontal="center"/>
      <protection/>
    </xf>
    <xf numFmtId="167" fontId="0" fillId="0" borderId="0" xfId="61" applyNumberFormat="1" applyFont="1" applyFill="1">
      <alignment/>
      <protection/>
    </xf>
    <xf numFmtId="164" fontId="0" fillId="0" borderId="0" xfId="61" applyFont="1" applyFill="1">
      <alignment/>
      <protection/>
    </xf>
    <xf numFmtId="167" fontId="0" fillId="0" borderId="0" xfId="58" applyFont="1">
      <alignment/>
      <protection/>
    </xf>
    <xf numFmtId="3" fontId="28" fillId="0" borderId="0" xfId="61" applyNumberFormat="1" applyFont="1" applyFill="1">
      <alignment/>
      <protection/>
    </xf>
    <xf numFmtId="0" fontId="0" fillId="0" borderId="0" xfId="0" applyAlignment="1">
      <alignment horizontal="center"/>
    </xf>
    <xf numFmtId="167" fontId="0" fillId="0" borderId="0" xfId="61" applyNumberFormat="1" applyFont="1" applyFill="1" applyAlignment="1">
      <alignment horizontal="right"/>
      <protection/>
    </xf>
    <xf numFmtId="3" fontId="0" fillId="0" borderId="0" xfId="61" applyNumberFormat="1" applyFont="1" applyFill="1" applyAlignment="1" applyProtection="1">
      <alignment horizontal="right"/>
      <protection/>
    </xf>
    <xf numFmtId="3" fontId="0" fillId="0" borderId="0" xfId="61" applyNumberFormat="1" applyFont="1" applyFill="1" applyAlignment="1">
      <alignment horizontal="right"/>
      <protection/>
    </xf>
    <xf numFmtId="3" fontId="28" fillId="0" borderId="0" xfId="61" applyNumberFormat="1" applyFont="1" applyFill="1" applyAlignment="1" applyProtection="1">
      <alignment horizontal="right"/>
      <protection/>
    </xf>
    <xf numFmtId="3" fontId="28" fillId="0" borderId="0" xfId="61" applyNumberFormat="1" applyFont="1" applyFill="1" applyAlignment="1">
      <alignment horizontal="right"/>
      <protection/>
    </xf>
    <xf numFmtId="167" fontId="0" fillId="0" borderId="0" xfId="61" applyNumberFormat="1" applyFont="1" applyFill="1" applyAlignment="1" applyProtection="1">
      <alignment horizontal="right"/>
      <protection/>
    </xf>
    <xf numFmtId="164" fontId="0" fillId="0" borderId="0" xfId="61" applyFont="1" applyFill="1" applyAlignment="1" applyProtection="1">
      <alignment horizontal="right"/>
      <protection/>
    </xf>
    <xf numFmtId="167" fontId="0" fillId="0" borderId="0" xfId="58" applyFont="1" applyAlignment="1">
      <alignment horizontal="right"/>
      <protection/>
    </xf>
    <xf numFmtId="169" fontId="0" fillId="0" borderId="0" xfId="42" applyNumberFormat="1" applyFont="1" applyFill="1" applyAlignment="1">
      <alignment horizontal="center"/>
    </xf>
    <xf numFmtId="3" fontId="0" fillId="0" borderId="0" xfId="60" applyNumberFormat="1" applyFont="1" applyFill="1" applyAlignment="1">
      <alignment horizontal="right"/>
      <protection/>
    </xf>
    <xf numFmtId="167" fontId="0" fillId="0" borderId="0" xfId="58" applyFont="1" applyFill="1">
      <alignment/>
      <protection/>
    </xf>
    <xf numFmtId="164" fontId="29" fillId="0" borderId="0" xfId="58" applyFont="1">
      <alignment/>
      <protection/>
    </xf>
    <xf numFmtId="170" fontId="0" fillId="0" borderId="0" xfId="66" applyNumberFormat="1" applyFont="1" applyFill="1" applyAlignment="1">
      <alignment/>
    </xf>
    <xf numFmtId="3" fontId="0" fillId="0" borderId="0" xfId="61" applyNumberFormat="1" applyFont="1" applyFill="1" applyAlignment="1">
      <alignment horizontal="center"/>
      <protection/>
    </xf>
    <xf numFmtId="167" fontId="0" fillId="0" borderId="0" xfId="60" applyNumberFormat="1" applyFont="1" applyFill="1">
      <alignment/>
      <protection/>
    </xf>
    <xf numFmtId="3" fontId="0" fillId="0" borderId="0" xfId="60" applyNumberFormat="1" applyFont="1" applyFill="1">
      <alignment/>
      <protection/>
    </xf>
    <xf numFmtId="165" fontId="28" fillId="0" borderId="0" xfId="60" applyNumberFormat="1" applyFont="1" applyFill="1" applyAlignment="1">
      <alignment horizontal="center"/>
      <protection/>
    </xf>
    <xf numFmtId="165" fontId="0" fillId="0" borderId="0" xfId="60" applyNumberFormat="1" applyFont="1" applyFill="1">
      <alignment/>
      <protection/>
    </xf>
    <xf numFmtId="167" fontId="0" fillId="0" borderId="0" xfId="0" applyNumberFormat="1" applyFont="1" applyFill="1" applyAlignment="1">
      <alignment/>
    </xf>
    <xf numFmtId="167" fontId="0" fillId="0" borderId="0" xfId="0" applyNumberFormat="1" applyFont="1" applyAlignment="1">
      <alignment/>
    </xf>
    <xf numFmtId="3" fontId="0" fillId="0" borderId="0" xfId="58" applyNumberFormat="1" applyFont="1">
      <alignment/>
      <protection/>
    </xf>
    <xf numFmtId="181" fontId="8" fillId="0" borderId="0" xfId="44" applyNumberFormat="1" applyFont="1" applyAlignment="1">
      <alignment/>
    </xf>
    <xf numFmtId="164" fontId="0" fillId="0" borderId="0" xfId="58" applyNumberFormat="1" applyFont="1">
      <alignment/>
      <protection/>
    </xf>
    <xf numFmtId="0" fontId="1" fillId="0" borderId="0" xfId="0" applyFont="1" applyFill="1" applyAlignment="1">
      <alignment horizontal="left"/>
    </xf>
    <xf numFmtId="0" fontId="30" fillId="0" borderId="0" xfId="0" applyFont="1" applyFill="1" applyAlignment="1">
      <alignment horizontal="left"/>
    </xf>
    <xf numFmtId="0" fontId="31" fillId="0" borderId="0" xfId="0" applyFont="1" applyFill="1" applyAlignment="1">
      <alignment/>
    </xf>
    <xf numFmtId="0" fontId="1" fillId="0" borderId="0" xfId="0" applyFont="1" applyFill="1" applyAlignment="1">
      <alignment horizontal="center"/>
    </xf>
    <xf numFmtId="0" fontId="0" fillId="0" borderId="0" xfId="0" applyFill="1" applyBorder="1" applyAlignment="1">
      <alignment horizontal="center"/>
    </xf>
    <xf numFmtId="0" fontId="0" fillId="0" borderId="0" xfId="0" applyFont="1" applyFill="1" applyBorder="1" applyAlignment="1">
      <alignment horizontal="right"/>
    </xf>
    <xf numFmtId="164" fontId="0" fillId="0" borderId="0" xfId="0" applyNumberFormat="1" applyFont="1" applyFill="1" applyBorder="1" applyAlignment="1">
      <alignment horizontal="right" indent="2"/>
    </xf>
    <xf numFmtId="164" fontId="0" fillId="0" borderId="0" xfId="0" applyNumberFormat="1" applyFont="1" applyFill="1" applyBorder="1" applyAlignment="1">
      <alignment horizontal="center"/>
    </xf>
    <xf numFmtId="164" fontId="0" fillId="0" borderId="0" xfId="0" applyNumberFormat="1" applyFill="1" applyBorder="1" applyAlignment="1">
      <alignment horizontal="center"/>
    </xf>
    <xf numFmtId="0" fontId="0" fillId="0" borderId="0" xfId="0" applyFont="1" applyFill="1" applyBorder="1" applyAlignment="1">
      <alignment horizontal="right" indent="3"/>
    </xf>
    <xf numFmtId="0" fontId="0" fillId="0" borderId="0" xfId="0" applyFont="1" applyFill="1" applyBorder="1" applyAlignment="1">
      <alignment horizontal="right" indent="2"/>
    </xf>
    <xf numFmtId="1" fontId="0" fillId="0" borderId="0" xfId="0" applyNumberFormat="1" applyFont="1" applyFill="1" applyBorder="1" applyAlignment="1">
      <alignment horizontal="right" indent="3"/>
    </xf>
    <xf numFmtId="1" fontId="0" fillId="0" borderId="0" xfId="0" applyNumberFormat="1" applyFont="1" applyFill="1" applyBorder="1" applyAlignment="1">
      <alignment horizontal="right" indent="2"/>
    </xf>
    <xf numFmtId="164" fontId="0" fillId="0" borderId="0" xfId="0" applyNumberFormat="1" applyFill="1" applyBorder="1" applyAlignment="1">
      <alignment horizontal="right" indent="2"/>
    </xf>
    <xf numFmtId="1" fontId="0" fillId="0" borderId="0" xfId="0" applyNumberFormat="1" applyFill="1" applyBorder="1" applyAlignment="1">
      <alignment horizontal="right" indent="3"/>
    </xf>
    <xf numFmtId="1" fontId="0" fillId="0" borderId="0" xfId="0" applyNumberFormat="1" applyFill="1" applyBorder="1" applyAlignment="1">
      <alignment horizontal="right" indent="2"/>
    </xf>
    <xf numFmtId="0" fontId="0" fillId="0" borderId="0" xfId="0" applyFill="1" applyBorder="1" applyAlignment="1">
      <alignment/>
    </xf>
    <xf numFmtId="0" fontId="0" fillId="0" borderId="0" xfId="0" applyFont="1" applyAlignment="1">
      <alignment/>
    </xf>
    <xf numFmtId="0" fontId="0" fillId="0" borderId="0" xfId="0" applyFont="1" applyAlignment="1">
      <alignment horizont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1" xfId="0" applyFont="1" applyFill="1" applyBorder="1" applyAlignment="1">
      <alignment horizontal="center" vertical="center" wrapText="1"/>
    </xf>
    <xf numFmtId="0" fontId="0" fillId="0" borderId="11" xfId="0" applyFont="1" applyBorder="1" applyAlignment="1">
      <alignment horizontal="center"/>
    </xf>
    <xf numFmtId="164" fontId="0" fillId="0" borderId="11" xfId="0" applyNumberFormat="1" applyFont="1" applyFill="1" applyBorder="1" applyAlignment="1">
      <alignment horizontal="right" indent="2"/>
    </xf>
    <xf numFmtId="2" fontId="0" fillId="0" borderId="11" xfId="0" applyNumberFormat="1" applyFont="1" applyFill="1" applyBorder="1" applyAlignment="1">
      <alignment horizontal="right" indent="2"/>
    </xf>
    <xf numFmtId="164" fontId="0" fillId="0" borderId="11" xfId="66" applyNumberFormat="1" applyFont="1" applyFill="1" applyBorder="1" applyAlignment="1">
      <alignment horizontal="right" indent="2"/>
    </xf>
    <xf numFmtId="165" fontId="0" fillId="0" borderId="11" xfId="59" applyNumberFormat="1" applyFont="1" applyFill="1" applyBorder="1" applyAlignment="1">
      <alignment horizontal="right" indent="2"/>
      <protection/>
    </xf>
    <xf numFmtId="3" fontId="0" fillId="0" borderId="11" xfId="59" applyNumberFormat="1" applyFont="1" applyFill="1" applyBorder="1" applyAlignment="1">
      <alignment horizontal="right" indent="2"/>
      <protection/>
    </xf>
    <xf numFmtId="0" fontId="0" fillId="0" borderId="11" xfId="0" applyFont="1" applyFill="1" applyBorder="1" applyAlignment="1">
      <alignment horizontal="center"/>
    </xf>
    <xf numFmtId="0" fontId="1" fillId="0" borderId="0" xfId="0" applyFont="1" applyAlignment="1">
      <alignment wrapText="1"/>
    </xf>
    <xf numFmtId="0" fontId="1" fillId="0" borderId="0" xfId="0" applyFont="1" applyBorder="1" applyAlignment="1">
      <alignment horizontal="center"/>
    </xf>
    <xf numFmtId="0" fontId="1" fillId="0" borderId="0" xfId="0" applyFont="1" applyAlignment="1">
      <alignment horizontal="left" wrapText="1"/>
    </xf>
    <xf numFmtId="164" fontId="0" fillId="0" borderId="0" xfId="0" applyNumberFormat="1" applyAlignment="1">
      <alignment horizontal="center"/>
    </xf>
    <xf numFmtId="164" fontId="0" fillId="0" borderId="0" xfId="0" applyNumberFormat="1" applyBorder="1" applyAlignment="1">
      <alignment horizontal="center"/>
    </xf>
    <xf numFmtId="0" fontId="0" fillId="0" borderId="0" xfId="0" applyAlignment="1">
      <alignment horizontal="left" wrapText="1"/>
    </xf>
    <xf numFmtId="0" fontId="0" fillId="0" borderId="0" xfId="0" applyAlignment="1">
      <alignment horizontal="left" indent="1"/>
    </xf>
    <xf numFmtId="0" fontId="0" fillId="0" borderId="0" xfId="0" applyAlignment="1">
      <alignment horizontal="left" wrapText="1" indent="1"/>
    </xf>
    <xf numFmtId="164" fontId="0" fillId="0" borderId="0" xfId="0" applyNumberFormat="1" applyFill="1" applyAlignment="1">
      <alignment horizontal="center"/>
    </xf>
    <xf numFmtId="0" fontId="0" fillId="0" borderId="0" xfId="0" applyAlignment="1">
      <alignment horizontal="centerContinuous"/>
    </xf>
    <xf numFmtId="0" fontId="1" fillId="0" borderId="0" xfId="0" applyFont="1" applyAlignment="1">
      <alignment horizontal="centerContinuous"/>
    </xf>
    <xf numFmtId="0" fontId="1" fillId="0" borderId="10" xfId="0" applyFont="1" applyBorder="1" applyAlignment="1">
      <alignment horizontal="center" wrapText="1"/>
    </xf>
    <xf numFmtId="3" fontId="0" fillId="0" borderId="0" xfId="0" applyNumberFormat="1" applyAlignment="1">
      <alignment horizontal="right" indent="3"/>
    </xf>
    <xf numFmtId="3" fontId="0" fillId="0" borderId="0" xfId="0" applyNumberFormat="1" applyAlignment="1">
      <alignment horizontal="right" indent="1"/>
    </xf>
    <xf numFmtId="3" fontId="0" fillId="0" borderId="0" xfId="0" applyNumberFormat="1" applyAlignment="1">
      <alignment horizontal="right" indent="2"/>
    </xf>
    <xf numFmtId="37" fontId="0" fillId="0" borderId="0" xfId="0" applyNumberFormat="1" applyAlignment="1">
      <alignment/>
    </xf>
    <xf numFmtId="46" fontId="0" fillId="0" borderId="0" xfId="0" applyNumberFormat="1" applyAlignment="1" quotePrefix="1">
      <alignment/>
    </xf>
    <xf numFmtId="0" fontId="0" fillId="0" borderId="0" xfId="0" applyAlignment="1" quotePrefix="1">
      <alignment/>
    </xf>
    <xf numFmtId="0" fontId="0" fillId="0" borderId="0" xfId="0" applyAlignment="1">
      <alignment horizontal="right" indent="2"/>
    </xf>
    <xf numFmtId="0" fontId="0" fillId="0" borderId="0" xfId="0" applyAlignment="1">
      <alignment horizontal="right" indent="1"/>
    </xf>
    <xf numFmtId="5" fontId="0" fillId="0" borderId="0" xfId="0" applyNumberFormat="1" applyAlignment="1">
      <alignment/>
    </xf>
    <xf numFmtId="0" fontId="0" fillId="0" borderId="0" xfId="0" applyFont="1" applyAlignment="1">
      <alignment horizontal="left"/>
    </xf>
    <xf numFmtId="173" fontId="0" fillId="0" borderId="0" xfId="0" applyNumberFormat="1" applyAlignment="1">
      <alignment horizontal="right" indent="2"/>
    </xf>
    <xf numFmtId="173" fontId="0" fillId="0" borderId="0" xfId="0" applyNumberFormat="1" applyAlignment="1">
      <alignment horizontal="right" indent="1"/>
    </xf>
    <xf numFmtId="37" fontId="0" fillId="0" borderId="0" xfId="0" applyNumberFormat="1" applyAlignment="1">
      <alignment horizontal="right" indent="2"/>
    </xf>
    <xf numFmtId="0" fontId="1" fillId="0" borderId="0" xfId="63" applyFont="1" applyFill="1" applyBorder="1" applyAlignment="1">
      <alignment horizontal="left"/>
      <protection/>
    </xf>
    <xf numFmtId="0" fontId="1" fillId="0" borderId="0" xfId="63" applyFont="1" applyFill="1" applyBorder="1" applyAlignment="1">
      <alignment horizontal="center"/>
      <protection/>
    </xf>
    <xf numFmtId="0" fontId="0" fillId="0" borderId="0" xfId="63" applyFill="1" applyBorder="1" applyAlignment="1">
      <alignment horizontal="center"/>
      <protection/>
    </xf>
    <xf numFmtId="0" fontId="0" fillId="0" borderId="0" xfId="63" applyFill="1" applyBorder="1" applyAlignment="1">
      <alignment horizontal="left"/>
      <protection/>
    </xf>
    <xf numFmtId="0" fontId="1" fillId="0" borderId="0" xfId="63" applyFont="1" applyFill="1" applyBorder="1" applyAlignment="1">
      <alignment horizontal="left" wrapText="1"/>
      <protection/>
    </xf>
    <xf numFmtId="0" fontId="1" fillId="0" borderId="0" xfId="63" applyFont="1" applyFill="1" applyBorder="1" applyAlignment="1">
      <alignment horizontal="center" wrapText="1"/>
      <protection/>
    </xf>
    <xf numFmtId="0" fontId="0" fillId="0" borderId="0" xfId="63" applyFill="1" applyBorder="1" applyAlignment="1">
      <alignment horizontal="left" indent="2"/>
      <protection/>
    </xf>
    <xf numFmtId="174" fontId="0" fillId="0" borderId="0" xfId="42" applyNumberFormat="1" applyFill="1" applyBorder="1" applyAlignment="1">
      <alignment horizontal="right" indent="1"/>
    </xf>
    <xf numFmtId="174" fontId="0" fillId="0" borderId="0" xfId="42" applyNumberFormat="1" applyFill="1" applyBorder="1" applyAlignment="1">
      <alignment horizontal="center"/>
    </xf>
    <xf numFmtId="164" fontId="0" fillId="0" borderId="0" xfId="66" applyNumberFormat="1" applyFill="1" applyBorder="1" applyAlignment="1">
      <alignment horizontal="right" indent="1"/>
    </xf>
    <xf numFmtId="170" fontId="0" fillId="0" borderId="0" xfId="66" applyNumberFormat="1" applyFill="1" applyBorder="1" applyAlignment="1">
      <alignment horizontal="right" indent="1"/>
    </xf>
    <xf numFmtId="9" fontId="0" fillId="0" borderId="0" xfId="66" applyFill="1" applyBorder="1" applyAlignment="1">
      <alignment horizontal="right" indent="1"/>
    </xf>
    <xf numFmtId="9" fontId="0" fillId="0" borderId="0" xfId="66" applyFill="1" applyBorder="1" applyAlignment="1">
      <alignment horizontal="center"/>
    </xf>
    <xf numFmtId="174" fontId="1" fillId="0" borderId="0" xfId="42" applyNumberFormat="1" applyFont="1" applyFill="1" applyBorder="1" applyAlignment="1">
      <alignment horizontal="right" indent="1"/>
    </xf>
    <xf numFmtId="174" fontId="1" fillId="0" borderId="0" xfId="42" applyNumberFormat="1" applyFont="1" applyFill="1" applyBorder="1" applyAlignment="1">
      <alignment horizontal="center"/>
    </xf>
    <xf numFmtId="0" fontId="0" fillId="0" borderId="0" xfId="63" applyFont="1" applyFill="1" applyBorder="1" applyAlignment="1">
      <alignment horizontal="left"/>
      <protection/>
    </xf>
    <xf numFmtId="0" fontId="0" fillId="0" borderId="0" xfId="57" applyFont="1" applyAlignment="1">
      <alignment horizontal="center"/>
    </xf>
    <xf numFmtId="166" fontId="0" fillId="0" borderId="0" xfId="42" applyNumberFormat="1" applyAlignment="1">
      <alignment/>
    </xf>
    <xf numFmtId="0" fontId="1" fillId="0" borderId="0" xfId="0" applyFont="1" applyAlignment="1">
      <alignment/>
    </xf>
    <xf numFmtId="0" fontId="1" fillId="0" borderId="0" xfId="0" applyFont="1" applyAlignment="1">
      <alignment wrapText="1"/>
    </xf>
    <xf numFmtId="0" fontId="1" fillId="0" borderId="0" xfId="0" applyFont="1" applyAlignment="1">
      <alignment horizontal="center" wrapText="1"/>
    </xf>
    <xf numFmtId="174" fontId="0" fillId="0" borderId="0" xfId="0" applyNumberFormat="1" applyAlignment="1">
      <alignment/>
    </xf>
    <xf numFmtId="174" fontId="0" fillId="0" borderId="0" xfId="0" applyNumberFormat="1" applyAlignment="1">
      <alignment horizontal="right" indent="2"/>
    </xf>
    <xf numFmtId="174" fontId="0" fillId="0" borderId="0" xfId="0" applyNumberFormat="1" applyFill="1" applyAlignment="1">
      <alignment horizontal="right" indent="2"/>
    </xf>
    <xf numFmtId="174" fontId="1" fillId="0" borderId="0" xfId="0" applyNumberFormat="1" applyFont="1" applyAlignment="1">
      <alignment horizontal="center" wrapText="1"/>
    </xf>
    <xf numFmtId="174" fontId="0" fillId="0" borderId="0" xfId="0" applyNumberFormat="1" applyAlignment="1">
      <alignment horizontal="right" indent="3"/>
    </xf>
    <xf numFmtId="0" fontId="0" fillId="20" borderId="0" xfId="0" applyFill="1" applyAlignment="1">
      <alignment/>
    </xf>
    <xf numFmtId="0" fontId="1" fillId="20" borderId="0" xfId="0" applyFont="1" applyFill="1" applyAlignment="1">
      <alignment horizontal="center"/>
    </xf>
    <xf numFmtId="0" fontId="32" fillId="0" borderId="0" xfId="0" applyFont="1" applyBorder="1" applyAlignment="1">
      <alignment horizontal="center" wrapText="1"/>
    </xf>
    <xf numFmtId="3" fontId="0" fillId="0" borderId="0" xfId="0" applyNumberFormat="1" applyFill="1" applyAlignment="1">
      <alignment horizontal="right" indent="2"/>
    </xf>
    <xf numFmtId="0" fontId="1" fillId="0" borderId="0" xfId="0" applyFont="1" applyAlignment="1">
      <alignment horizontal="center" wrapText="1"/>
    </xf>
    <xf numFmtId="0" fontId="3" fillId="0" borderId="0" xfId="0" applyFont="1" applyAlignment="1">
      <alignment horizontal="center" wrapText="1"/>
    </xf>
    <xf numFmtId="166" fontId="0" fillId="0" borderId="0" xfId="42" applyNumberFormat="1" applyFont="1" applyAlignment="1">
      <alignment horizontal="left" indent="1"/>
    </xf>
    <xf numFmtId="174" fontId="0" fillId="0" borderId="0" xfId="42" applyNumberFormat="1" applyAlignment="1">
      <alignment horizontal="left" indent="2"/>
    </xf>
    <xf numFmtId="190" fontId="0" fillId="0" borderId="0" xfId="42" applyNumberFormat="1" applyAlignment="1">
      <alignment horizontal="right" indent="1"/>
    </xf>
    <xf numFmtId="170" fontId="0" fillId="0" borderId="0" xfId="66" applyNumberFormat="1" applyAlignment="1">
      <alignment horizontal="right" indent="2"/>
    </xf>
    <xf numFmtId="190" fontId="0" fillId="0" borderId="0" xfId="42" applyNumberFormat="1" applyAlignment="1">
      <alignment horizontal="right" indent="2"/>
    </xf>
    <xf numFmtId="174" fontId="0" fillId="0" borderId="0" xfId="42" applyNumberFormat="1" applyAlignment="1">
      <alignment horizontal="right" indent="2"/>
    </xf>
    <xf numFmtId="174" fontId="0" fillId="0" borderId="0" xfId="42" applyNumberFormat="1" applyAlignment="1">
      <alignment horizontal="right" indent="1"/>
    </xf>
    <xf numFmtId="170" fontId="0" fillId="0" borderId="0" xfId="66" applyNumberFormat="1" applyAlignment="1">
      <alignment horizontal="right" indent="1"/>
    </xf>
    <xf numFmtId="0" fontId="1" fillId="0" borderId="0" xfId="0" applyFont="1" applyBorder="1" applyAlignment="1">
      <alignment/>
    </xf>
    <xf numFmtId="0" fontId="0" fillId="0" borderId="0" xfId="0" applyFont="1" applyBorder="1" applyAlignment="1">
      <alignment/>
    </xf>
    <xf numFmtId="0" fontId="1" fillId="0" borderId="0" xfId="0" applyNumberFormat="1" applyFont="1" applyBorder="1" applyAlignment="1" applyProtection="1" quotePrefix="1">
      <alignment horizontal="left"/>
      <protection locked="0"/>
    </xf>
    <xf numFmtId="174" fontId="0" fillId="0" borderId="0" xfId="0" applyNumberFormat="1" applyFont="1" applyBorder="1" applyAlignment="1" applyProtection="1" quotePrefix="1">
      <alignment horizontal="right" indent="2"/>
      <protection locked="0"/>
    </xf>
    <xf numFmtId="174" fontId="0" fillId="0" borderId="0" xfId="0" applyNumberFormat="1" applyFont="1" applyBorder="1" applyAlignment="1" applyProtection="1">
      <alignment horizontal="right" indent="2"/>
      <protection locked="0"/>
    </xf>
    <xf numFmtId="0" fontId="0" fillId="0" borderId="0" xfId="0" applyFont="1" applyBorder="1" applyAlignment="1" applyProtection="1">
      <alignment/>
      <protection locked="0"/>
    </xf>
    <xf numFmtId="0" fontId="5" fillId="0" borderId="0" xfId="0" applyNumberFormat="1" applyFont="1" applyBorder="1" applyAlignment="1" applyProtection="1">
      <alignment/>
      <protection locked="0"/>
    </xf>
    <xf numFmtId="0" fontId="1" fillId="0" borderId="0" xfId="0" applyNumberFormat="1" applyFont="1" applyFill="1" applyBorder="1" applyAlignment="1" applyProtection="1">
      <alignment horizontal="center" vertical="center" wrapText="1"/>
      <protection locked="0"/>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wrapText="1"/>
      <protection locked="0"/>
    </xf>
    <xf numFmtId="0" fontId="1" fillId="0" borderId="0" xfId="0" applyFont="1" applyBorder="1" applyAlignment="1" quotePrefix="1">
      <alignment/>
    </xf>
    <xf numFmtId="0" fontId="1" fillId="0" borderId="0" xfId="0" applyFont="1" applyFill="1" applyBorder="1" applyAlignment="1" quotePrefix="1">
      <alignment/>
    </xf>
    <xf numFmtId="0" fontId="1" fillId="0" borderId="0" xfId="0" applyFont="1" applyFill="1" applyBorder="1" applyAlignment="1">
      <alignment/>
    </xf>
    <xf numFmtId="0" fontId="0" fillId="0" borderId="0" xfId="0" applyBorder="1" applyAlignment="1">
      <alignment horizontal="center" wrapText="1"/>
    </xf>
    <xf numFmtId="2" fontId="0" fillId="0" borderId="0" xfId="0" applyNumberFormat="1" applyFont="1" applyBorder="1" applyAlignment="1">
      <alignment horizontal="center"/>
    </xf>
    <xf numFmtId="0" fontId="0" fillId="0" borderId="0" xfId="0" applyFont="1" applyBorder="1" applyAlignment="1">
      <alignment horizontal="center"/>
    </xf>
    <xf numFmtId="2" fontId="1" fillId="0" borderId="0" xfId="0" applyNumberFormat="1" applyFont="1" applyBorder="1" applyAlignment="1">
      <alignment horizontal="center" wrapText="1"/>
    </xf>
    <xf numFmtId="0" fontId="0" fillId="0" borderId="0" xfId="0" applyFont="1" applyFill="1" applyBorder="1" applyAlignment="1">
      <alignment horizontal="right" indent="1"/>
    </xf>
    <xf numFmtId="0" fontId="0" fillId="0" borderId="0" xfId="0" applyFont="1" applyFill="1" applyBorder="1" applyAlignment="1">
      <alignment horizontal="left"/>
    </xf>
    <xf numFmtId="2" fontId="0" fillId="0" borderId="0" xfId="0" applyNumberFormat="1" applyFont="1" applyFill="1" applyBorder="1" applyAlignment="1">
      <alignment horizontal="right" indent="1"/>
    </xf>
    <xf numFmtId="2" fontId="0" fillId="0" borderId="0" xfId="0" applyNumberFormat="1" applyFont="1" applyBorder="1" applyAlignment="1">
      <alignment horizontal="right" indent="1"/>
    </xf>
    <xf numFmtId="0" fontId="4" fillId="0" borderId="0" xfId="0" applyFont="1" applyFill="1" applyBorder="1" applyAlignment="1">
      <alignment/>
    </xf>
    <xf numFmtId="0" fontId="4" fillId="0" borderId="0" xfId="0" applyFont="1" applyFill="1" applyBorder="1" applyAlignment="1">
      <alignment horizontal="left" indent="2"/>
    </xf>
    <xf numFmtId="2" fontId="4" fillId="0" borderId="0" xfId="0" applyNumberFormat="1" applyFont="1" applyFill="1" applyBorder="1" applyAlignment="1">
      <alignment/>
    </xf>
    <xf numFmtId="2" fontId="4" fillId="0" borderId="0" xfId="0" applyNumberFormat="1" applyFont="1" applyBorder="1" applyAlignment="1">
      <alignment horizontal="right"/>
    </xf>
    <xf numFmtId="2" fontId="4" fillId="0" borderId="0" xfId="0" applyNumberFormat="1" applyFont="1" applyBorder="1" applyAlignment="1">
      <alignment/>
    </xf>
    <xf numFmtId="2" fontId="4" fillId="0" borderId="0" xfId="0" applyNumberFormat="1" applyFont="1" applyFill="1" applyBorder="1" applyAlignment="1">
      <alignment horizontal="right"/>
    </xf>
    <xf numFmtId="3" fontId="28" fillId="0" borderId="0" xfId="61" applyNumberFormat="1" applyFont="1" applyFill="1" applyAlignment="1" applyProtection="1">
      <alignment horizontal="center"/>
      <protection/>
    </xf>
    <xf numFmtId="0" fontId="27" fillId="0" borderId="0" xfId="0" applyFont="1" applyFill="1" applyAlignment="1">
      <alignment horizontal="center"/>
    </xf>
    <xf numFmtId="0" fontId="0" fillId="0" borderId="10" xfId="0" applyFont="1" applyFill="1" applyBorder="1" applyAlignment="1">
      <alignment horizontal="center"/>
    </xf>
    <xf numFmtId="3" fontId="0" fillId="0" borderId="0" xfId="60" applyNumberFormat="1" applyFont="1" applyFill="1" applyAlignment="1">
      <alignment wrapText="1"/>
      <protection/>
    </xf>
    <xf numFmtId="0" fontId="0" fillId="0" borderId="0" xfId="0" applyFill="1" applyAlignment="1">
      <alignment wrapText="1"/>
    </xf>
    <xf numFmtId="3" fontId="0" fillId="0" borderId="0" xfId="61" applyNumberFormat="1" applyFont="1" applyFill="1" applyAlignment="1" applyProtection="1">
      <alignment horizontal="center"/>
      <protection/>
    </xf>
    <xf numFmtId="0" fontId="0" fillId="0" borderId="0" xfId="0" applyAlignment="1">
      <alignment horizontal="center"/>
    </xf>
    <xf numFmtId="3" fontId="0" fillId="0" borderId="0" xfId="60" applyNumberFormat="1" applyFont="1" applyFill="1" applyAlignment="1">
      <alignment horizontal="left"/>
      <protection/>
    </xf>
    <xf numFmtId="0" fontId="0" fillId="0" borderId="0" xfId="0" applyFill="1" applyAlignment="1">
      <alignment horizontal="left"/>
    </xf>
    <xf numFmtId="167" fontId="0" fillId="0" borderId="0" xfId="61" applyNumberFormat="1" applyFont="1" applyFill="1" applyAlignment="1" applyProtection="1">
      <alignment horizontal="center"/>
      <protection/>
    </xf>
    <xf numFmtId="3" fontId="0" fillId="0" borderId="10" xfId="61" applyNumberFormat="1" applyFont="1" applyFill="1" applyBorder="1" applyAlignment="1" applyProtection="1">
      <alignment horizontal="center"/>
      <protection/>
    </xf>
    <xf numFmtId="3" fontId="0" fillId="0" borderId="0" xfId="61" applyNumberFormat="1" applyFont="1" applyFill="1" applyBorder="1" applyAlignment="1" applyProtection="1">
      <alignment horizontal="center"/>
      <protection/>
    </xf>
    <xf numFmtId="0" fontId="0" fillId="0" borderId="10" xfId="0" applyBorder="1" applyAlignment="1">
      <alignment horizontal="center"/>
    </xf>
    <xf numFmtId="3" fontId="28" fillId="0" borderId="10" xfId="61" applyNumberFormat="1" applyFont="1" applyFill="1" applyBorder="1" applyAlignment="1" applyProtection="1">
      <alignment horizontal="center"/>
      <protection/>
    </xf>
    <xf numFmtId="167" fontId="0" fillId="0" borderId="10" xfId="61" applyNumberFormat="1" applyFont="1" applyFill="1" applyBorder="1" applyAlignment="1" applyProtection="1">
      <alignment horizontal="center"/>
      <protection/>
    </xf>
    <xf numFmtId="0" fontId="1" fillId="0" borderId="10" xfId="0" applyFont="1" applyFill="1" applyBorder="1" applyAlignment="1">
      <alignment horizontal="center"/>
    </xf>
    <xf numFmtId="0" fontId="0" fillId="0" borderId="0" xfId="0" applyFont="1" applyFill="1" applyAlignment="1">
      <alignment wrapText="1"/>
    </xf>
    <xf numFmtId="0" fontId="0" fillId="0" borderId="0" xfId="0" applyFont="1" applyBorder="1" applyAlignment="1">
      <alignment horizontal="left" wrapText="1"/>
    </xf>
    <xf numFmtId="0" fontId="1" fillId="0" borderId="13" xfId="0" applyFont="1" applyBorder="1" applyAlignment="1">
      <alignment horizontal="center" wrapText="1"/>
    </xf>
    <xf numFmtId="0" fontId="1" fillId="0" borderId="12" xfId="0" applyFont="1" applyBorder="1" applyAlignment="1">
      <alignment horizontal="center" wrapText="1"/>
    </xf>
    <xf numFmtId="0" fontId="1" fillId="0" borderId="14" xfId="0" applyFont="1" applyBorder="1" applyAlignment="1">
      <alignment horizont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0" xfId="0" applyFont="1" applyFill="1" applyBorder="1" applyAlignment="1">
      <alignment horizontal="left" wrapText="1"/>
    </xf>
    <xf numFmtId="0" fontId="0" fillId="0" borderId="0" xfId="0" applyAlignment="1">
      <alignment horizontal="left" wrapText="1"/>
    </xf>
    <xf numFmtId="0" fontId="0" fillId="0" borderId="0" xfId="0" applyAlignment="1">
      <alignment wrapText="1"/>
    </xf>
    <xf numFmtId="0" fontId="1" fillId="0" borderId="10" xfId="0" applyFont="1" applyBorder="1" applyAlignment="1">
      <alignment horizontal="center"/>
    </xf>
    <xf numFmtId="0" fontId="0" fillId="0" borderId="0" xfId="63" applyFill="1" applyBorder="1" applyAlignment="1">
      <alignment horizontal="center"/>
      <protection/>
    </xf>
    <xf numFmtId="0" fontId="0" fillId="0" borderId="0" xfId="63" applyFont="1" applyFill="1" applyBorder="1" applyAlignment="1">
      <alignment horizontal="center"/>
      <protection/>
    </xf>
    <xf numFmtId="0" fontId="0" fillId="0" borderId="0" xfId="63" applyFont="1" applyFill="1" applyBorder="1" applyAlignment="1">
      <alignment horizontal="left" wrapText="1"/>
      <protection/>
    </xf>
    <xf numFmtId="0" fontId="1" fillId="0" borderId="0" xfId="0" applyFont="1" applyFill="1" applyBorder="1" applyAlignment="1">
      <alignment horizontal="center" wrapText="1"/>
    </xf>
    <xf numFmtId="0" fontId="0" fillId="0" borderId="0" xfId="0" applyFont="1" applyBorder="1" applyAlignment="1">
      <alignment wrapText="1"/>
    </xf>
    <xf numFmtId="0" fontId="0" fillId="0" borderId="0" xfId="0" applyBorder="1" applyAlignment="1">
      <alignment wrapText="1"/>
    </xf>
    <xf numFmtId="0" fontId="0" fillId="0" borderId="0" xfId="62" applyFont="1" applyBorder="1" applyAlignment="1">
      <alignment wrapText="1"/>
      <protection/>
    </xf>
    <xf numFmtId="0" fontId="0" fillId="0" borderId="0" xfId="62" applyBorder="1" applyAlignment="1">
      <alignment wrapText="1"/>
      <protection/>
    </xf>
    <xf numFmtId="2" fontId="1" fillId="0" borderId="0" xfId="0" applyNumberFormat="1" applyFont="1" applyBorder="1" applyAlignment="1">
      <alignment horizontal="center" wrapText="1"/>
    </xf>
    <xf numFmtId="0" fontId="0" fillId="0" borderId="0" xfId="0" applyFill="1" applyAlignment="1">
      <alignment horizontal="left" vertical="top" wrapText="1"/>
    </xf>
    <xf numFmtId="0" fontId="0" fillId="0" borderId="0" xfId="0" applyAlignment="1">
      <alignment horizontal="left" vertical="top" wrapText="1"/>
    </xf>
    <xf numFmtId="0" fontId="0" fillId="0" borderId="0" xfId="0" applyFill="1" applyAlignment="1">
      <alignment horizontal="center"/>
    </xf>
    <xf numFmtId="0" fontId="0" fillId="0" borderId="0" xfId="0" applyFill="1" applyAlignment="1">
      <alignment horizontal="center" wrapText="1"/>
    </xf>
    <xf numFmtId="0" fontId="1" fillId="0" borderId="0" xfId="0" applyFont="1" applyAlignment="1">
      <alignment horizontal="center"/>
    </xf>
    <xf numFmtId="0" fontId="0" fillId="0" borderId="0" xfId="0" applyAlignment="1">
      <alignment vertical="top" wrapText="1"/>
    </xf>
    <xf numFmtId="0" fontId="0" fillId="0" borderId="0" xfId="0" applyFont="1" applyBorder="1" applyAlignment="1" applyProtection="1">
      <alignment vertical="top" wrapText="1"/>
      <protection locked="0"/>
    </xf>
    <xf numFmtId="0" fontId="1" fillId="0" borderId="0" xfId="0" applyNumberFormat="1"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1" fillId="0" borderId="0" xfId="0" applyNumberFormat="1"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0" fontId="1" fillId="0" borderId="10" xfId="0" applyFont="1" applyBorder="1" applyAlignment="1">
      <alignment horizontal="center" wrapText="1"/>
    </xf>
    <xf numFmtId="0" fontId="1" fillId="0" borderId="10" xfId="0" applyFont="1" applyBorder="1" applyAlignment="1">
      <alignment horizont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NNUAL_MSA_PERMITS_3_06_08" xfId="57"/>
    <cellStyle name="Normal_Housing Market Indicators 2007" xfId="58"/>
    <cellStyle name="Normal_REFIUPB2 signoff" xfId="59"/>
    <cellStyle name="Normal_Sheet1" xfId="60"/>
    <cellStyle name="Normal_Sheet1_Housing Market Indicators 2007" xfId="61"/>
    <cellStyle name="Normal_SONTableW-2_largemetro_HPI_Comps_Final" xfId="62"/>
    <cellStyle name="Normal_Tables group1" xfId="63"/>
    <cellStyle name="Note" xfId="64"/>
    <cellStyle name="Output" xfId="65"/>
    <cellStyle name="Percent" xfId="66"/>
    <cellStyle name="Title" xfId="67"/>
    <cellStyle name="Total" xfId="68"/>
    <cellStyle name="Warning Text" xfId="69"/>
  </cellStyles>
  <dxfs count="2">
    <dxf>
      <font>
        <color auto="1"/>
      </font>
      <fill>
        <patternFill>
          <bgColor rgb="FFFFFF99"/>
        </patternFill>
      </fill>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0</xdr:rowOff>
    </xdr:from>
    <xdr:to>
      <xdr:col>17</xdr:col>
      <xdr:colOff>609600</xdr:colOff>
      <xdr:row>52</xdr:row>
      <xdr:rowOff>133350</xdr:rowOff>
    </xdr:to>
    <xdr:sp>
      <xdr:nvSpPr>
        <xdr:cNvPr id="1" name="TextBox 1"/>
        <xdr:cNvSpPr txBox="1">
          <a:spLocks noChangeArrowheads="1"/>
        </xdr:cNvSpPr>
      </xdr:nvSpPr>
      <xdr:spPr>
        <a:xfrm>
          <a:off x="0" y="7286625"/>
          <a:ext cx="8858250" cy="16287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Notes and Sources:  All dollar amounts are expressed in 2007 constant dollars using the CPI-U for All Items. Owner and renter median incomes through 2006 are from US Census Bureau, Current Population Survey (CPS) P60 published reports. Renters exclude those paying no cash rent. 2007 income is based on Moody's Economy.com estimate for all households, adjusted by the three-year average ratio of CPS owner and renter incomes to all household incomes. Home price is the 2007 median sales price of existing single-family homes determined by the National Association of Realtors®, indexed by the Freddie Mac Conventional Mortgage Home Price Index. Mortgage rates are from the Federal Housing Finance Board, Monthly Interest Rate Survey; 2007 and 2006 values are the average of monthly rates. Mortgage payments assume a 30-year mortgage with 10% down. After-tax mortgage payment equals mortgage payment less tax savings of homeownership. Tax savings are based on the excess of housing (mortgage interest and real-estate taxes) plus non-housing deductions over the standard deduction. Non-housing deductions are set at 5% of income through 1986, 4.25% from 1987 to 1993, and 3.5% from 1994 on. Contract rent equals median 2005 contract rent from the American Housing Survey, indexed by the CPI residential rent index with adjustments for depreciation in the stock before 1987. Gross rent is equal to contract rent plus fuel and utilities.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24"/>
  <sheetViews>
    <sheetView tabSelected="1" workbookViewId="0" topLeftCell="A1">
      <selection activeCell="A1" sqref="A1"/>
    </sheetView>
  </sheetViews>
  <sheetFormatPr defaultColWidth="9.140625" defaultRowHeight="12.75"/>
  <cols>
    <col min="1" max="1" width="8.421875" style="0" customWidth="1"/>
    <col min="2" max="2" width="74.57421875" style="0" customWidth="1"/>
    <col min="3" max="3" width="11.140625" style="0" bestFit="1" customWidth="1"/>
  </cols>
  <sheetData>
    <row r="1" ht="12.75">
      <c r="A1" s="4" t="s">
        <v>597</v>
      </c>
    </row>
    <row r="2" ht="12.75">
      <c r="A2" s="4" t="s">
        <v>598</v>
      </c>
    </row>
    <row r="4" spans="1:3" ht="12.75">
      <c r="A4" s="1" t="s">
        <v>423</v>
      </c>
      <c r="B4" s="1" t="s">
        <v>424</v>
      </c>
      <c r="C4" s="4"/>
    </row>
    <row r="5" spans="1:3" ht="12.75">
      <c r="A5" s="1" t="s">
        <v>599</v>
      </c>
      <c r="B5" s="1"/>
      <c r="C5" s="4"/>
    </row>
    <row r="6" spans="1:3" ht="12.75">
      <c r="A6" s="1" t="s">
        <v>579</v>
      </c>
      <c r="B6" s="1" t="s">
        <v>590</v>
      </c>
      <c r="C6" s="4"/>
    </row>
    <row r="7" spans="1:3" ht="12.75">
      <c r="A7" s="1" t="s">
        <v>580</v>
      </c>
      <c r="B7" s="1" t="s">
        <v>591</v>
      </c>
      <c r="C7" s="4"/>
    </row>
    <row r="8" spans="1:3" ht="12.75">
      <c r="A8" s="1" t="s">
        <v>581</v>
      </c>
      <c r="B8" s="1" t="s">
        <v>592</v>
      </c>
      <c r="C8" s="4"/>
    </row>
    <row r="9" spans="1:3" ht="12.75">
      <c r="A9" s="1" t="s">
        <v>582</v>
      </c>
      <c r="B9" s="1" t="s">
        <v>593</v>
      </c>
      <c r="C9" s="4"/>
    </row>
    <row r="10" spans="1:3" ht="12.75">
      <c r="A10" s="1" t="s">
        <v>583</v>
      </c>
      <c r="B10" s="1" t="s">
        <v>594</v>
      </c>
      <c r="C10" s="4"/>
    </row>
    <row r="11" spans="1:3" ht="12.75">
      <c r="A11" s="1" t="s">
        <v>584</v>
      </c>
      <c r="B11" s="1" t="s">
        <v>595</v>
      </c>
      <c r="C11" s="4"/>
    </row>
    <row r="12" spans="1:3" ht="12.75">
      <c r="A12" s="1" t="s">
        <v>585</v>
      </c>
      <c r="B12" s="1" t="s">
        <v>596</v>
      </c>
      <c r="C12" s="4"/>
    </row>
    <row r="13" spans="1:3" ht="12.75">
      <c r="A13" s="4"/>
      <c r="B13" s="4"/>
      <c r="C13" s="4"/>
    </row>
    <row r="14" spans="1:2" ht="12.75">
      <c r="A14" t="s">
        <v>425</v>
      </c>
      <c r="B14" t="s">
        <v>446</v>
      </c>
    </row>
    <row r="15" spans="1:2" ht="12.75">
      <c r="A15" t="s">
        <v>426</v>
      </c>
      <c r="B15" t="s">
        <v>436</v>
      </c>
    </row>
    <row r="16" spans="1:2" ht="12.75">
      <c r="A16" t="s">
        <v>427</v>
      </c>
      <c r="B16" t="s">
        <v>437</v>
      </c>
    </row>
    <row r="17" spans="1:2" ht="12.75">
      <c r="A17" t="s">
        <v>428</v>
      </c>
      <c r="B17" t="s">
        <v>438</v>
      </c>
    </row>
    <row r="18" spans="1:2" ht="12.75">
      <c r="A18" t="s">
        <v>429</v>
      </c>
      <c r="B18" t="s">
        <v>439</v>
      </c>
    </row>
    <row r="19" spans="1:2" ht="12.75">
      <c r="A19" t="s">
        <v>430</v>
      </c>
      <c r="B19" t="s">
        <v>440</v>
      </c>
    </row>
    <row r="20" spans="1:2" ht="12.75">
      <c r="A20" t="s">
        <v>431</v>
      </c>
      <c r="B20" t="s">
        <v>441</v>
      </c>
    </row>
    <row r="21" spans="1:2" ht="12.75">
      <c r="A21" t="s">
        <v>432</v>
      </c>
      <c r="B21" t="s">
        <v>442</v>
      </c>
    </row>
    <row r="22" spans="1:2" ht="12.75">
      <c r="A22" t="s">
        <v>433</v>
      </c>
      <c r="B22" t="s">
        <v>443</v>
      </c>
    </row>
    <row r="23" spans="1:2" ht="12.75">
      <c r="A23" t="s">
        <v>434</v>
      </c>
      <c r="B23" t="s">
        <v>444</v>
      </c>
    </row>
    <row r="24" spans="1:2" ht="12.75">
      <c r="A24" t="s">
        <v>435</v>
      </c>
      <c r="B24" t="s">
        <v>445</v>
      </c>
    </row>
  </sheetData>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G88"/>
  <sheetViews>
    <sheetView workbookViewId="0" topLeftCell="A70">
      <selection activeCell="H76" sqref="H76"/>
    </sheetView>
  </sheetViews>
  <sheetFormatPr defaultColWidth="9.140625" defaultRowHeight="12.75"/>
  <cols>
    <col min="1" max="1" width="14.8515625" style="203" customWidth="1"/>
    <col min="2" max="2" width="49.28125" style="203" bestFit="1" customWidth="1"/>
    <col min="3" max="4" width="7.8515625" style="203" bestFit="1" customWidth="1"/>
    <col min="5" max="5" width="10.421875" style="203" bestFit="1" customWidth="1"/>
    <col min="6" max="6" width="9.140625" style="203" customWidth="1"/>
    <col min="7" max="7" width="12.00390625" style="203" customWidth="1"/>
    <col min="8" max="16384" width="9.140625" style="203" customWidth="1"/>
  </cols>
  <sheetData>
    <row r="1" spans="1:7" ht="12.75">
      <c r="A1" s="202" t="s">
        <v>413</v>
      </c>
      <c r="F1" s="218"/>
      <c r="G1" s="218"/>
    </row>
    <row r="2" spans="1:7" ht="12.75">
      <c r="A2" s="202"/>
      <c r="F2" s="218"/>
      <c r="G2" s="218"/>
    </row>
    <row r="3" spans="1:7" ht="12.75">
      <c r="A3" s="203" t="s">
        <v>414</v>
      </c>
      <c r="F3" s="218"/>
      <c r="G3" s="218"/>
    </row>
    <row r="4" spans="1:7" ht="12.75">
      <c r="A4" s="219"/>
      <c r="B4" s="202"/>
      <c r="F4" s="218"/>
      <c r="G4" s="218"/>
    </row>
    <row r="5" spans="1:5" ht="12.75" customHeight="1">
      <c r="A5" s="262" t="s">
        <v>258</v>
      </c>
      <c r="B5" s="262" t="s">
        <v>289</v>
      </c>
      <c r="C5" s="267" t="s">
        <v>259</v>
      </c>
      <c r="D5" s="267"/>
      <c r="E5" s="267"/>
    </row>
    <row r="6" spans="1:5" ht="25.5">
      <c r="A6" s="262"/>
      <c r="B6" s="262"/>
      <c r="C6" s="54" t="s">
        <v>1</v>
      </c>
      <c r="D6" s="220" t="s">
        <v>2</v>
      </c>
      <c r="E6" s="220" t="s">
        <v>288</v>
      </c>
    </row>
    <row r="7" spans="1:5" ht="12.75">
      <c r="A7" s="221">
        <v>1</v>
      </c>
      <c r="B7" s="222" t="s">
        <v>3</v>
      </c>
      <c r="C7" s="223">
        <v>-1.102702702702707</v>
      </c>
      <c r="D7" s="224"/>
      <c r="E7" s="224">
        <v>-4.655142529272027</v>
      </c>
    </row>
    <row r="8" spans="1:5" ht="12.75">
      <c r="A8" s="225"/>
      <c r="B8" s="226" t="s">
        <v>260</v>
      </c>
      <c r="C8" s="227">
        <v>3.582739509105304</v>
      </c>
      <c r="D8" s="228">
        <v>0.8545461129014553</v>
      </c>
      <c r="E8" s="229"/>
    </row>
    <row r="9" spans="1:5" ht="12.75">
      <c r="A9" s="225"/>
      <c r="B9" s="226" t="s">
        <v>261</v>
      </c>
      <c r="C9" s="227">
        <v>0.48846675712348464</v>
      </c>
      <c r="D9" s="228">
        <v>-1.4744210291160798</v>
      </c>
      <c r="E9" s="229"/>
    </row>
    <row r="10" spans="1:5" ht="12.75">
      <c r="A10" s="225"/>
      <c r="B10" s="226" t="s">
        <v>262</v>
      </c>
      <c r="C10" s="227">
        <v>-2.53324889170361</v>
      </c>
      <c r="D10" s="228">
        <v>-1.1010147907408618</v>
      </c>
      <c r="E10" s="229"/>
    </row>
    <row r="11" spans="1:5" ht="12.75">
      <c r="A11" s="225"/>
      <c r="B11" s="226" t="s">
        <v>263</v>
      </c>
      <c r="C11" s="227">
        <v>5.342035291273883</v>
      </c>
      <c r="D11" s="228">
        <v>0.8286852589641569</v>
      </c>
      <c r="E11" s="229"/>
    </row>
    <row r="12" spans="1:5" ht="12.75">
      <c r="A12" s="221">
        <v>2</v>
      </c>
      <c r="B12" s="222" t="s">
        <v>4</v>
      </c>
      <c r="C12" s="223">
        <v>-13.094629156010228</v>
      </c>
      <c r="D12" s="224"/>
      <c r="E12" s="224">
        <v>-11.482234388939382</v>
      </c>
    </row>
    <row r="13" spans="1:5" ht="12.75">
      <c r="A13" s="225"/>
      <c r="B13" s="226" t="s">
        <v>264</v>
      </c>
      <c r="C13" s="227"/>
      <c r="D13" s="228">
        <v>-3.2260897567258917</v>
      </c>
      <c r="E13" s="229"/>
    </row>
    <row r="14" spans="1:5" ht="12.75">
      <c r="A14" s="225"/>
      <c r="B14" s="226" t="s">
        <v>265</v>
      </c>
      <c r="C14" s="227">
        <v>-4.8211958882293455</v>
      </c>
      <c r="D14" s="228">
        <v>-6.112815671465654</v>
      </c>
      <c r="E14" s="229"/>
    </row>
    <row r="15" spans="1:5" ht="12.75">
      <c r="A15" s="221">
        <v>3</v>
      </c>
      <c r="B15" s="222" t="s">
        <v>5</v>
      </c>
      <c r="C15" s="223">
        <v>-2.64826557254757</v>
      </c>
      <c r="D15" s="224"/>
      <c r="E15" s="224">
        <v>-3.8975418856326827</v>
      </c>
    </row>
    <row r="16" spans="1:5" ht="12.75">
      <c r="A16" s="225"/>
      <c r="B16" s="226" t="s">
        <v>266</v>
      </c>
      <c r="C16" s="227"/>
      <c r="D16" s="228">
        <v>1.6174607814479325</v>
      </c>
      <c r="E16" s="229"/>
    </row>
    <row r="17" spans="1:5" ht="12.75">
      <c r="A17" s="225"/>
      <c r="B17" s="226" t="s">
        <v>267</v>
      </c>
      <c r="C17" s="227"/>
      <c r="D17" s="228">
        <v>3.781352926273107</v>
      </c>
      <c r="E17" s="229"/>
    </row>
    <row r="18" spans="1:5" ht="12.75">
      <c r="A18" s="225"/>
      <c r="B18" s="226" t="s">
        <v>268</v>
      </c>
      <c r="C18" s="227"/>
      <c r="D18" s="228">
        <v>0.8782867985904108</v>
      </c>
      <c r="E18" s="229"/>
    </row>
    <row r="19" spans="1:5" ht="12.75">
      <c r="A19" s="221">
        <v>4</v>
      </c>
      <c r="B19" s="222" t="s">
        <v>6</v>
      </c>
      <c r="C19" s="223">
        <v>0.485100485100487</v>
      </c>
      <c r="D19" s="224"/>
      <c r="E19" s="224">
        <v>-1.2415016257759426</v>
      </c>
    </row>
    <row r="20" spans="1:5" ht="12.75">
      <c r="A20" s="225"/>
      <c r="B20" s="226" t="s">
        <v>269</v>
      </c>
      <c r="C20" s="227"/>
      <c r="D20" s="228">
        <v>2.9509610645638285</v>
      </c>
      <c r="E20" s="229"/>
    </row>
    <row r="21" spans="1:5" ht="12.75">
      <c r="A21" s="225"/>
      <c r="B21" s="226" t="s">
        <v>270</v>
      </c>
      <c r="C21" s="227"/>
      <c r="D21" s="228">
        <v>2.890799108564157</v>
      </c>
      <c r="E21" s="229"/>
    </row>
    <row r="22" spans="1:5" ht="12.75">
      <c r="A22" s="221">
        <v>5</v>
      </c>
      <c r="B22" s="222" t="s">
        <v>7</v>
      </c>
      <c r="C22" s="223">
        <v>1.1145786892554632</v>
      </c>
      <c r="D22" s="224"/>
      <c r="E22" s="224"/>
    </row>
    <row r="23" spans="1:5" ht="12.75">
      <c r="A23" s="225"/>
      <c r="B23" s="226" t="s">
        <v>271</v>
      </c>
      <c r="C23" s="227"/>
      <c r="D23" s="228">
        <v>2.04237707499213</v>
      </c>
      <c r="E23" s="229"/>
    </row>
    <row r="24" spans="1:5" ht="12.75">
      <c r="A24" s="225"/>
      <c r="B24" s="226" t="s">
        <v>272</v>
      </c>
      <c r="C24" s="227"/>
      <c r="D24" s="228">
        <v>1.0118492877113638</v>
      </c>
      <c r="E24" s="229"/>
    </row>
    <row r="25" spans="1:5" ht="12.75">
      <c r="A25" s="225"/>
      <c r="B25" s="226" t="s">
        <v>273</v>
      </c>
      <c r="C25" s="227"/>
      <c r="D25" s="228">
        <v>1.6714115162090204</v>
      </c>
      <c r="E25" s="229"/>
    </row>
    <row r="26" spans="1:5" ht="12.75">
      <c r="A26" s="221">
        <v>6</v>
      </c>
      <c r="B26" s="222" t="s">
        <v>8</v>
      </c>
      <c r="C26" s="223">
        <v>1.1440107671601751</v>
      </c>
      <c r="D26" s="224">
        <v>4.791000456829586</v>
      </c>
      <c r="E26" s="224"/>
    </row>
    <row r="27" spans="1:5" ht="12.75">
      <c r="A27" s="221">
        <v>7</v>
      </c>
      <c r="B27" s="222" t="s">
        <v>9</v>
      </c>
      <c r="C27" s="223">
        <v>-5.697928026172305</v>
      </c>
      <c r="D27" s="224"/>
      <c r="E27" s="224">
        <v>-15.00213807020926</v>
      </c>
    </row>
    <row r="28" spans="1:5" ht="12.75">
      <c r="A28" s="225"/>
      <c r="B28" s="226" t="s">
        <v>274</v>
      </c>
      <c r="C28" s="227"/>
      <c r="D28" s="228">
        <v>0.26958126996221576</v>
      </c>
      <c r="E28" s="229"/>
    </row>
    <row r="29" spans="1:5" ht="12.75">
      <c r="A29" s="225"/>
      <c r="B29" s="226" t="s">
        <v>275</v>
      </c>
      <c r="C29" s="227"/>
      <c r="D29" s="228">
        <v>-10.391537732870216</v>
      </c>
      <c r="E29" s="229"/>
    </row>
    <row r="30" spans="1:5" ht="12.75">
      <c r="A30" s="221">
        <v>8</v>
      </c>
      <c r="B30" s="222" t="s">
        <v>10</v>
      </c>
      <c r="C30" s="223">
        <v>-5.099620493358636</v>
      </c>
      <c r="D30" s="224"/>
      <c r="E30" s="224">
        <v>-7.806349971092697</v>
      </c>
    </row>
    <row r="31" spans="1:5" ht="12.75">
      <c r="A31" s="225"/>
      <c r="B31" s="226" t="s">
        <v>276</v>
      </c>
      <c r="C31" s="227"/>
      <c r="D31" s="228">
        <v>-2.8678260256093657</v>
      </c>
      <c r="E31" s="229"/>
    </row>
    <row r="32" spans="1:5" ht="12.75">
      <c r="A32" s="225"/>
      <c r="B32" s="226" t="s">
        <v>277</v>
      </c>
      <c r="C32" s="227"/>
      <c r="D32" s="228">
        <v>-2.651415713482086</v>
      </c>
      <c r="E32" s="229"/>
    </row>
    <row r="33" spans="1:5" ht="12.75">
      <c r="A33" s="221">
        <v>9</v>
      </c>
      <c r="B33" s="222" t="s">
        <v>11</v>
      </c>
      <c r="C33" s="223">
        <v>-1.4988009592326157</v>
      </c>
      <c r="D33" s="224">
        <v>1.6337789093995303</v>
      </c>
      <c r="E33" s="224">
        <v>-2.057478013376246</v>
      </c>
    </row>
    <row r="34" spans="1:5" ht="12.75">
      <c r="A34" s="221">
        <v>10</v>
      </c>
      <c r="B34" s="222" t="s">
        <v>12</v>
      </c>
      <c r="C34" s="223">
        <v>-13.77749029754204</v>
      </c>
      <c r="D34" s="224"/>
      <c r="E34" s="224">
        <v>-12.574536219081278</v>
      </c>
    </row>
    <row r="35" spans="1:5" ht="12.75">
      <c r="A35" s="225"/>
      <c r="B35" s="226" t="s">
        <v>278</v>
      </c>
      <c r="C35" s="227"/>
      <c r="D35" s="228">
        <v>-6.125441216399674</v>
      </c>
      <c r="E35" s="229"/>
    </row>
    <row r="36" spans="1:5" ht="12.75">
      <c r="A36" s="225"/>
      <c r="B36" s="226" t="s">
        <v>279</v>
      </c>
      <c r="C36" s="227"/>
      <c r="D36" s="228">
        <v>-6.731311309054011</v>
      </c>
      <c r="E36" s="229"/>
    </row>
    <row r="37" spans="1:5" ht="12.75">
      <c r="A37" s="221">
        <v>11</v>
      </c>
      <c r="B37" s="222" t="s">
        <v>13</v>
      </c>
      <c r="C37" s="223">
        <v>-1.8814432989690766</v>
      </c>
      <c r="D37" s="224"/>
      <c r="E37" s="224">
        <v>-3.3338494466082946</v>
      </c>
    </row>
    <row r="38" spans="1:5" ht="12.75">
      <c r="A38" s="225"/>
      <c r="B38" s="226" t="s">
        <v>280</v>
      </c>
      <c r="C38" s="227"/>
      <c r="D38" s="228">
        <v>-2.829286239882267</v>
      </c>
      <c r="E38" s="229"/>
    </row>
    <row r="39" spans="1:5" ht="12.75">
      <c r="A39" s="225"/>
      <c r="B39" s="226" t="s">
        <v>281</v>
      </c>
      <c r="C39" s="227"/>
      <c r="D39" s="230">
        <v>-1.7981651376146823</v>
      </c>
      <c r="E39" s="229"/>
    </row>
    <row r="40" spans="1:5" ht="12.75">
      <c r="A40" s="225"/>
      <c r="B40" s="226" t="s">
        <v>282</v>
      </c>
      <c r="C40" s="227"/>
      <c r="D40" s="230">
        <v>-3.133748055987562</v>
      </c>
      <c r="E40" s="229"/>
    </row>
    <row r="41" spans="1:5" ht="12.75">
      <c r="A41" s="225"/>
      <c r="B41" s="226" t="s">
        <v>283</v>
      </c>
      <c r="C41" s="227"/>
      <c r="D41" s="230">
        <v>-1.3249138031224517</v>
      </c>
      <c r="E41" s="229"/>
    </row>
    <row r="42" spans="1:5" ht="12.75">
      <c r="A42" s="221">
        <v>12</v>
      </c>
      <c r="B42" s="222" t="s">
        <v>14</v>
      </c>
      <c r="C42" s="223">
        <v>5.453805453805449</v>
      </c>
      <c r="D42" s="224"/>
      <c r="E42" s="224">
        <v>-8.518996242535737</v>
      </c>
    </row>
    <row r="43" spans="1:5" ht="12.75">
      <c r="A43" s="225"/>
      <c r="B43" s="226" t="s">
        <v>284</v>
      </c>
      <c r="C43" s="227"/>
      <c r="D43" s="228">
        <v>-0.8631607011930886</v>
      </c>
      <c r="E43" s="229"/>
    </row>
    <row r="44" spans="1:5" ht="12.75">
      <c r="A44" s="225"/>
      <c r="B44" s="226" t="s">
        <v>285</v>
      </c>
      <c r="C44" s="227"/>
      <c r="D44" s="228">
        <v>-7.169248921042004</v>
      </c>
      <c r="E44" s="229"/>
    </row>
    <row r="45" spans="1:5" ht="12.75">
      <c r="A45" s="221">
        <v>13</v>
      </c>
      <c r="B45" s="222" t="s">
        <v>15</v>
      </c>
      <c r="C45" s="223">
        <v>-7.818459191456906</v>
      </c>
      <c r="D45" s="224">
        <v>-3.4225789047747424</v>
      </c>
      <c r="E45" s="224">
        <v>-12.895849834860195</v>
      </c>
    </row>
    <row r="46" spans="1:5" ht="12.75">
      <c r="A46" s="221">
        <v>14</v>
      </c>
      <c r="B46" s="222" t="s">
        <v>16</v>
      </c>
      <c r="C46" s="223">
        <v>-16.830708661417315</v>
      </c>
      <c r="D46" s="224">
        <v>-7.143496019796681</v>
      </c>
      <c r="E46" s="224"/>
    </row>
    <row r="47" spans="1:5" ht="12.75">
      <c r="A47" s="221">
        <v>15</v>
      </c>
      <c r="B47" s="222" t="s">
        <v>17</v>
      </c>
      <c r="C47" s="223">
        <v>1.2335746849021278</v>
      </c>
      <c r="D47" s="224"/>
      <c r="E47" s="224">
        <v>1.8562849295969297</v>
      </c>
    </row>
    <row r="48" spans="1:5" ht="12.75">
      <c r="A48" s="225"/>
      <c r="B48" s="226" t="s">
        <v>286</v>
      </c>
      <c r="C48" s="227"/>
      <c r="D48" s="228">
        <v>5.86361491269467</v>
      </c>
      <c r="E48" s="229"/>
    </row>
    <row r="49" spans="1:5" ht="12.75">
      <c r="A49" s="225"/>
      <c r="B49" s="226" t="s">
        <v>287</v>
      </c>
      <c r="C49" s="227"/>
      <c r="D49" s="228">
        <v>4.205372834546828</v>
      </c>
      <c r="E49" s="229"/>
    </row>
    <row r="50" spans="1:5" ht="12.75">
      <c r="A50" s="221">
        <v>16</v>
      </c>
      <c r="B50" s="222" t="s">
        <v>18</v>
      </c>
      <c r="C50" s="223">
        <v>-4.8620236530880545</v>
      </c>
      <c r="D50" s="224">
        <v>-2.1913279362522853</v>
      </c>
      <c r="E50" s="224">
        <v>-6.328173162585726</v>
      </c>
    </row>
    <row r="51" spans="1:5" ht="12.75">
      <c r="A51" s="221">
        <v>17</v>
      </c>
      <c r="B51" s="222" t="s">
        <v>19</v>
      </c>
      <c r="C51" s="223">
        <v>-9.813728872024829</v>
      </c>
      <c r="D51" s="224">
        <v>-7.197052486964106</v>
      </c>
      <c r="E51" s="224">
        <v>-13.13827151970397</v>
      </c>
    </row>
    <row r="52" spans="1:5" ht="12.75">
      <c r="A52" s="221">
        <v>18</v>
      </c>
      <c r="B52" s="222" t="s">
        <v>20</v>
      </c>
      <c r="C52" s="223">
        <v>-6.968641114982576</v>
      </c>
      <c r="D52" s="224">
        <v>2.558016877637126</v>
      </c>
      <c r="E52" s="224"/>
    </row>
    <row r="53" spans="1:5" ht="12.75">
      <c r="A53" s="221">
        <v>19</v>
      </c>
      <c r="B53" s="222" t="s">
        <v>21</v>
      </c>
      <c r="C53" s="223">
        <v>-12.23334784501523</v>
      </c>
      <c r="D53" s="224">
        <v>-4.574030652122197</v>
      </c>
      <c r="E53" s="224">
        <v>-12.586881439974762</v>
      </c>
    </row>
    <row r="54" spans="1:5" ht="12.75">
      <c r="A54" s="221">
        <v>20</v>
      </c>
      <c r="B54" s="222" t="s">
        <v>22</v>
      </c>
      <c r="C54" s="223">
        <v>-1.0075566750629594</v>
      </c>
      <c r="D54" s="224">
        <v>1.97489343396815</v>
      </c>
      <c r="E54" s="224"/>
    </row>
    <row r="55" spans="1:5" ht="12.75">
      <c r="A55" s="221">
        <v>21</v>
      </c>
      <c r="B55" s="222" t="s">
        <v>23</v>
      </c>
      <c r="C55" s="223">
        <v>-6.3110749185667725</v>
      </c>
      <c r="D55" s="224">
        <v>-0.4872955099199494</v>
      </c>
      <c r="E55" s="224">
        <v>-3.135127561447737</v>
      </c>
    </row>
    <row r="56" spans="1:5" ht="12.75">
      <c r="A56" s="221">
        <v>22</v>
      </c>
      <c r="B56" s="222" t="s">
        <v>24</v>
      </c>
      <c r="C56" s="223">
        <v>4.188948306595375</v>
      </c>
      <c r="D56" s="224">
        <v>2.8027531468965083</v>
      </c>
      <c r="E56" s="224"/>
    </row>
    <row r="57" spans="1:5" ht="12.75">
      <c r="A57" s="221">
        <v>23</v>
      </c>
      <c r="B57" s="222" t="s">
        <v>25</v>
      </c>
      <c r="C57" s="223">
        <v>1.786965662228468</v>
      </c>
      <c r="D57" s="224">
        <v>4.23529411764707</v>
      </c>
      <c r="E57" s="224">
        <v>1.4708318760009442</v>
      </c>
    </row>
    <row r="58" spans="1:5" ht="12.75">
      <c r="A58" s="221">
        <v>24</v>
      </c>
      <c r="B58" s="222" t="s">
        <v>26</v>
      </c>
      <c r="C58" s="223">
        <v>-9.396485867074112</v>
      </c>
      <c r="D58" s="224">
        <v>-1.7391304347826209</v>
      </c>
      <c r="E58" s="224">
        <v>-5.543562493080934</v>
      </c>
    </row>
    <row r="59" spans="1:5" ht="12.75">
      <c r="A59" s="221">
        <v>25</v>
      </c>
      <c r="B59" s="222" t="s">
        <v>27</v>
      </c>
      <c r="C59" s="223">
        <v>-4.54217736121123</v>
      </c>
      <c r="D59" s="224">
        <v>0.10597182396210325</v>
      </c>
      <c r="E59" s="224"/>
    </row>
    <row r="60" spans="1:5" ht="12.75">
      <c r="A60" s="221">
        <v>26</v>
      </c>
      <c r="B60" s="222" t="s">
        <v>28</v>
      </c>
      <c r="C60" s="223">
        <v>-18.510405257393202</v>
      </c>
      <c r="D60" s="224">
        <v>-11.016261596528986</v>
      </c>
      <c r="E60" s="224"/>
    </row>
    <row r="61" spans="1:5" ht="12.75">
      <c r="A61" s="221">
        <v>27</v>
      </c>
      <c r="B61" s="222" t="s">
        <v>29</v>
      </c>
      <c r="C61" s="223">
        <v>-11.650128629180456</v>
      </c>
      <c r="D61" s="224">
        <v>-2.9503325314843787</v>
      </c>
      <c r="E61" s="224"/>
    </row>
    <row r="62" spans="1:5" ht="12.75">
      <c r="A62" s="221">
        <v>28</v>
      </c>
      <c r="B62" s="222" t="s">
        <v>30</v>
      </c>
      <c r="C62" s="223">
        <v>-3.200522534291317</v>
      </c>
      <c r="D62" s="224">
        <v>0.8152024235747568</v>
      </c>
      <c r="E62" s="224"/>
    </row>
    <row r="63" spans="1:5" ht="12.75">
      <c r="A63" s="221">
        <v>29</v>
      </c>
      <c r="B63" s="222" t="s">
        <v>31</v>
      </c>
      <c r="C63" s="223">
        <v>7.8947368421052655</v>
      </c>
      <c r="D63" s="224">
        <v>8.249351276326111</v>
      </c>
      <c r="E63" s="224"/>
    </row>
    <row r="64" spans="1:5" ht="12.75">
      <c r="A64" s="221">
        <v>30</v>
      </c>
      <c r="B64" s="222" t="s">
        <v>32</v>
      </c>
      <c r="C64" s="223">
        <v>11.223684210526308</v>
      </c>
      <c r="D64" s="224">
        <v>-2.2835335335335327</v>
      </c>
      <c r="E64" s="224"/>
    </row>
    <row r="65" spans="1:5" ht="12.75">
      <c r="A65" s="221">
        <v>31</v>
      </c>
      <c r="B65" s="222" t="s">
        <v>33</v>
      </c>
      <c r="C65" s="223">
        <v>-12.759170653907493</v>
      </c>
      <c r="D65" s="224">
        <v>-5.99220588802718</v>
      </c>
      <c r="E65" s="224">
        <v>-13.07437976481337</v>
      </c>
    </row>
    <row r="66" spans="1:5" ht="12.75">
      <c r="A66" s="221">
        <v>32</v>
      </c>
      <c r="B66" s="222" t="s">
        <v>34</v>
      </c>
      <c r="C66" s="223">
        <v>-1.0814708002883977</v>
      </c>
      <c r="D66" s="224">
        <v>0.10743174924165988</v>
      </c>
      <c r="E66" s="224"/>
    </row>
    <row r="67" spans="1:5" ht="12.75">
      <c r="A67" s="221">
        <v>33</v>
      </c>
      <c r="B67" s="222" t="s">
        <v>35</v>
      </c>
      <c r="C67" s="223">
        <v>-2.6473099914602893</v>
      </c>
      <c r="D67" s="224">
        <v>1.689303331306169</v>
      </c>
      <c r="E67" s="224"/>
    </row>
    <row r="68" spans="1:5" ht="12.75">
      <c r="A68" s="221">
        <v>34</v>
      </c>
      <c r="B68" s="222" t="s">
        <v>36</v>
      </c>
      <c r="C68" s="223">
        <v>0.3401360544217802</v>
      </c>
      <c r="D68" s="224">
        <v>3.0478212993550358</v>
      </c>
      <c r="E68" s="224"/>
    </row>
    <row r="69" spans="1:5" ht="12.75">
      <c r="A69" s="221">
        <v>35</v>
      </c>
      <c r="B69" s="222" t="s">
        <v>37</v>
      </c>
      <c r="C69" s="223">
        <v>-6.213525575008594</v>
      </c>
      <c r="D69" s="224">
        <v>-2.5718666155615133</v>
      </c>
      <c r="E69" s="224"/>
    </row>
    <row r="70" spans="1:5" ht="12.75">
      <c r="A70" s="221">
        <v>36</v>
      </c>
      <c r="B70" s="222" t="s">
        <v>38</v>
      </c>
      <c r="C70" s="223">
        <v>3.2795156407668946</v>
      </c>
      <c r="D70" s="224">
        <v>6.086445163187304</v>
      </c>
      <c r="E70" s="224">
        <v>3.1656848592054976</v>
      </c>
    </row>
    <row r="71" spans="1:5" ht="12.75">
      <c r="A71" s="221">
        <v>37</v>
      </c>
      <c r="B71" s="222" t="s">
        <v>39</v>
      </c>
      <c r="C71" s="223">
        <v>6.357388316151202</v>
      </c>
      <c r="D71" s="224">
        <v>7.950904252430346</v>
      </c>
      <c r="E71" s="224"/>
    </row>
    <row r="72" spans="1:5" ht="12.75">
      <c r="A72" s="221">
        <v>38</v>
      </c>
      <c r="B72" s="222" t="s">
        <v>40</v>
      </c>
      <c r="C72" s="223">
        <v>4.077761972498806</v>
      </c>
      <c r="D72" s="224">
        <v>1.446345256609649</v>
      </c>
      <c r="E72" s="224"/>
    </row>
    <row r="73" spans="1:5" ht="12.75">
      <c r="A73" s="221">
        <v>39</v>
      </c>
      <c r="B73" s="222" t="s">
        <v>41</v>
      </c>
      <c r="C73" s="223" t="s">
        <v>0</v>
      </c>
      <c r="D73" s="224">
        <v>4.568970211839041</v>
      </c>
      <c r="E73" s="224"/>
    </row>
    <row r="74" spans="1:5" ht="12.75">
      <c r="A74" s="221">
        <v>40</v>
      </c>
      <c r="B74" s="222" t="s">
        <v>42</v>
      </c>
      <c r="C74" s="223">
        <v>-1.55210643015522</v>
      </c>
      <c r="D74" s="224">
        <v>-0.9949509949509938</v>
      </c>
      <c r="E74" s="224"/>
    </row>
    <row r="75" spans="1:5" ht="12.75">
      <c r="A75" s="221">
        <v>41</v>
      </c>
      <c r="B75" s="222" t="s">
        <v>43</v>
      </c>
      <c r="C75" s="223">
        <v>-12.40310077519381</v>
      </c>
      <c r="D75" s="224">
        <v>1.3548265696543993</v>
      </c>
      <c r="E75" s="224"/>
    </row>
    <row r="76" spans="1:5" ht="12.75">
      <c r="A76" s="221">
        <v>42</v>
      </c>
      <c r="B76" s="222" t="s">
        <v>44</v>
      </c>
      <c r="C76" s="223">
        <v>-3.3430232558139483</v>
      </c>
      <c r="D76" s="224">
        <v>3.034096328087754</v>
      </c>
      <c r="E76" s="224"/>
    </row>
    <row r="77" spans="1:5" ht="12.75">
      <c r="A77" s="221">
        <v>43</v>
      </c>
      <c r="B77" s="222" t="s">
        <v>45</v>
      </c>
      <c r="C77" s="223">
        <v>-1.6129032258064613</v>
      </c>
      <c r="D77" s="224">
        <v>3.750171711158945</v>
      </c>
      <c r="E77" s="224"/>
    </row>
    <row r="78" spans="1:5" ht="12.75">
      <c r="A78" s="221">
        <v>44</v>
      </c>
      <c r="B78" s="222" t="s">
        <v>46</v>
      </c>
      <c r="C78" s="223">
        <v>1.6148089799133514</v>
      </c>
      <c r="D78" s="224">
        <v>1.4134808853118797</v>
      </c>
      <c r="E78" s="224"/>
    </row>
    <row r="79" spans="1:5" ht="12.75">
      <c r="A79" s="221">
        <v>45</v>
      </c>
      <c r="B79" s="222" t="s">
        <v>47</v>
      </c>
      <c r="C79" s="223">
        <v>8.164915117219085</v>
      </c>
      <c r="D79" s="224">
        <v>4.58586803930745</v>
      </c>
      <c r="E79" s="224"/>
    </row>
    <row r="80" spans="1:5" ht="12.75">
      <c r="A80" s="221">
        <v>46</v>
      </c>
      <c r="B80" s="222" t="s">
        <v>48</v>
      </c>
      <c r="C80" s="223">
        <v>9.109730848861286</v>
      </c>
      <c r="D80" s="224">
        <v>1.6047589403057394</v>
      </c>
      <c r="E80" s="224"/>
    </row>
    <row r="81" spans="1:5" ht="12.75">
      <c r="A81" s="221">
        <v>47</v>
      </c>
      <c r="B81" s="222" t="s">
        <v>49</v>
      </c>
      <c r="C81" s="223">
        <v>-3.463203463203457</v>
      </c>
      <c r="D81" s="224">
        <v>2.913399347490131</v>
      </c>
      <c r="E81" s="224"/>
    </row>
    <row r="82" spans="1:5" ht="12.75">
      <c r="A82" s="221">
        <v>48</v>
      </c>
      <c r="B82" s="222" t="s">
        <v>50</v>
      </c>
      <c r="C82" s="223">
        <v>2.4597495527728164</v>
      </c>
      <c r="D82" s="224">
        <v>9.673950237082662</v>
      </c>
      <c r="E82" s="224"/>
    </row>
    <row r="83" spans="1:5" ht="12.75">
      <c r="A83" s="221">
        <v>49</v>
      </c>
      <c r="B83" s="222" t="s">
        <v>51</v>
      </c>
      <c r="C83" s="223">
        <v>8.438061041292633</v>
      </c>
      <c r="D83" s="224">
        <v>3.419425245543839</v>
      </c>
      <c r="E83" s="224"/>
    </row>
    <row r="84" spans="1:5" ht="12.75">
      <c r="A84" s="221">
        <v>50</v>
      </c>
      <c r="B84" s="42" t="s">
        <v>52</v>
      </c>
      <c r="C84" s="223">
        <v>-2.4059222702035865</v>
      </c>
      <c r="D84" s="224">
        <v>1.012598050867597</v>
      </c>
      <c r="E84" s="224"/>
    </row>
    <row r="85" spans="1:7" ht="12.75">
      <c r="A85" s="219"/>
      <c r="F85" s="218"/>
      <c r="G85" s="218"/>
    </row>
    <row r="86" spans="1:7" ht="54" customHeight="1">
      <c r="A86" s="263" t="s">
        <v>752</v>
      </c>
      <c r="B86" s="264"/>
      <c r="C86" s="264"/>
      <c r="D86" s="264"/>
      <c r="E86" s="264"/>
      <c r="F86" s="218"/>
      <c r="G86" s="218"/>
    </row>
    <row r="87" spans="1:7" ht="39" customHeight="1">
      <c r="A87" s="265" t="s">
        <v>604</v>
      </c>
      <c r="B87" s="266"/>
      <c r="C87" s="266"/>
      <c r="D87" s="266"/>
      <c r="E87" s="266"/>
      <c r="F87" s="218"/>
      <c r="G87" s="218"/>
    </row>
    <row r="88" spans="1:7" ht="12.75">
      <c r="A88" s="219"/>
      <c r="F88" s="218"/>
      <c r="G88" s="218"/>
    </row>
  </sheetData>
  <mergeCells count="5">
    <mergeCell ref="A5:A6"/>
    <mergeCell ref="A86:E86"/>
    <mergeCell ref="A87:E87"/>
    <mergeCell ref="C5:E5"/>
    <mergeCell ref="B5:B6"/>
  </mergeCells>
  <conditionalFormatting sqref="D75:D84 D53:D65 D33:D37 D39:D41 D43:D51 D13:D19 D24:D31 D21:D22 D10:D11 D7:D8 C5 D5:E6 D67:D73 F85:G88">
    <cfRule type="expression" priority="1" dxfId="0" stopIfTrue="1">
      <formula>ISERROR(C5)</formula>
    </cfRule>
  </conditionalFormatting>
  <printOptions/>
  <pageMargins left="0.75" right="0.75" top="1" bottom="1" header="0.5" footer="0.5"/>
  <pageSetup fitToHeight="0" fitToWidth="1" horizontalDpi="600" verticalDpi="600" orientation="portrait" r:id="rId1"/>
  <headerFooter alignWithMargins="0">
    <oddHeader>&amp;CState of the Nation's Housing 2008</oddHeader>
    <oddFooter>&amp;CAppendix Table &amp;A</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Z153"/>
  <sheetViews>
    <sheetView zoomScale="75" zoomScaleNormal="75" workbookViewId="0" topLeftCell="A1">
      <selection activeCell="K31" sqref="K31"/>
    </sheetView>
  </sheetViews>
  <sheetFormatPr defaultColWidth="9.140625" defaultRowHeight="12.75"/>
  <cols>
    <col min="1" max="1" width="47.57421875" style="5" bestFit="1" customWidth="1"/>
    <col min="2" max="21" width="9.7109375" style="19" customWidth="1"/>
    <col min="22" max="22" width="17.28125" style="5" customWidth="1"/>
    <col min="23" max="16384" width="9.7109375" style="5" customWidth="1"/>
  </cols>
  <sheetData>
    <row r="1" ht="12.75">
      <c r="A1" s="18" t="s">
        <v>415</v>
      </c>
    </row>
    <row r="3" spans="2:22" ht="12.75">
      <c r="B3" s="270" t="s">
        <v>388</v>
      </c>
      <c r="C3" s="270"/>
      <c r="D3" s="270"/>
      <c r="E3" s="270"/>
      <c r="F3" s="270"/>
      <c r="G3" s="270"/>
      <c r="H3" s="270"/>
      <c r="I3" s="270"/>
      <c r="J3" s="270"/>
      <c r="K3" s="270"/>
      <c r="L3" s="270"/>
      <c r="M3" s="270"/>
      <c r="N3" s="270"/>
      <c r="O3" s="270"/>
      <c r="P3" s="270"/>
      <c r="Q3" s="270"/>
      <c r="R3" s="270"/>
      <c r="S3" s="270"/>
      <c r="T3" s="270"/>
      <c r="U3" s="270"/>
      <c r="V3" s="271" t="s">
        <v>389</v>
      </c>
    </row>
    <row r="4" spans="2:22" ht="12.75">
      <c r="B4" s="270" t="s">
        <v>416</v>
      </c>
      <c r="C4" s="270"/>
      <c r="D4" s="270"/>
      <c r="E4" s="270"/>
      <c r="F4" s="270"/>
      <c r="G4" s="270"/>
      <c r="H4" s="270"/>
      <c r="I4" s="270"/>
      <c r="J4" s="270"/>
      <c r="K4" s="270"/>
      <c r="L4" s="270"/>
      <c r="M4" s="270"/>
      <c r="N4" s="270"/>
      <c r="O4" s="270"/>
      <c r="P4" s="270"/>
      <c r="Q4" s="270"/>
      <c r="R4" s="270"/>
      <c r="S4" s="270"/>
      <c r="T4" s="270"/>
      <c r="U4" s="270"/>
      <c r="V4" s="257"/>
    </row>
    <row r="5" spans="1:22" s="48" customFormat="1" ht="12.75">
      <c r="A5" s="46" t="s">
        <v>387</v>
      </c>
      <c r="B5" s="47" t="s">
        <v>391</v>
      </c>
      <c r="C5" s="47" t="s">
        <v>392</v>
      </c>
      <c r="D5" s="47" t="s">
        <v>393</v>
      </c>
      <c r="E5" s="47" t="s">
        <v>394</v>
      </c>
      <c r="F5" s="47" t="s">
        <v>395</v>
      </c>
      <c r="G5" s="47" t="s">
        <v>396</v>
      </c>
      <c r="H5" s="47" t="s">
        <v>397</v>
      </c>
      <c r="I5" s="47" t="s">
        <v>398</v>
      </c>
      <c r="J5" s="47" t="s">
        <v>399</v>
      </c>
      <c r="K5" s="47" t="s">
        <v>400</v>
      </c>
      <c r="L5" s="47" t="s">
        <v>401</v>
      </c>
      <c r="M5" s="47" t="s">
        <v>402</v>
      </c>
      <c r="N5" s="47" t="s">
        <v>403</v>
      </c>
      <c r="O5" s="47" t="s">
        <v>404</v>
      </c>
      <c r="P5" s="47" t="s">
        <v>405</v>
      </c>
      <c r="Q5" s="47" t="s">
        <v>406</v>
      </c>
      <c r="R5" s="47" t="s">
        <v>407</v>
      </c>
      <c r="S5" s="47" t="s">
        <v>408</v>
      </c>
      <c r="T5" s="47" t="s">
        <v>409</v>
      </c>
      <c r="U5" s="47" t="s">
        <v>410</v>
      </c>
      <c r="V5" s="45" t="s">
        <v>390</v>
      </c>
    </row>
    <row r="6" spans="1:21" s="48" customFormat="1" ht="12.75">
      <c r="A6" s="46"/>
      <c r="B6" s="47"/>
      <c r="C6" s="47"/>
      <c r="D6" s="47"/>
      <c r="E6" s="47"/>
      <c r="F6" s="47"/>
      <c r="G6" s="47"/>
      <c r="H6" s="47"/>
      <c r="I6" s="47"/>
      <c r="J6" s="47"/>
      <c r="K6" s="47"/>
      <c r="L6" s="47"/>
      <c r="M6" s="47"/>
      <c r="N6" s="47"/>
      <c r="O6" s="47"/>
      <c r="P6" s="47"/>
      <c r="Q6" s="47"/>
      <c r="R6" s="47"/>
      <c r="S6" s="47"/>
      <c r="T6" s="47"/>
      <c r="U6" s="47"/>
    </row>
    <row r="7" spans="1:26" ht="12.75">
      <c r="A7" s="5" t="s">
        <v>605</v>
      </c>
      <c r="B7" s="49">
        <v>118.82188</v>
      </c>
      <c r="C7" s="49">
        <v>116.56378</v>
      </c>
      <c r="D7" s="49">
        <v>115.98613</v>
      </c>
      <c r="E7" s="49">
        <v>112.81435</v>
      </c>
      <c r="F7" s="49">
        <v>111.63758</v>
      </c>
      <c r="G7" s="49">
        <v>113.06147</v>
      </c>
      <c r="H7" s="49">
        <v>116.82281</v>
      </c>
      <c r="I7" s="49">
        <v>118.8718</v>
      </c>
      <c r="J7" s="49">
        <v>118.98264</v>
      </c>
      <c r="K7" s="49">
        <v>116.42764</v>
      </c>
      <c r="L7" s="49">
        <v>122.75601</v>
      </c>
      <c r="M7" s="49">
        <v>119.85273</v>
      </c>
      <c r="N7" s="49">
        <v>111.35928</v>
      </c>
      <c r="O7" s="49">
        <v>119.59885</v>
      </c>
      <c r="P7" s="49">
        <v>111.01638</v>
      </c>
      <c r="Q7" s="49">
        <v>112.38809</v>
      </c>
      <c r="R7" s="49">
        <v>118.5294</v>
      </c>
      <c r="S7" s="49">
        <v>121.04153</v>
      </c>
      <c r="T7" s="49">
        <v>119.02744</v>
      </c>
      <c r="U7" s="49">
        <v>111.38373</v>
      </c>
      <c r="V7" s="45">
        <v>-9.264132974018953</v>
      </c>
      <c r="W7" s="50"/>
      <c r="X7" s="50"/>
      <c r="Y7" s="50"/>
      <c r="Z7" s="50"/>
    </row>
    <row r="8" spans="1:26" ht="12.75">
      <c r="A8" s="5" t="s">
        <v>606</v>
      </c>
      <c r="B8" s="49">
        <v>136.06348</v>
      </c>
      <c r="C8" s="49">
        <v>141.03229</v>
      </c>
      <c r="D8" s="49">
        <v>142.71851</v>
      </c>
      <c r="E8" s="49">
        <v>144.36845</v>
      </c>
      <c r="F8" s="49">
        <v>147.64865</v>
      </c>
      <c r="G8" s="49">
        <v>159.69016</v>
      </c>
      <c r="H8" s="49">
        <v>164.81654</v>
      </c>
      <c r="I8" s="49">
        <v>166.62923</v>
      </c>
      <c r="J8" s="49">
        <v>173.76917</v>
      </c>
      <c r="K8" s="49">
        <v>178.14772</v>
      </c>
      <c r="L8" s="49">
        <v>188.07655</v>
      </c>
      <c r="M8" s="49">
        <v>189.85173</v>
      </c>
      <c r="N8" s="49">
        <v>193.5891</v>
      </c>
      <c r="O8" s="49">
        <v>195.08099</v>
      </c>
      <c r="P8" s="49">
        <v>192.6779</v>
      </c>
      <c r="Q8" s="49">
        <v>197.98727</v>
      </c>
      <c r="R8" s="49">
        <v>205.6568</v>
      </c>
      <c r="S8" s="49">
        <v>193.6198</v>
      </c>
      <c r="T8" s="49">
        <v>199.30107</v>
      </c>
      <c r="U8" s="49">
        <v>199.72035</v>
      </c>
      <c r="V8" s="45">
        <v>-2.8865809445639568</v>
      </c>
      <c r="W8" s="50"/>
      <c r="X8" s="50"/>
      <c r="Y8" s="50"/>
      <c r="Z8" s="50"/>
    </row>
    <row r="9" spans="1:26" ht="12.75">
      <c r="A9" s="5" t="s">
        <v>607</v>
      </c>
      <c r="B9" s="49">
        <v>137.74713</v>
      </c>
      <c r="C9" s="49">
        <v>137.50316</v>
      </c>
      <c r="D9" s="49">
        <v>140.47279</v>
      </c>
      <c r="E9" s="49">
        <v>136.47884</v>
      </c>
      <c r="F9" s="49">
        <v>138.40533</v>
      </c>
      <c r="G9" s="49">
        <v>142.45114</v>
      </c>
      <c r="H9" s="49">
        <v>142.73685</v>
      </c>
      <c r="I9" s="49">
        <v>156.84007</v>
      </c>
      <c r="J9" s="49">
        <v>153.84317</v>
      </c>
      <c r="K9" s="49">
        <v>168.01984</v>
      </c>
      <c r="L9" s="49">
        <v>168.82312</v>
      </c>
      <c r="M9" s="49">
        <v>175.42522</v>
      </c>
      <c r="N9" s="49">
        <v>176.35271</v>
      </c>
      <c r="O9" s="49">
        <v>181.59441</v>
      </c>
      <c r="P9" s="49">
        <v>188.9212</v>
      </c>
      <c r="Q9" s="49">
        <v>188.8757</v>
      </c>
      <c r="R9" s="49">
        <v>198.55811</v>
      </c>
      <c r="S9" s="49">
        <v>195.78807</v>
      </c>
      <c r="T9" s="49">
        <v>202.31764</v>
      </c>
      <c r="U9" s="49">
        <v>197.33527</v>
      </c>
      <c r="V9" s="45">
        <v>-2.462647349978975</v>
      </c>
      <c r="W9" s="50"/>
      <c r="X9" s="50"/>
      <c r="Y9" s="50"/>
      <c r="Z9" s="50"/>
    </row>
    <row r="10" spans="1:26" ht="12.75">
      <c r="A10" s="5" t="s">
        <v>608</v>
      </c>
      <c r="B10" s="49">
        <v>177.67484</v>
      </c>
      <c r="C10" s="49">
        <v>170.88974</v>
      </c>
      <c r="D10" s="49">
        <v>186.72311</v>
      </c>
      <c r="E10" s="49">
        <v>191.78653</v>
      </c>
      <c r="F10" s="49">
        <v>194.48015</v>
      </c>
      <c r="G10" s="49">
        <v>200.2644</v>
      </c>
      <c r="H10" s="49">
        <v>210.21484</v>
      </c>
      <c r="I10" s="49">
        <v>214.81117</v>
      </c>
      <c r="J10" s="49">
        <v>224.67195</v>
      </c>
      <c r="K10" s="49">
        <v>241.8808</v>
      </c>
      <c r="L10" s="49">
        <v>246.00221</v>
      </c>
      <c r="M10" s="49">
        <v>250.55148</v>
      </c>
      <c r="N10" s="49">
        <v>245.20712</v>
      </c>
      <c r="O10" s="49">
        <v>242.08203</v>
      </c>
      <c r="P10" s="49">
        <v>254.53374</v>
      </c>
      <c r="Q10" s="49">
        <v>254.56255</v>
      </c>
      <c r="R10" s="49">
        <v>259.65784</v>
      </c>
      <c r="S10" s="49">
        <v>268.45285</v>
      </c>
      <c r="T10" s="49">
        <v>257.45886</v>
      </c>
      <c r="U10" s="49">
        <v>251.283</v>
      </c>
      <c r="V10" s="45">
        <v>-6.395853126536009</v>
      </c>
      <c r="W10" s="50"/>
      <c r="X10" s="50"/>
      <c r="Y10" s="50"/>
      <c r="Z10" s="50"/>
    </row>
    <row r="11" spans="1:26" ht="12.75">
      <c r="A11" s="5" t="s">
        <v>609</v>
      </c>
      <c r="B11" s="49">
        <v>91.403809</v>
      </c>
      <c r="C11" s="49">
        <v>95.592064</v>
      </c>
      <c r="D11" s="49">
        <v>94.281616</v>
      </c>
      <c r="E11" s="49">
        <v>95.525436</v>
      </c>
      <c r="F11" s="49">
        <v>96.194908</v>
      </c>
      <c r="G11" s="49">
        <v>94.418564</v>
      </c>
      <c r="H11" s="49">
        <v>95.102669</v>
      </c>
      <c r="I11" s="49">
        <v>102.26624</v>
      </c>
      <c r="J11" s="49">
        <v>106.18974</v>
      </c>
      <c r="K11" s="49">
        <v>105.27938</v>
      </c>
      <c r="L11" s="49">
        <v>107.45878</v>
      </c>
      <c r="M11" s="49">
        <v>107.77539</v>
      </c>
      <c r="N11" s="49">
        <v>111.79377</v>
      </c>
      <c r="O11" s="49">
        <v>116.51329</v>
      </c>
      <c r="P11" s="49">
        <v>116.43111</v>
      </c>
      <c r="Q11" s="49">
        <v>111.05479</v>
      </c>
      <c r="R11" s="49">
        <v>116.49476</v>
      </c>
      <c r="S11" s="49">
        <v>114.28566</v>
      </c>
      <c r="T11" s="49">
        <v>118.27952</v>
      </c>
      <c r="U11" s="49">
        <v>123.48977</v>
      </c>
      <c r="V11" s="45">
        <v>0</v>
      </c>
      <c r="W11" s="50"/>
      <c r="X11" s="50"/>
      <c r="Y11" s="50"/>
      <c r="Z11" s="50"/>
    </row>
    <row r="12" spans="1:26" ht="12.75">
      <c r="A12" s="5" t="s">
        <v>610</v>
      </c>
      <c r="B12" s="49">
        <v>115.2849</v>
      </c>
      <c r="C12" s="49">
        <v>113.6623</v>
      </c>
      <c r="D12" s="49">
        <v>120.74928</v>
      </c>
      <c r="E12" s="49">
        <v>123.05982</v>
      </c>
      <c r="F12" s="49">
        <v>121.54678</v>
      </c>
      <c r="G12" s="49">
        <v>123.37159</v>
      </c>
      <c r="H12" s="49">
        <v>122.10053</v>
      </c>
      <c r="I12" s="49">
        <v>124.80957</v>
      </c>
      <c r="J12" s="49">
        <v>128.66557</v>
      </c>
      <c r="K12" s="49">
        <v>127.34534</v>
      </c>
      <c r="L12" s="49">
        <v>132.78026</v>
      </c>
      <c r="M12" s="49">
        <v>130.59554</v>
      </c>
      <c r="N12" s="49" t="s">
        <v>0</v>
      </c>
      <c r="O12" s="49">
        <v>129.65228</v>
      </c>
      <c r="P12" s="49">
        <v>127.92807</v>
      </c>
      <c r="Q12" s="49">
        <v>129.54333</v>
      </c>
      <c r="R12" s="49">
        <v>127.21025</v>
      </c>
      <c r="S12" s="49">
        <v>129.34859</v>
      </c>
      <c r="T12" s="49">
        <v>128.75275</v>
      </c>
      <c r="U12" s="49">
        <v>132.0211</v>
      </c>
      <c r="V12" s="45">
        <v>-0.5717416127969689</v>
      </c>
      <c r="W12" s="50"/>
      <c r="X12" s="50"/>
      <c r="Y12" s="50"/>
      <c r="Z12" s="50"/>
    </row>
    <row r="13" spans="1:26" ht="12.75">
      <c r="A13" s="5" t="s">
        <v>11</v>
      </c>
      <c r="B13" s="49">
        <v>148.83678</v>
      </c>
      <c r="C13" s="49">
        <v>150.37656</v>
      </c>
      <c r="D13" s="49">
        <v>155.16594</v>
      </c>
      <c r="E13" s="49">
        <v>153.76479</v>
      </c>
      <c r="F13" s="49">
        <v>154.81081</v>
      </c>
      <c r="G13" s="49">
        <v>155.57596</v>
      </c>
      <c r="H13" s="49">
        <v>157.3369</v>
      </c>
      <c r="I13" s="49">
        <v>158.72363</v>
      </c>
      <c r="J13" s="49">
        <v>162.21608</v>
      </c>
      <c r="K13" s="49">
        <v>165.07269</v>
      </c>
      <c r="L13" s="49">
        <v>168.68954</v>
      </c>
      <c r="M13" s="49">
        <v>171.49037</v>
      </c>
      <c r="N13" s="49">
        <v>171.1476</v>
      </c>
      <c r="O13" s="49">
        <v>172.27956</v>
      </c>
      <c r="P13" s="49">
        <v>173.65108</v>
      </c>
      <c r="Q13" s="49">
        <v>168.14636</v>
      </c>
      <c r="R13" s="49">
        <v>173.09229</v>
      </c>
      <c r="S13" s="49">
        <v>173.74065</v>
      </c>
      <c r="T13" s="49">
        <v>173.01527</v>
      </c>
      <c r="U13" s="49">
        <v>165.62181</v>
      </c>
      <c r="V13" s="45">
        <v>-4.6729651351022214</v>
      </c>
      <c r="W13" s="50"/>
      <c r="X13" s="50"/>
      <c r="Y13" s="50"/>
      <c r="Z13" s="50"/>
    </row>
    <row r="14" spans="1:26" ht="12.75">
      <c r="A14" s="5" t="s">
        <v>611</v>
      </c>
      <c r="B14" s="49">
        <v>159.26505</v>
      </c>
      <c r="C14" s="49">
        <v>162.65637</v>
      </c>
      <c r="D14" s="49">
        <v>167.41234</v>
      </c>
      <c r="E14" s="49">
        <v>172.14227</v>
      </c>
      <c r="F14" s="49">
        <v>180.40308</v>
      </c>
      <c r="G14" s="49">
        <v>192.13405</v>
      </c>
      <c r="H14" s="49">
        <v>201.55923</v>
      </c>
      <c r="I14" s="49">
        <v>214.88882</v>
      </c>
      <c r="J14" s="49">
        <v>223.15237</v>
      </c>
      <c r="K14" s="49">
        <v>241.50026</v>
      </c>
      <c r="L14" s="49">
        <v>246.91605</v>
      </c>
      <c r="M14" s="49">
        <v>267.68051</v>
      </c>
      <c r="N14" s="49">
        <v>257.22174</v>
      </c>
      <c r="O14" s="49">
        <v>255.46432</v>
      </c>
      <c r="P14" s="49">
        <v>255.15475</v>
      </c>
      <c r="Q14" s="49">
        <v>251.2193</v>
      </c>
      <c r="R14" s="49">
        <v>268.15466</v>
      </c>
      <c r="S14" s="49">
        <v>260.06201</v>
      </c>
      <c r="T14" s="49">
        <v>269.5452</v>
      </c>
      <c r="U14" s="49">
        <v>279.39151</v>
      </c>
      <c r="V14" s="45">
        <v>0</v>
      </c>
      <c r="W14" s="50"/>
      <c r="X14" s="50"/>
      <c r="Y14" s="50"/>
      <c r="Z14" s="50"/>
    </row>
    <row r="15" spans="1:26" ht="12.75">
      <c r="A15" s="5" t="s">
        <v>39</v>
      </c>
      <c r="B15" s="49">
        <v>154.34256</v>
      </c>
      <c r="C15" s="49">
        <v>156.93213</v>
      </c>
      <c r="D15" s="49">
        <v>156.42943</v>
      </c>
      <c r="E15" s="49">
        <v>156.79111</v>
      </c>
      <c r="F15" s="49">
        <v>153.9176</v>
      </c>
      <c r="G15" s="49">
        <v>154.62756</v>
      </c>
      <c r="H15" s="49">
        <v>156.89636</v>
      </c>
      <c r="I15" s="49">
        <v>153.6013</v>
      </c>
      <c r="J15" s="49">
        <v>157.71204</v>
      </c>
      <c r="K15" s="49">
        <v>162.43486</v>
      </c>
      <c r="L15" s="49">
        <v>165.30194</v>
      </c>
      <c r="M15" s="49">
        <v>169.48999</v>
      </c>
      <c r="N15" s="49">
        <v>171.07292</v>
      </c>
      <c r="O15" s="49">
        <v>172.18221</v>
      </c>
      <c r="P15" s="49">
        <v>173.65909</v>
      </c>
      <c r="Q15" s="49">
        <v>177.1217</v>
      </c>
      <c r="R15" s="49">
        <v>180.11752</v>
      </c>
      <c r="S15" s="49">
        <v>182.02742</v>
      </c>
      <c r="T15" s="49">
        <v>186.25258</v>
      </c>
      <c r="U15" s="49">
        <v>188.31892</v>
      </c>
      <c r="V15" s="45">
        <v>0</v>
      </c>
      <c r="W15" s="50"/>
      <c r="X15" s="50"/>
      <c r="Y15" s="50"/>
      <c r="Z15" s="50"/>
    </row>
    <row r="16" spans="1:26" ht="12.75">
      <c r="A16" s="5" t="s">
        <v>612</v>
      </c>
      <c r="B16" s="49">
        <v>164.36192</v>
      </c>
      <c r="C16" s="49">
        <v>172.68658</v>
      </c>
      <c r="D16" s="49">
        <v>185.66188</v>
      </c>
      <c r="E16" s="49">
        <v>191.00174</v>
      </c>
      <c r="F16" s="49">
        <v>187.91698</v>
      </c>
      <c r="G16" s="49">
        <v>216.7282</v>
      </c>
      <c r="H16" s="49">
        <v>225.30714</v>
      </c>
      <c r="I16" s="49">
        <v>227.6321</v>
      </c>
      <c r="J16" s="49">
        <v>244.46017</v>
      </c>
      <c r="K16" s="49">
        <v>255.38715</v>
      </c>
      <c r="L16" s="49">
        <v>270.18509</v>
      </c>
      <c r="M16" s="49">
        <v>273.82733</v>
      </c>
      <c r="N16" s="49">
        <v>278.52887</v>
      </c>
      <c r="O16" s="49">
        <v>275.48578</v>
      </c>
      <c r="P16" s="49">
        <v>275.54169</v>
      </c>
      <c r="Q16" s="49">
        <v>286.83109</v>
      </c>
      <c r="R16" s="49">
        <v>290.82773</v>
      </c>
      <c r="S16" s="49">
        <v>283.72583</v>
      </c>
      <c r="T16" s="49">
        <v>281.60379</v>
      </c>
      <c r="U16" s="49">
        <v>283.50922</v>
      </c>
      <c r="V16" s="45">
        <v>-2.5164416061700674</v>
      </c>
      <c r="W16" s="50"/>
      <c r="X16" s="50"/>
      <c r="Y16" s="50"/>
      <c r="Z16" s="50"/>
    </row>
    <row r="17" spans="1:26" ht="12.75">
      <c r="A17" s="5" t="s">
        <v>613</v>
      </c>
      <c r="B17" s="49">
        <v>300.6022</v>
      </c>
      <c r="C17" s="49">
        <v>325.45654</v>
      </c>
      <c r="D17" s="49">
        <v>337.40884</v>
      </c>
      <c r="E17" s="49">
        <v>349.77716</v>
      </c>
      <c r="F17" s="49">
        <v>362.09677</v>
      </c>
      <c r="G17" s="49">
        <v>368.88995</v>
      </c>
      <c r="H17" s="49">
        <v>375.81784</v>
      </c>
      <c r="I17" s="49">
        <v>394.83029</v>
      </c>
      <c r="J17" s="49">
        <v>401.07205</v>
      </c>
      <c r="K17" s="49">
        <v>394.63104</v>
      </c>
      <c r="L17" s="49">
        <v>391.12933</v>
      </c>
      <c r="M17" s="49">
        <v>404.51389</v>
      </c>
      <c r="N17" s="49">
        <v>397.77106</v>
      </c>
      <c r="O17" s="49">
        <v>402.35336</v>
      </c>
      <c r="P17" s="49">
        <v>381.48218</v>
      </c>
      <c r="Q17" s="49">
        <v>372.92145</v>
      </c>
      <c r="R17" s="49">
        <v>383.42429</v>
      </c>
      <c r="S17" s="49">
        <v>381.48557</v>
      </c>
      <c r="T17" s="49">
        <v>392.5054</v>
      </c>
      <c r="U17" s="49">
        <v>382.3533</v>
      </c>
      <c r="V17" s="45">
        <v>-5.478326096540223</v>
      </c>
      <c r="W17" s="50"/>
      <c r="X17" s="50"/>
      <c r="Y17" s="50"/>
      <c r="Z17" s="50"/>
    </row>
    <row r="18" spans="1:26" ht="12.75">
      <c r="A18" s="5" t="s">
        <v>614</v>
      </c>
      <c r="B18" s="49">
        <v>118.83382</v>
      </c>
      <c r="C18" s="49">
        <v>121.74494</v>
      </c>
      <c r="D18" s="49">
        <v>121.93795</v>
      </c>
      <c r="E18" s="49">
        <v>122.17765</v>
      </c>
      <c r="F18" s="49">
        <v>125.42231</v>
      </c>
      <c r="G18" s="49">
        <v>126.66226</v>
      </c>
      <c r="H18" s="49">
        <v>127.85921</v>
      </c>
      <c r="I18" s="49">
        <v>129.13545</v>
      </c>
      <c r="J18" s="49">
        <v>134.40028</v>
      </c>
      <c r="K18" s="49">
        <v>133.70494</v>
      </c>
      <c r="L18" s="49">
        <v>152.5706</v>
      </c>
      <c r="M18" s="49">
        <v>155.0271</v>
      </c>
      <c r="N18" s="49">
        <v>159.05045</v>
      </c>
      <c r="O18" s="49">
        <v>170.22339</v>
      </c>
      <c r="P18" s="49">
        <v>174.05684</v>
      </c>
      <c r="Q18" s="49">
        <v>174.73785</v>
      </c>
      <c r="R18" s="49">
        <v>180.78075</v>
      </c>
      <c r="S18" s="49">
        <v>172.70973</v>
      </c>
      <c r="T18" s="49">
        <v>172.36305</v>
      </c>
      <c r="U18" s="49">
        <v>170.91029</v>
      </c>
      <c r="V18" s="45">
        <v>-5.459906544253195</v>
      </c>
      <c r="W18" s="50"/>
      <c r="X18" s="50"/>
      <c r="Y18" s="50"/>
      <c r="Z18" s="50"/>
    </row>
    <row r="19" spans="1:26" ht="12.75">
      <c r="A19" s="5" t="s">
        <v>615</v>
      </c>
      <c r="B19" s="49">
        <v>84.401825</v>
      </c>
      <c r="C19" s="49">
        <v>86.709412</v>
      </c>
      <c r="D19" s="49">
        <v>90.379593</v>
      </c>
      <c r="E19" s="49">
        <v>91.238953</v>
      </c>
      <c r="F19" s="49">
        <v>98.138992</v>
      </c>
      <c r="G19" s="49">
        <v>94.972939</v>
      </c>
      <c r="H19" s="49">
        <v>92.299164</v>
      </c>
      <c r="I19" s="49">
        <v>89.583466</v>
      </c>
      <c r="J19" s="49">
        <v>92.348679</v>
      </c>
      <c r="K19" s="49">
        <v>95.137604</v>
      </c>
      <c r="L19" s="49">
        <v>100.80679</v>
      </c>
      <c r="M19" s="49">
        <v>105.79252</v>
      </c>
      <c r="N19" s="49">
        <v>102.58837</v>
      </c>
      <c r="O19" s="49">
        <v>112.24788</v>
      </c>
      <c r="P19" s="49">
        <v>114.17982</v>
      </c>
      <c r="Q19" s="49">
        <v>121.05497</v>
      </c>
      <c r="R19" s="49">
        <v>120.13931</v>
      </c>
      <c r="S19" s="49">
        <v>125.19324</v>
      </c>
      <c r="T19" s="49">
        <v>126.15495</v>
      </c>
      <c r="U19" s="49">
        <v>114.18847</v>
      </c>
      <c r="V19" s="45">
        <v>-9.485541391756728</v>
      </c>
      <c r="W19" s="50"/>
      <c r="X19" s="50"/>
      <c r="Y19" s="50"/>
      <c r="Z19" s="50"/>
    </row>
    <row r="20" spans="1:26" ht="12.75">
      <c r="A20" s="5" t="s">
        <v>616</v>
      </c>
      <c r="B20" s="49">
        <v>82.787422</v>
      </c>
      <c r="C20" s="49">
        <v>76.899422</v>
      </c>
      <c r="D20" s="49">
        <v>84.59671</v>
      </c>
      <c r="E20" s="49">
        <v>82.13031</v>
      </c>
      <c r="F20" s="49">
        <v>82.11129</v>
      </c>
      <c r="G20" s="49">
        <v>83.741982</v>
      </c>
      <c r="H20" s="49">
        <v>85.304947</v>
      </c>
      <c r="I20" s="49">
        <v>87.01931</v>
      </c>
      <c r="J20" s="49">
        <v>91.605995</v>
      </c>
      <c r="K20" s="49">
        <v>92.599854</v>
      </c>
      <c r="L20" s="49">
        <v>92.251495</v>
      </c>
      <c r="M20" s="49">
        <v>97.418938</v>
      </c>
      <c r="N20" s="49">
        <v>94.714592</v>
      </c>
      <c r="O20" s="49">
        <v>92.266922</v>
      </c>
      <c r="P20" s="49">
        <v>101.25071</v>
      </c>
      <c r="Q20" s="49">
        <v>97.505531</v>
      </c>
      <c r="R20" s="49">
        <v>103.15663</v>
      </c>
      <c r="S20" s="49">
        <v>110.73015</v>
      </c>
      <c r="T20" s="49">
        <v>112.51144</v>
      </c>
      <c r="U20" s="49">
        <v>111.87453</v>
      </c>
      <c r="V20" s="45">
        <v>-0.5660846577023637</v>
      </c>
      <c r="W20" s="50"/>
      <c r="X20" s="50"/>
      <c r="Y20" s="50"/>
      <c r="Z20" s="50"/>
    </row>
    <row r="21" spans="1:26" ht="12.75">
      <c r="A21" s="5" t="s">
        <v>49</v>
      </c>
      <c r="B21" s="49">
        <v>134.81061</v>
      </c>
      <c r="C21" s="49">
        <v>138.94514</v>
      </c>
      <c r="D21" s="49">
        <v>138.25409</v>
      </c>
      <c r="E21" s="49">
        <v>135.96014</v>
      </c>
      <c r="F21" s="49">
        <v>140.05771</v>
      </c>
      <c r="G21" s="49">
        <v>146.28972</v>
      </c>
      <c r="H21" s="49">
        <v>147.03583</v>
      </c>
      <c r="I21" s="49">
        <v>150.85983</v>
      </c>
      <c r="J21" s="49">
        <v>155.03787</v>
      </c>
      <c r="K21" s="49">
        <v>152.81245</v>
      </c>
      <c r="L21" s="49">
        <v>157.63519</v>
      </c>
      <c r="M21" s="49">
        <v>162.04814</v>
      </c>
      <c r="N21" s="49">
        <v>166.31451</v>
      </c>
      <c r="O21" s="49">
        <v>166.44827</v>
      </c>
      <c r="P21" s="49">
        <v>164.31268</v>
      </c>
      <c r="Q21" s="49">
        <v>162.86882</v>
      </c>
      <c r="R21" s="49">
        <v>160.22028</v>
      </c>
      <c r="S21" s="49">
        <v>161.9818</v>
      </c>
      <c r="T21" s="49">
        <v>164.9368</v>
      </c>
      <c r="U21" s="49">
        <v>157.12411</v>
      </c>
      <c r="V21" s="45">
        <v>-5.601836534558158</v>
      </c>
      <c r="W21" s="50"/>
      <c r="X21" s="50"/>
      <c r="Y21" s="50"/>
      <c r="Z21" s="50"/>
    </row>
    <row r="22" spans="1:26" ht="12.75">
      <c r="A22" s="5" t="s">
        <v>617</v>
      </c>
      <c r="B22" s="49">
        <v>145.56342</v>
      </c>
      <c r="C22" s="49">
        <v>137.97716</v>
      </c>
      <c r="D22" s="49">
        <v>139.66093</v>
      </c>
      <c r="E22" s="49">
        <v>139.31773</v>
      </c>
      <c r="F22" s="49">
        <v>144.19527</v>
      </c>
      <c r="G22" s="49">
        <v>148.8412</v>
      </c>
      <c r="H22" s="49">
        <v>143.68178</v>
      </c>
      <c r="I22" s="49">
        <v>152.74794</v>
      </c>
      <c r="J22" s="49">
        <v>148.93637</v>
      </c>
      <c r="K22" s="49">
        <v>154.9493</v>
      </c>
      <c r="L22" s="49">
        <v>164.73259</v>
      </c>
      <c r="M22" s="49">
        <v>160.35545</v>
      </c>
      <c r="N22" s="49">
        <v>155.92964</v>
      </c>
      <c r="O22" s="49">
        <v>149.78082</v>
      </c>
      <c r="P22" s="49">
        <v>150.80951</v>
      </c>
      <c r="Q22" s="49">
        <v>150.29294</v>
      </c>
      <c r="R22" s="49">
        <v>155.26898</v>
      </c>
      <c r="S22" s="49">
        <v>159.92928</v>
      </c>
      <c r="T22" s="49">
        <v>150.46445</v>
      </c>
      <c r="U22" s="49">
        <v>144.40819</v>
      </c>
      <c r="V22" s="45">
        <v>-12.337813665164857</v>
      </c>
      <c r="W22" s="50"/>
      <c r="X22" s="50"/>
      <c r="Y22" s="50"/>
      <c r="Z22" s="50"/>
    </row>
    <row r="23" spans="1:26" ht="12.75">
      <c r="A23" s="5" t="s">
        <v>618</v>
      </c>
      <c r="B23" s="49">
        <v>123.30145</v>
      </c>
      <c r="C23" s="49">
        <v>126.97494</v>
      </c>
      <c r="D23" s="49">
        <v>135.14558</v>
      </c>
      <c r="E23" s="49">
        <v>133.08459</v>
      </c>
      <c r="F23" s="49">
        <v>130.68855</v>
      </c>
      <c r="G23" s="49">
        <v>137.37074</v>
      </c>
      <c r="H23" s="49">
        <v>140.11334</v>
      </c>
      <c r="I23" s="49" t="s">
        <v>0</v>
      </c>
      <c r="J23" s="49" t="s">
        <v>0</v>
      </c>
      <c r="K23" s="49">
        <v>158.51746</v>
      </c>
      <c r="L23" s="49">
        <v>151.73651</v>
      </c>
      <c r="M23" s="49" t="s">
        <v>0</v>
      </c>
      <c r="N23" s="49" t="s">
        <v>0</v>
      </c>
      <c r="O23" s="49">
        <v>202.82584</v>
      </c>
      <c r="P23" s="49">
        <v>210.25003</v>
      </c>
      <c r="Q23" s="49">
        <v>210.85132</v>
      </c>
      <c r="R23" s="49">
        <v>206.04179</v>
      </c>
      <c r="S23" s="49">
        <v>208.04018</v>
      </c>
      <c r="T23" s="49">
        <v>210.56969</v>
      </c>
      <c r="U23" s="49">
        <v>199.37033</v>
      </c>
      <c r="V23" s="45">
        <v>-5.445064323050002</v>
      </c>
      <c r="W23" s="50"/>
      <c r="X23" s="50"/>
      <c r="Y23" s="50"/>
      <c r="Z23" s="50"/>
    </row>
    <row r="24" spans="1:26" ht="12.75">
      <c r="A24" s="5" t="s">
        <v>619</v>
      </c>
      <c r="B24" s="49">
        <v>355.45816</v>
      </c>
      <c r="C24" s="49">
        <v>350.57526</v>
      </c>
      <c r="D24" s="49">
        <v>352.50745</v>
      </c>
      <c r="E24" s="49">
        <v>369.01712</v>
      </c>
      <c r="F24" s="49">
        <v>374.34686</v>
      </c>
      <c r="G24" s="49">
        <v>383.65662</v>
      </c>
      <c r="H24" s="49">
        <v>392.18411</v>
      </c>
      <c r="I24" s="49">
        <v>400.01773</v>
      </c>
      <c r="J24" s="49">
        <v>411.53195</v>
      </c>
      <c r="K24" s="49">
        <v>408.35004</v>
      </c>
      <c r="L24" s="49">
        <v>415.38657</v>
      </c>
      <c r="M24" s="49">
        <v>408.67569</v>
      </c>
      <c r="N24" s="49">
        <v>405.98352</v>
      </c>
      <c r="O24" s="49">
        <v>409.54727</v>
      </c>
      <c r="P24" s="49">
        <v>398.44443</v>
      </c>
      <c r="Q24" s="49">
        <v>399.75342</v>
      </c>
      <c r="R24" s="49">
        <v>401.49164</v>
      </c>
      <c r="S24" s="49">
        <v>400.88354</v>
      </c>
      <c r="T24" s="49">
        <v>401.31158</v>
      </c>
      <c r="U24" s="49">
        <v>392.29025</v>
      </c>
      <c r="V24" s="45">
        <v>-5.5601990213597885</v>
      </c>
      <c r="W24" s="50"/>
      <c r="X24" s="50"/>
      <c r="Y24" s="50"/>
      <c r="Z24" s="50"/>
    </row>
    <row r="25" spans="1:26" ht="12.75">
      <c r="A25" s="5" t="s">
        <v>620</v>
      </c>
      <c r="B25" s="49">
        <v>304.7915</v>
      </c>
      <c r="C25" s="49" t="s">
        <v>0</v>
      </c>
      <c r="D25" s="49">
        <v>316.44302</v>
      </c>
      <c r="E25" s="49">
        <v>325.89987</v>
      </c>
      <c r="F25" s="49" t="s">
        <v>0</v>
      </c>
      <c r="G25" s="49">
        <v>323.24637</v>
      </c>
      <c r="H25" s="49">
        <v>334.06256</v>
      </c>
      <c r="I25" s="49">
        <v>307.87549</v>
      </c>
      <c r="J25" s="49">
        <v>336.25562</v>
      </c>
      <c r="K25" s="49">
        <v>339.14777</v>
      </c>
      <c r="L25" s="49">
        <v>355.64001</v>
      </c>
      <c r="M25" s="49">
        <v>359.71875</v>
      </c>
      <c r="N25" s="49">
        <v>360.88809</v>
      </c>
      <c r="O25" s="49">
        <v>365.66953</v>
      </c>
      <c r="P25" s="49">
        <v>366.72589</v>
      </c>
      <c r="Q25" s="49">
        <v>369.36075</v>
      </c>
      <c r="R25" s="49">
        <v>371.05151</v>
      </c>
      <c r="S25" s="49">
        <v>372.63351</v>
      </c>
      <c r="T25" s="49">
        <v>376.24969</v>
      </c>
      <c r="U25" s="49">
        <v>381.62918</v>
      </c>
      <c r="V25" s="45">
        <v>0</v>
      </c>
      <c r="W25" s="50"/>
      <c r="X25" s="50"/>
      <c r="Y25" s="50"/>
      <c r="Z25" s="50"/>
    </row>
    <row r="26" spans="1:26" ht="12.75">
      <c r="A26" s="5" t="s">
        <v>621</v>
      </c>
      <c r="B26" s="49">
        <v>400.85629</v>
      </c>
      <c r="C26" s="49">
        <v>407.75745</v>
      </c>
      <c r="D26" s="49">
        <v>437.70914</v>
      </c>
      <c r="E26" s="49">
        <v>425.87909</v>
      </c>
      <c r="F26" s="49">
        <v>427.1897</v>
      </c>
      <c r="G26" s="49">
        <v>434.55896</v>
      </c>
      <c r="H26" s="49">
        <v>439.08511</v>
      </c>
      <c r="I26" s="49">
        <v>449.95438</v>
      </c>
      <c r="J26" s="49">
        <v>465.69965</v>
      </c>
      <c r="K26" s="49">
        <v>466.42923</v>
      </c>
      <c r="L26" s="49">
        <v>471.51389</v>
      </c>
      <c r="M26" s="49">
        <v>486.20752</v>
      </c>
      <c r="N26" s="49">
        <v>481.6701</v>
      </c>
      <c r="O26" s="49">
        <v>474.07764</v>
      </c>
      <c r="P26" s="49">
        <v>475.49146</v>
      </c>
      <c r="Q26" s="49">
        <v>463.34482</v>
      </c>
      <c r="R26" s="49">
        <v>479.84561</v>
      </c>
      <c r="S26" s="49">
        <v>491.4313</v>
      </c>
      <c r="T26" s="49">
        <v>487.09512</v>
      </c>
      <c r="U26" s="49">
        <v>478.7243</v>
      </c>
      <c r="V26" s="45">
        <v>-2.58571238746901</v>
      </c>
      <c r="W26" s="50"/>
      <c r="X26" s="50"/>
      <c r="Y26" s="50"/>
      <c r="Z26" s="50"/>
    </row>
    <row r="27" spans="1:26" ht="12.75">
      <c r="A27" s="5" t="s">
        <v>48</v>
      </c>
      <c r="B27" s="49">
        <v>89.11132</v>
      </c>
      <c r="C27" s="49">
        <v>89.824852</v>
      </c>
      <c r="D27" s="49">
        <v>92.410637</v>
      </c>
      <c r="E27" s="49">
        <v>88.996696</v>
      </c>
      <c r="F27" s="49">
        <v>91.239655</v>
      </c>
      <c r="G27" s="49">
        <v>95.385269</v>
      </c>
      <c r="H27" s="49">
        <v>95.147064</v>
      </c>
      <c r="I27" s="49">
        <v>95.633186</v>
      </c>
      <c r="J27" s="49">
        <v>97.230339</v>
      </c>
      <c r="K27" s="49">
        <v>96.968117</v>
      </c>
      <c r="L27" s="49">
        <v>98.0625</v>
      </c>
      <c r="M27" s="49">
        <v>100.62135</v>
      </c>
      <c r="N27" s="49">
        <v>99.304581</v>
      </c>
      <c r="O27" s="49">
        <v>96.340775</v>
      </c>
      <c r="P27" s="49">
        <v>100.60895</v>
      </c>
      <c r="Q27" s="49">
        <v>97.410164</v>
      </c>
      <c r="R27" s="49">
        <v>96.524727</v>
      </c>
      <c r="S27" s="49">
        <v>102.90459</v>
      </c>
      <c r="T27" s="49">
        <v>104.97745</v>
      </c>
      <c r="U27" s="49">
        <v>106.26105</v>
      </c>
      <c r="V27" s="45">
        <v>0</v>
      </c>
      <c r="W27" s="50"/>
      <c r="X27" s="50"/>
      <c r="Y27" s="50"/>
      <c r="Z27" s="50"/>
    </row>
    <row r="28" spans="1:26" ht="12.75">
      <c r="A28" s="5" t="s">
        <v>622</v>
      </c>
      <c r="B28" s="49">
        <v>112.41229</v>
      </c>
      <c r="C28" s="49">
        <v>113.98625</v>
      </c>
      <c r="D28" s="49">
        <v>114.83394</v>
      </c>
      <c r="E28" s="49">
        <v>111.24176</v>
      </c>
      <c r="F28" s="49">
        <v>114.86479</v>
      </c>
      <c r="G28" s="49">
        <v>113.03172</v>
      </c>
      <c r="H28" s="49">
        <v>112.32615</v>
      </c>
      <c r="I28" s="49">
        <v>109.31773</v>
      </c>
      <c r="J28" s="49">
        <v>109.75877</v>
      </c>
      <c r="K28" s="49">
        <v>107.26621</v>
      </c>
      <c r="L28" s="49">
        <v>116.54027</v>
      </c>
      <c r="M28" s="49">
        <v>109.5681</v>
      </c>
      <c r="N28" s="49">
        <v>110.98765</v>
      </c>
      <c r="O28" s="49">
        <v>110.87904</v>
      </c>
      <c r="P28" s="49">
        <v>105.98915</v>
      </c>
      <c r="Q28" s="49">
        <v>109.72791</v>
      </c>
      <c r="R28" s="49">
        <v>107.10944</v>
      </c>
      <c r="S28" s="49">
        <v>110.66784</v>
      </c>
      <c r="T28" s="49">
        <v>109.49614</v>
      </c>
      <c r="U28" s="49">
        <v>101.25079</v>
      </c>
      <c r="V28" s="45">
        <v>-13.119482218464066</v>
      </c>
      <c r="W28" s="50"/>
      <c r="X28" s="50"/>
      <c r="Y28" s="50"/>
      <c r="Z28" s="50"/>
    </row>
    <row r="29" spans="1:26" ht="12.75">
      <c r="A29" s="5" t="s">
        <v>623</v>
      </c>
      <c r="B29" s="49">
        <v>139.54703</v>
      </c>
      <c r="C29" s="49">
        <v>158.79755</v>
      </c>
      <c r="D29" s="49">
        <v>150.70657</v>
      </c>
      <c r="E29" s="49">
        <v>157.65581</v>
      </c>
      <c r="F29" s="49">
        <v>171.17223</v>
      </c>
      <c r="G29" s="49">
        <v>176.43692</v>
      </c>
      <c r="H29" s="49">
        <v>198.09602</v>
      </c>
      <c r="I29" s="49">
        <v>199.14293</v>
      </c>
      <c r="J29" s="49">
        <v>230.05028</v>
      </c>
      <c r="K29" s="49">
        <v>256.49811</v>
      </c>
      <c r="L29" s="49">
        <v>283.01334</v>
      </c>
      <c r="M29" s="49">
        <v>294.05167</v>
      </c>
      <c r="N29" s="49">
        <v>271.69739</v>
      </c>
      <c r="O29" s="49">
        <v>261.54266</v>
      </c>
      <c r="P29" s="49">
        <v>261.12164</v>
      </c>
      <c r="Q29" s="49">
        <v>258.92422</v>
      </c>
      <c r="R29" s="49">
        <v>260.85916</v>
      </c>
      <c r="S29" s="49">
        <v>256.51398</v>
      </c>
      <c r="T29" s="49">
        <v>242.67517</v>
      </c>
      <c r="U29" s="49">
        <v>224.62508</v>
      </c>
      <c r="V29" s="45">
        <v>-23.610336917998122</v>
      </c>
      <c r="W29" s="50"/>
      <c r="X29" s="50"/>
      <c r="Y29" s="50"/>
      <c r="Z29" s="50"/>
    </row>
    <row r="30" spans="1:26" ht="12.75">
      <c r="A30" s="5" t="s">
        <v>624</v>
      </c>
      <c r="B30" s="49">
        <v>120.86749</v>
      </c>
      <c r="C30" s="49">
        <v>121.22108</v>
      </c>
      <c r="D30" s="49">
        <v>122.89319</v>
      </c>
      <c r="E30" s="49">
        <v>124.38334</v>
      </c>
      <c r="F30" s="49">
        <v>124.36927</v>
      </c>
      <c r="G30" s="49">
        <v>130.09509</v>
      </c>
      <c r="H30" s="49">
        <v>127.04027</v>
      </c>
      <c r="I30" s="49">
        <v>134.2314</v>
      </c>
      <c r="J30" s="49">
        <v>122.29365</v>
      </c>
      <c r="K30" s="49">
        <v>129.94122</v>
      </c>
      <c r="L30" s="49">
        <v>130.93008</v>
      </c>
      <c r="M30" s="49">
        <v>135.09395</v>
      </c>
      <c r="N30" s="49">
        <v>138.39459</v>
      </c>
      <c r="O30" s="49">
        <v>132.01079</v>
      </c>
      <c r="P30" s="49">
        <v>133.65852</v>
      </c>
      <c r="Q30" s="49">
        <v>130.75839</v>
      </c>
      <c r="R30" s="49">
        <v>132.71437</v>
      </c>
      <c r="S30" s="49">
        <v>0</v>
      </c>
      <c r="T30" s="49">
        <v>138.16614</v>
      </c>
      <c r="U30" s="49">
        <v>136.80443</v>
      </c>
      <c r="V30" s="45">
        <v>-1.149004451691354</v>
      </c>
      <c r="W30" s="50"/>
      <c r="X30" s="50"/>
      <c r="Y30" s="50"/>
      <c r="Z30" s="50"/>
    </row>
    <row r="31" spans="1:26" ht="12.75">
      <c r="A31" s="5" t="s">
        <v>625</v>
      </c>
      <c r="B31" s="49">
        <v>123.92828</v>
      </c>
      <c r="C31" s="49">
        <v>123.9313</v>
      </c>
      <c r="D31" s="49">
        <v>119.59792</v>
      </c>
      <c r="E31" s="49">
        <v>119.09299</v>
      </c>
      <c r="F31" s="49">
        <v>120.46535</v>
      </c>
      <c r="G31" s="49">
        <v>122.82284</v>
      </c>
      <c r="H31" s="49">
        <v>129.0856</v>
      </c>
      <c r="I31" s="49">
        <v>129.6963</v>
      </c>
      <c r="J31" s="49">
        <v>134.12088</v>
      </c>
      <c r="K31" s="49">
        <v>133.26276</v>
      </c>
      <c r="L31" s="49">
        <v>136.25919</v>
      </c>
      <c r="M31" s="49">
        <v>143.66615</v>
      </c>
      <c r="N31" s="49">
        <v>138.52605</v>
      </c>
      <c r="O31" s="49">
        <v>141.32224</v>
      </c>
      <c r="P31" s="49">
        <v>144.28554</v>
      </c>
      <c r="Q31" s="49">
        <v>142.32689</v>
      </c>
      <c r="R31" s="49">
        <v>151.08047</v>
      </c>
      <c r="S31" s="49">
        <v>142.71857</v>
      </c>
      <c r="T31" s="49">
        <v>139.0114</v>
      </c>
      <c r="U31" s="49">
        <v>144.12344</v>
      </c>
      <c r="V31" s="45">
        <v>-4.604850646810937</v>
      </c>
      <c r="W31" s="50"/>
      <c r="X31" s="50"/>
      <c r="Y31" s="50"/>
      <c r="Z31" s="50"/>
    </row>
    <row r="32" spans="1:26" ht="12.75">
      <c r="A32" s="5" t="s">
        <v>626</v>
      </c>
      <c r="B32" s="49">
        <v>113.16346</v>
      </c>
      <c r="C32" s="49">
        <v>109.65235</v>
      </c>
      <c r="D32" s="49">
        <v>109.19764</v>
      </c>
      <c r="E32" s="49">
        <v>112.13637</v>
      </c>
      <c r="F32" s="49">
        <v>102.14139</v>
      </c>
      <c r="G32" s="49">
        <v>112.38639</v>
      </c>
      <c r="H32" s="49">
        <v>118.75166</v>
      </c>
      <c r="I32" s="49">
        <v>108.28725</v>
      </c>
      <c r="J32" s="49">
        <v>115.49747</v>
      </c>
      <c r="K32" s="49">
        <v>118.22176</v>
      </c>
      <c r="L32" s="49">
        <v>119.27024</v>
      </c>
      <c r="M32" s="49">
        <v>119.33047</v>
      </c>
      <c r="N32" s="49">
        <v>122.02998</v>
      </c>
      <c r="O32" s="49">
        <v>119.03687</v>
      </c>
      <c r="P32" s="49">
        <v>117.14618</v>
      </c>
      <c r="Q32" s="49">
        <v>116.72626</v>
      </c>
      <c r="R32" s="49">
        <v>118.32854</v>
      </c>
      <c r="S32" s="49">
        <v>123.01258</v>
      </c>
      <c r="T32" s="49">
        <v>122.07128</v>
      </c>
      <c r="U32" s="49">
        <v>125.84348</v>
      </c>
      <c r="V32" s="45">
        <v>0</v>
      </c>
      <c r="W32" s="50"/>
      <c r="X32" s="50"/>
      <c r="Y32" s="50"/>
      <c r="Z32" s="50"/>
    </row>
    <row r="33" spans="1:26" ht="12.75">
      <c r="A33" s="5" t="s">
        <v>627</v>
      </c>
      <c r="B33" s="49">
        <v>164.32646</v>
      </c>
      <c r="C33" s="49">
        <v>167.74805</v>
      </c>
      <c r="D33" s="49">
        <v>169.30461</v>
      </c>
      <c r="E33" s="49">
        <v>172.94931</v>
      </c>
      <c r="F33" s="49">
        <v>177.72081</v>
      </c>
      <c r="G33" s="49">
        <v>190.05222</v>
      </c>
      <c r="H33" s="49">
        <v>181.2735</v>
      </c>
      <c r="I33" s="49">
        <v>184.60617</v>
      </c>
      <c r="J33" s="49">
        <v>189.82112</v>
      </c>
      <c r="K33" s="49">
        <v>191.22409</v>
      </c>
      <c r="L33" s="49">
        <v>199.36935</v>
      </c>
      <c r="M33" s="49">
        <v>203.33701</v>
      </c>
      <c r="N33" s="49">
        <v>207.89888</v>
      </c>
      <c r="O33" s="49">
        <v>210.74046</v>
      </c>
      <c r="P33" s="49">
        <v>213.69754</v>
      </c>
      <c r="Q33" s="49">
        <v>216.22368</v>
      </c>
      <c r="R33" s="49">
        <v>219.63234</v>
      </c>
      <c r="S33" s="49">
        <v>219.89923</v>
      </c>
      <c r="T33" s="49">
        <v>210.26076</v>
      </c>
      <c r="U33" s="49">
        <v>209.62485</v>
      </c>
      <c r="V33" s="45">
        <v>-4.67231285893997</v>
      </c>
      <c r="W33" s="50"/>
      <c r="X33" s="50"/>
      <c r="Y33" s="50"/>
      <c r="Z33" s="50"/>
    </row>
    <row r="34" spans="1:26" ht="12.75">
      <c r="A34" s="5" t="s">
        <v>38</v>
      </c>
      <c r="B34" s="49">
        <v>150.67952</v>
      </c>
      <c r="C34" s="49">
        <v>166.30058</v>
      </c>
      <c r="D34" s="49">
        <v>158.75352</v>
      </c>
      <c r="E34" s="49">
        <v>160.05875</v>
      </c>
      <c r="F34" s="49">
        <v>161.5851</v>
      </c>
      <c r="G34" s="49">
        <v>169.26192</v>
      </c>
      <c r="H34" s="49">
        <v>167.10217</v>
      </c>
      <c r="I34" s="49">
        <v>172.79475</v>
      </c>
      <c r="J34" s="49">
        <v>177.70123</v>
      </c>
      <c r="K34" s="49">
        <v>175.57803</v>
      </c>
      <c r="L34" s="49">
        <v>184.41451</v>
      </c>
      <c r="M34" s="49">
        <v>182.61021</v>
      </c>
      <c r="N34" s="49">
        <v>184.17253</v>
      </c>
      <c r="O34" s="49">
        <v>188.72552</v>
      </c>
      <c r="P34" s="49">
        <v>191.4473</v>
      </c>
      <c r="Q34" s="49">
        <v>197.17401</v>
      </c>
      <c r="R34" s="49">
        <v>196.67723</v>
      </c>
      <c r="S34" s="49">
        <v>204.70308</v>
      </c>
      <c r="T34" s="49">
        <v>211.68961</v>
      </c>
      <c r="U34" s="49">
        <v>203.6282</v>
      </c>
      <c r="V34" s="45">
        <v>-3.808127380460475</v>
      </c>
      <c r="W34" s="50"/>
      <c r="X34" s="50"/>
      <c r="Y34" s="50"/>
      <c r="Z34" s="50"/>
    </row>
    <row r="35" spans="1:26" ht="12.75">
      <c r="A35" s="5" t="s">
        <v>628</v>
      </c>
      <c r="B35" s="49">
        <v>112.11682</v>
      </c>
      <c r="C35" s="49">
        <v>114.94118</v>
      </c>
      <c r="D35" s="49">
        <v>118.83425</v>
      </c>
      <c r="E35" s="49">
        <v>118.35438</v>
      </c>
      <c r="F35" s="49">
        <v>119.71669</v>
      </c>
      <c r="G35" s="49">
        <v>126.98621</v>
      </c>
      <c r="H35" s="49">
        <v>124.29145</v>
      </c>
      <c r="I35" s="49">
        <v>127.3038</v>
      </c>
      <c r="J35" s="49">
        <v>129.18515</v>
      </c>
      <c r="K35" s="49">
        <v>125.75629</v>
      </c>
      <c r="L35" s="49">
        <v>135.03001</v>
      </c>
      <c r="M35" s="49">
        <v>133.45764</v>
      </c>
      <c r="N35" s="49">
        <v>135.39386</v>
      </c>
      <c r="O35" s="49">
        <v>137.43175</v>
      </c>
      <c r="P35" s="49">
        <v>135.02559</v>
      </c>
      <c r="Q35" s="49">
        <v>135.39639</v>
      </c>
      <c r="R35" s="49">
        <v>134.33722</v>
      </c>
      <c r="S35" s="49">
        <v>130.96214</v>
      </c>
      <c r="T35" s="49">
        <v>132.28575</v>
      </c>
      <c r="U35" s="49">
        <v>122.23545</v>
      </c>
      <c r="V35" s="45">
        <v>-11.05734300843873</v>
      </c>
      <c r="W35" s="50"/>
      <c r="X35" s="50"/>
      <c r="Y35" s="50"/>
      <c r="Z35" s="50"/>
    </row>
    <row r="36" spans="1:26" ht="12.75">
      <c r="A36" s="5" t="s">
        <v>629</v>
      </c>
      <c r="B36" s="49">
        <v>204.17204</v>
      </c>
      <c r="C36" s="49">
        <v>219.88168</v>
      </c>
      <c r="D36" s="49">
        <v>218.27748</v>
      </c>
      <c r="E36" s="49">
        <v>225.05049</v>
      </c>
      <c r="F36" s="49">
        <v>228.7962</v>
      </c>
      <c r="G36" s="49">
        <v>238.06184</v>
      </c>
      <c r="H36" s="49">
        <v>240.73283</v>
      </c>
      <c r="I36" s="49">
        <v>243.1801</v>
      </c>
      <c r="J36" s="49">
        <v>246.94875</v>
      </c>
      <c r="K36" s="49">
        <v>258.4888</v>
      </c>
      <c r="L36" s="49">
        <v>266.86627</v>
      </c>
      <c r="M36" s="49">
        <v>270.49231</v>
      </c>
      <c r="N36" s="49">
        <v>273.79849</v>
      </c>
      <c r="O36" s="49">
        <v>271.40579</v>
      </c>
      <c r="P36" s="49">
        <v>271.52795</v>
      </c>
      <c r="Q36" s="49">
        <v>273.23181</v>
      </c>
      <c r="R36" s="49">
        <v>277.09244</v>
      </c>
      <c r="S36" s="49">
        <v>276.20541</v>
      </c>
      <c r="T36" s="49">
        <v>278.4632</v>
      </c>
      <c r="U36" s="49">
        <v>266.09497</v>
      </c>
      <c r="V36" s="45">
        <v>-4.44160305562817</v>
      </c>
      <c r="W36" s="50"/>
      <c r="X36" s="50"/>
      <c r="Y36" s="50"/>
      <c r="Z36" s="50"/>
    </row>
    <row r="37" spans="1:26" ht="12.75">
      <c r="A37" s="5" t="s">
        <v>27</v>
      </c>
      <c r="B37" s="49">
        <v>136.14101</v>
      </c>
      <c r="C37" s="49">
        <v>137.61298</v>
      </c>
      <c r="D37" s="49">
        <v>139.81148</v>
      </c>
      <c r="E37" s="49">
        <v>140.7852</v>
      </c>
      <c r="F37" s="49">
        <v>140.21732</v>
      </c>
      <c r="G37" s="49">
        <v>144.34592</v>
      </c>
      <c r="H37" s="49">
        <v>140.16019</v>
      </c>
      <c r="I37" s="49">
        <v>144.57272</v>
      </c>
      <c r="J37" s="49">
        <v>144.673</v>
      </c>
      <c r="K37" s="49">
        <v>144.7079</v>
      </c>
      <c r="L37" s="49">
        <v>145.67374</v>
      </c>
      <c r="M37" s="49">
        <v>145.39633</v>
      </c>
      <c r="N37" s="49">
        <v>143.0596</v>
      </c>
      <c r="O37" s="49">
        <v>144.84764</v>
      </c>
      <c r="P37" s="49">
        <v>141.9675</v>
      </c>
      <c r="Q37" s="49">
        <v>140.49207</v>
      </c>
      <c r="R37" s="49">
        <v>142.27232</v>
      </c>
      <c r="S37" s="49">
        <v>141.78305</v>
      </c>
      <c r="T37" s="49">
        <v>142.35632</v>
      </c>
      <c r="U37" s="49">
        <v>134.22746</v>
      </c>
      <c r="V37" s="45">
        <v>-7.85747657745315</v>
      </c>
      <c r="W37" s="50"/>
      <c r="X37" s="50"/>
      <c r="Y37" s="50"/>
      <c r="Z37" s="50"/>
    </row>
    <row r="38" spans="1:26" ht="12.75">
      <c r="A38" s="5" t="s">
        <v>26</v>
      </c>
      <c r="B38" s="49" t="s">
        <v>0</v>
      </c>
      <c r="C38" s="49" t="s">
        <v>0</v>
      </c>
      <c r="D38" s="49" t="s">
        <v>0</v>
      </c>
      <c r="E38" s="49">
        <v>133.05841</v>
      </c>
      <c r="F38" s="49">
        <v>134.16006</v>
      </c>
      <c r="G38" s="49">
        <v>135.99551</v>
      </c>
      <c r="H38" s="49">
        <v>136.50536</v>
      </c>
      <c r="I38" s="49">
        <v>137.13132</v>
      </c>
      <c r="J38" s="49">
        <v>138.24754</v>
      </c>
      <c r="K38" s="49">
        <v>141.83775</v>
      </c>
      <c r="L38" s="49">
        <v>140.46207</v>
      </c>
      <c r="M38" s="49">
        <v>136.43967</v>
      </c>
      <c r="N38" s="49">
        <v>133.85831</v>
      </c>
      <c r="O38" s="49">
        <v>132.96867</v>
      </c>
      <c r="P38" s="49">
        <v>134.58447</v>
      </c>
      <c r="Q38" s="49">
        <v>131.93188</v>
      </c>
      <c r="R38" s="49">
        <v>131.6078</v>
      </c>
      <c r="S38" s="49">
        <v>135.19221</v>
      </c>
      <c r="T38" s="49">
        <v>129.11758</v>
      </c>
      <c r="U38" s="49">
        <v>119.58686</v>
      </c>
      <c r="V38" s="45">
        <v>-15.687565545843754</v>
      </c>
      <c r="W38" s="50"/>
      <c r="X38" s="50"/>
      <c r="Y38" s="50"/>
      <c r="Z38" s="50"/>
    </row>
    <row r="39" spans="1:26" ht="12.75">
      <c r="A39" s="5" t="s">
        <v>630</v>
      </c>
      <c r="B39" s="49">
        <v>180.50568</v>
      </c>
      <c r="C39" s="49">
        <v>180.39751</v>
      </c>
      <c r="D39" s="49" t="s">
        <v>0</v>
      </c>
      <c r="E39" s="49">
        <v>183.91644</v>
      </c>
      <c r="F39" s="49">
        <v>185.00723</v>
      </c>
      <c r="G39" s="49">
        <v>187.9454</v>
      </c>
      <c r="H39" s="49" t="s">
        <v>0</v>
      </c>
      <c r="I39" s="49">
        <v>191.72731</v>
      </c>
      <c r="J39" s="49">
        <v>196.6582</v>
      </c>
      <c r="K39" s="49">
        <v>205.27382</v>
      </c>
      <c r="L39" s="49">
        <v>209.97784</v>
      </c>
      <c r="M39" s="49">
        <v>208.80154</v>
      </c>
      <c r="N39" s="49">
        <v>214.69307</v>
      </c>
      <c r="O39" s="49">
        <v>216.02237</v>
      </c>
      <c r="P39" s="49">
        <v>221.05066</v>
      </c>
      <c r="Q39" s="49">
        <v>219.15538</v>
      </c>
      <c r="R39" s="49">
        <v>217.87491</v>
      </c>
      <c r="S39" s="49">
        <v>218.95514</v>
      </c>
      <c r="T39" s="49">
        <v>219.26839</v>
      </c>
      <c r="U39" s="49">
        <v>210.55258</v>
      </c>
      <c r="V39" s="45">
        <v>-4.749173786678577</v>
      </c>
      <c r="W39" s="50"/>
      <c r="X39" s="50"/>
      <c r="Y39" s="50"/>
      <c r="Z39" s="50"/>
    </row>
    <row r="40" spans="1:26" ht="12.75">
      <c r="A40" s="5" t="s">
        <v>631</v>
      </c>
      <c r="B40" s="49">
        <v>119.77737</v>
      </c>
      <c r="C40" s="49">
        <v>122.48773</v>
      </c>
      <c r="D40" s="49">
        <v>126.10459</v>
      </c>
      <c r="E40" s="49">
        <v>121.68166</v>
      </c>
      <c r="F40" s="49">
        <v>123.35674</v>
      </c>
      <c r="G40" s="49">
        <v>120.47183</v>
      </c>
      <c r="H40" s="49">
        <v>126.03942</v>
      </c>
      <c r="I40" s="49">
        <v>128.44185</v>
      </c>
      <c r="J40" s="49">
        <v>131.42188</v>
      </c>
      <c r="K40" s="49">
        <v>133.39453</v>
      </c>
      <c r="L40" s="49">
        <v>135.23387</v>
      </c>
      <c r="M40" s="49">
        <v>137.92488</v>
      </c>
      <c r="N40" s="49">
        <v>137.99013</v>
      </c>
      <c r="O40" s="49">
        <v>144.46013</v>
      </c>
      <c r="P40" s="49">
        <v>137.3185</v>
      </c>
      <c r="Q40" s="49" t="s">
        <v>0</v>
      </c>
      <c r="R40" s="49">
        <v>144.73936</v>
      </c>
      <c r="S40" s="49">
        <v>147.28206</v>
      </c>
      <c r="T40" s="49">
        <v>146.95317</v>
      </c>
      <c r="U40" s="49">
        <v>146.15028</v>
      </c>
      <c r="V40" s="45">
        <v>-0.7684438960182877</v>
      </c>
      <c r="W40" s="50"/>
      <c r="X40" s="50"/>
      <c r="Y40" s="50"/>
      <c r="Z40" s="50"/>
    </row>
    <row r="41" spans="1:26" ht="12.75">
      <c r="A41" s="5" t="s">
        <v>632</v>
      </c>
      <c r="B41" s="49">
        <v>143.23244</v>
      </c>
      <c r="C41" s="49">
        <v>146.14462</v>
      </c>
      <c r="D41" s="49">
        <v>146.19852</v>
      </c>
      <c r="E41" s="49">
        <v>143.29317</v>
      </c>
      <c r="F41" s="49">
        <v>142.36667</v>
      </c>
      <c r="G41" s="49">
        <v>145.59799</v>
      </c>
      <c r="H41" s="49">
        <v>146.25026</v>
      </c>
      <c r="I41" s="49">
        <v>148.3913</v>
      </c>
      <c r="J41" s="49">
        <v>145.35208</v>
      </c>
      <c r="K41" s="49">
        <v>150.14052</v>
      </c>
      <c r="L41" s="49">
        <v>151.64983</v>
      </c>
      <c r="M41" s="49">
        <v>153.27029</v>
      </c>
      <c r="N41" s="49">
        <v>147.30295</v>
      </c>
      <c r="O41" s="49">
        <v>149.44197</v>
      </c>
      <c r="P41" s="49">
        <v>146.76895</v>
      </c>
      <c r="Q41" s="49">
        <v>143.82971</v>
      </c>
      <c r="R41" s="49">
        <v>147.28297</v>
      </c>
      <c r="S41" s="49">
        <v>147.48717</v>
      </c>
      <c r="T41" s="49">
        <v>147.05513</v>
      </c>
      <c r="U41" s="49">
        <v>142.34375</v>
      </c>
      <c r="V41" s="45">
        <v>-7.128935425123806</v>
      </c>
      <c r="W41" s="50"/>
      <c r="X41" s="50"/>
      <c r="Y41" s="50"/>
      <c r="Z41" s="50"/>
    </row>
    <row r="42" spans="1:26" ht="12.75">
      <c r="A42" s="5" t="s">
        <v>633</v>
      </c>
      <c r="B42" s="49">
        <v>97.189728</v>
      </c>
      <c r="C42" s="49">
        <v>103.71371</v>
      </c>
      <c r="D42" s="49">
        <v>106.3184</v>
      </c>
      <c r="E42" s="49">
        <v>102.51491</v>
      </c>
      <c r="F42" s="49">
        <v>110.05483</v>
      </c>
      <c r="G42" s="49">
        <v>110.56874</v>
      </c>
      <c r="H42" s="49">
        <v>114.59428</v>
      </c>
      <c r="I42" s="49">
        <v>114.59395</v>
      </c>
      <c r="J42" s="49">
        <v>119.74567</v>
      </c>
      <c r="K42" s="49">
        <v>121.92268</v>
      </c>
      <c r="L42" s="49">
        <v>126.35051</v>
      </c>
      <c r="M42" s="49">
        <v>131.62816</v>
      </c>
      <c r="N42" s="49">
        <v>129.91953</v>
      </c>
      <c r="O42" s="49">
        <v>137.25461</v>
      </c>
      <c r="P42" s="49">
        <v>128.34418</v>
      </c>
      <c r="Q42" s="49">
        <v>130.1729</v>
      </c>
      <c r="R42" s="49">
        <v>133.42122</v>
      </c>
      <c r="S42" s="49">
        <v>134.67503</v>
      </c>
      <c r="T42" s="49">
        <v>138.34911</v>
      </c>
      <c r="U42" s="49">
        <v>138.28654</v>
      </c>
      <c r="V42" s="45">
        <v>-0.045226167338549415</v>
      </c>
      <c r="W42" s="50"/>
      <c r="X42" s="50"/>
      <c r="Y42" s="50"/>
      <c r="Z42" s="50"/>
    </row>
    <row r="43" spans="1:26" ht="12.75">
      <c r="A43" s="5" t="s">
        <v>634</v>
      </c>
      <c r="B43" s="49">
        <v>69.227554</v>
      </c>
      <c r="C43" s="49">
        <v>67.620117</v>
      </c>
      <c r="D43" s="49">
        <v>71.549683</v>
      </c>
      <c r="E43" s="49">
        <v>70.304367</v>
      </c>
      <c r="F43" s="49">
        <v>71.411026</v>
      </c>
      <c r="G43" s="49">
        <v>72.015976</v>
      </c>
      <c r="H43" s="49">
        <v>69.947166</v>
      </c>
      <c r="I43" s="49">
        <v>73.623634</v>
      </c>
      <c r="J43" s="49">
        <v>84.291565</v>
      </c>
      <c r="K43" s="49">
        <v>84.827721</v>
      </c>
      <c r="L43" s="49">
        <v>87.807388</v>
      </c>
      <c r="M43" s="49">
        <v>88.436584</v>
      </c>
      <c r="N43" s="49">
        <v>89.136986</v>
      </c>
      <c r="O43" s="49">
        <v>95.414055</v>
      </c>
      <c r="P43" s="49">
        <v>98.357506</v>
      </c>
      <c r="Q43" s="49">
        <v>101.39401</v>
      </c>
      <c r="R43" s="49">
        <v>104.33891</v>
      </c>
      <c r="S43" s="49">
        <v>103.98359</v>
      </c>
      <c r="T43" s="49">
        <v>105.2151</v>
      </c>
      <c r="U43" s="49">
        <v>120.61812</v>
      </c>
      <c r="V43" s="45">
        <v>0</v>
      </c>
      <c r="W43" s="50"/>
      <c r="X43" s="50"/>
      <c r="Y43" s="50"/>
      <c r="Z43" s="50"/>
    </row>
    <row r="44" spans="1:26" ht="12.75">
      <c r="A44" s="5" t="s">
        <v>6</v>
      </c>
      <c r="B44" s="49">
        <v>138.04041</v>
      </c>
      <c r="C44" s="49">
        <v>136.64171</v>
      </c>
      <c r="D44" s="49">
        <v>140.56631</v>
      </c>
      <c r="E44" s="49">
        <v>137.37624</v>
      </c>
      <c r="F44" s="49">
        <v>135.97951</v>
      </c>
      <c r="G44" s="49">
        <v>137.5591</v>
      </c>
      <c r="H44" s="49">
        <v>138.21083</v>
      </c>
      <c r="I44" s="49">
        <v>139.68193</v>
      </c>
      <c r="J44" s="49">
        <v>143.40289</v>
      </c>
      <c r="K44" s="49">
        <v>145.3531</v>
      </c>
      <c r="L44" s="49">
        <v>144.90524</v>
      </c>
      <c r="M44" s="49">
        <v>153.01323</v>
      </c>
      <c r="N44" s="49">
        <v>149.95982</v>
      </c>
      <c r="O44" s="49">
        <v>149.8811</v>
      </c>
      <c r="P44" s="49">
        <v>148.97322</v>
      </c>
      <c r="Q44" s="49">
        <v>147.10399</v>
      </c>
      <c r="R44" s="49">
        <v>149.06378</v>
      </c>
      <c r="S44" s="49">
        <v>152.22401</v>
      </c>
      <c r="T44" s="49">
        <v>151.51212</v>
      </c>
      <c r="U44" s="49">
        <v>147.8685</v>
      </c>
      <c r="V44" s="45">
        <v>-3.3622778893040697</v>
      </c>
      <c r="W44" s="50"/>
      <c r="X44" s="50"/>
      <c r="Y44" s="50"/>
      <c r="Z44" s="50"/>
    </row>
    <row r="45" spans="1:26" ht="12.75">
      <c r="A45" s="5" t="s">
        <v>635</v>
      </c>
      <c r="B45" s="49">
        <v>98.622078</v>
      </c>
      <c r="C45" s="49">
        <v>104.12945</v>
      </c>
      <c r="D45" s="49">
        <v>99.09948</v>
      </c>
      <c r="E45" s="49">
        <v>99.159866</v>
      </c>
      <c r="F45" s="49">
        <v>103.25043</v>
      </c>
      <c r="G45" s="49">
        <v>104.33811</v>
      </c>
      <c r="H45" s="49">
        <v>114.22369</v>
      </c>
      <c r="I45" s="49">
        <v>108.64041</v>
      </c>
      <c r="J45" s="49">
        <v>107.42785</v>
      </c>
      <c r="K45" s="49">
        <v>121.11793</v>
      </c>
      <c r="L45" s="49">
        <v>117.7961</v>
      </c>
      <c r="M45" s="49">
        <v>114.32693</v>
      </c>
      <c r="N45" s="49">
        <v>118.5959</v>
      </c>
      <c r="O45" s="49">
        <v>112.58729</v>
      </c>
      <c r="P45" s="49">
        <v>106.63343</v>
      </c>
      <c r="Q45" s="49">
        <v>109.09444</v>
      </c>
      <c r="R45" s="49">
        <v>109.86331</v>
      </c>
      <c r="S45" s="49">
        <v>105.32738</v>
      </c>
      <c r="T45" s="49">
        <v>109.88957</v>
      </c>
      <c r="U45" s="49">
        <v>107.33196</v>
      </c>
      <c r="V45" s="45">
        <v>-11.382270156037183</v>
      </c>
      <c r="W45" s="50"/>
      <c r="X45" s="50"/>
      <c r="Y45" s="50"/>
      <c r="Z45" s="50"/>
    </row>
    <row r="46" spans="1:26" ht="12.75">
      <c r="A46" s="5" t="s">
        <v>636</v>
      </c>
      <c r="B46" s="49" t="s">
        <v>0</v>
      </c>
      <c r="C46" s="49">
        <v>111.92609</v>
      </c>
      <c r="D46" s="49">
        <v>115.39843</v>
      </c>
      <c r="E46" s="49">
        <v>110.6394</v>
      </c>
      <c r="F46" s="49">
        <v>111.82961</v>
      </c>
      <c r="G46" s="49">
        <v>116.81738</v>
      </c>
      <c r="H46" s="49">
        <v>114.29471</v>
      </c>
      <c r="I46" s="49">
        <v>116.01314</v>
      </c>
      <c r="J46" s="49">
        <v>115.10116</v>
      </c>
      <c r="K46" s="49">
        <v>116.40734</v>
      </c>
      <c r="L46" s="49">
        <v>118.93899</v>
      </c>
      <c r="M46" s="49">
        <v>114.98384</v>
      </c>
      <c r="N46" s="49">
        <v>114.17442</v>
      </c>
      <c r="O46" s="49">
        <v>117.47813</v>
      </c>
      <c r="P46" s="49">
        <v>117.52969</v>
      </c>
      <c r="Q46" s="49">
        <v>121.64562</v>
      </c>
      <c r="R46" s="49">
        <v>114.96114</v>
      </c>
      <c r="S46" s="49">
        <v>117.01654</v>
      </c>
      <c r="T46" s="49">
        <v>116.438</v>
      </c>
      <c r="U46" s="49">
        <v>108.30972</v>
      </c>
      <c r="V46" s="45">
        <v>-10.962910131906101</v>
      </c>
      <c r="W46" s="50"/>
      <c r="X46" s="50"/>
      <c r="Y46" s="50"/>
      <c r="Z46" s="50"/>
    </row>
    <row r="47" spans="1:26" ht="12.75">
      <c r="A47" s="5" t="s">
        <v>637</v>
      </c>
      <c r="B47" s="49">
        <v>74.478088</v>
      </c>
      <c r="C47" s="49">
        <v>72.45826</v>
      </c>
      <c r="D47" s="49">
        <v>75.372162</v>
      </c>
      <c r="E47" s="49">
        <v>71.862183</v>
      </c>
      <c r="F47" s="49">
        <v>73.814598</v>
      </c>
      <c r="G47" s="49">
        <v>74.84935</v>
      </c>
      <c r="H47" s="49">
        <v>74.452858</v>
      </c>
      <c r="I47" s="49">
        <v>78.119148</v>
      </c>
      <c r="J47" s="49">
        <v>76.822227</v>
      </c>
      <c r="K47" s="49">
        <v>83.732689</v>
      </c>
      <c r="L47" s="49">
        <v>82.458023</v>
      </c>
      <c r="M47" s="49">
        <v>82.948654</v>
      </c>
      <c r="N47" s="49">
        <v>88.164009</v>
      </c>
      <c r="O47" s="49">
        <v>81.924751</v>
      </c>
      <c r="P47" s="49">
        <v>83.803749</v>
      </c>
      <c r="Q47" s="49">
        <v>86.859451</v>
      </c>
      <c r="R47" s="49">
        <v>84.009422</v>
      </c>
      <c r="S47" s="49">
        <v>85.343689</v>
      </c>
      <c r="T47" s="49">
        <v>84.183502</v>
      </c>
      <c r="U47" s="49">
        <v>72.599182</v>
      </c>
      <c r="V47" s="45">
        <v>-17.654400221296644</v>
      </c>
      <c r="W47" s="50"/>
      <c r="X47" s="50"/>
      <c r="Y47" s="50"/>
      <c r="Z47" s="50"/>
    </row>
    <row r="48" spans="1:26" ht="12.75">
      <c r="A48" s="5" t="s">
        <v>638</v>
      </c>
      <c r="B48" s="49">
        <v>120.44525</v>
      </c>
      <c r="C48" s="49">
        <v>121.7666</v>
      </c>
      <c r="D48" s="49">
        <v>127.61913</v>
      </c>
      <c r="E48" s="49">
        <v>139.4745</v>
      </c>
      <c r="F48" s="49">
        <v>141.30702</v>
      </c>
      <c r="G48" s="49">
        <v>147.08682</v>
      </c>
      <c r="H48" s="49">
        <v>154.89668</v>
      </c>
      <c r="I48" s="49">
        <v>165.62048</v>
      </c>
      <c r="J48" s="49">
        <v>168.06931</v>
      </c>
      <c r="K48" s="49">
        <v>193.00423</v>
      </c>
      <c r="L48" s="49">
        <v>207.86934</v>
      </c>
      <c r="M48" s="49">
        <v>211.48109</v>
      </c>
      <c r="N48" s="49">
        <v>211.50629</v>
      </c>
      <c r="O48" s="49">
        <v>209.69276</v>
      </c>
      <c r="P48" s="49">
        <v>201.28149</v>
      </c>
      <c r="Q48" s="49">
        <v>200.47327</v>
      </c>
      <c r="R48" s="49">
        <v>196.40234</v>
      </c>
      <c r="S48" s="49">
        <v>192.20985</v>
      </c>
      <c r="T48" s="49">
        <v>194.79393</v>
      </c>
      <c r="U48" s="49">
        <v>182.8111</v>
      </c>
      <c r="V48" s="45">
        <v>-13.56706223725072</v>
      </c>
      <c r="W48" s="50"/>
      <c r="X48" s="50"/>
      <c r="Y48" s="50"/>
      <c r="Z48" s="50"/>
    </row>
    <row r="49" spans="1:26" ht="12.75">
      <c r="A49" s="5" t="s">
        <v>639</v>
      </c>
      <c r="B49" s="49">
        <v>233.14816</v>
      </c>
      <c r="C49" s="49">
        <v>235.07202</v>
      </c>
      <c r="D49" s="49">
        <v>244.86758</v>
      </c>
      <c r="E49" s="49">
        <v>236.23679</v>
      </c>
      <c r="F49" s="49">
        <v>236.54616</v>
      </c>
      <c r="G49" s="49">
        <v>238.461</v>
      </c>
      <c r="H49" s="49" t="s">
        <v>0</v>
      </c>
      <c r="I49" s="49">
        <v>240.10753</v>
      </c>
      <c r="J49" s="49">
        <v>241.65915</v>
      </c>
      <c r="K49" s="49">
        <v>244.27164</v>
      </c>
      <c r="L49" s="49">
        <v>248.83565</v>
      </c>
      <c r="M49" s="49">
        <v>250.241</v>
      </c>
      <c r="N49" s="49">
        <v>250.79425</v>
      </c>
      <c r="O49" s="49">
        <v>250.43623</v>
      </c>
      <c r="P49" s="49">
        <v>248.6563</v>
      </c>
      <c r="Q49" s="49">
        <v>248.21233</v>
      </c>
      <c r="R49" s="49">
        <v>246.16893</v>
      </c>
      <c r="S49" s="49">
        <v>250.19038</v>
      </c>
      <c r="T49" s="49">
        <v>249.61562</v>
      </c>
      <c r="U49" s="49">
        <v>232.47568</v>
      </c>
      <c r="V49" s="45">
        <v>-7.30422248516463</v>
      </c>
      <c r="W49" s="50"/>
      <c r="X49" s="50"/>
      <c r="Y49" s="50"/>
      <c r="Z49" s="50"/>
    </row>
    <row r="50" spans="1:26" ht="12.75">
      <c r="A50" s="5" t="s">
        <v>640</v>
      </c>
      <c r="B50" s="49">
        <v>128.51947</v>
      </c>
      <c r="C50" s="49">
        <v>134.07031</v>
      </c>
      <c r="D50" s="49">
        <v>135.34952</v>
      </c>
      <c r="E50" s="49">
        <v>133.63947</v>
      </c>
      <c r="F50" s="49">
        <v>136.30321</v>
      </c>
      <c r="G50" s="49">
        <v>140.97046</v>
      </c>
      <c r="H50" s="49">
        <v>141.52657</v>
      </c>
      <c r="I50" s="49">
        <v>142.28336</v>
      </c>
      <c r="J50" s="49">
        <v>142.14256</v>
      </c>
      <c r="K50" s="49">
        <v>144.14316</v>
      </c>
      <c r="L50" s="49">
        <v>144.98445</v>
      </c>
      <c r="M50" s="49">
        <v>147.86394</v>
      </c>
      <c r="N50" s="49">
        <v>142.5009</v>
      </c>
      <c r="O50" s="49">
        <v>146.97122</v>
      </c>
      <c r="P50" s="49">
        <v>143.28139</v>
      </c>
      <c r="Q50" s="49">
        <v>145.09587</v>
      </c>
      <c r="R50" s="49">
        <v>148.14142</v>
      </c>
      <c r="S50" s="49">
        <v>147.05858</v>
      </c>
      <c r="T50" s="49">
        <v>151.26619</v>
      </c>
      <c r="U50" s="49">
        <v>153.12386</v>
      </c>
      <c r="V50" s="45">
        <v>0</v>
      </c>
      <c r="W50" s="50"/>
      <c r="X50" s="50"/>
      <c r="Y50" s="50"/>
      <c r="Z50" s="50"/>
    </row>
    <row r="51" spans="1:26" ht="12.75">
      <c r="A51" s="5" t="s">
        <v>12</v>
      </c>
      <c r="B51" s="49">
        <v>164.83289</v>
      </c>
      <c r="C51" s="49">
        <v>164.79768</v>
      </c>
      <c r="D51" s="49">
        <v>167.12109</v>
      </c>
      <c r="E51" s="49">
        <v>160.29997</v>
      </c>
      <c r="F51" s="49">
        <v>158.72041</v>
      </c>
      <c r="G51" s="49">
        <v>163.06122</v>
      </c>
      <c r="H51" s="49">
        <v>162.57768</v>
      </c>
      <c r="I51" s="49">
        <v>158.94791</v>
      </c>
      <c r="J51" s="49">
        <v>159.68292</v>
      </c>
      <c r="K51" s="49">
        <v>163.68814</v>
      </c>
      <c r="L51" s="49">
        <v>166.96358</v>
      </c>
      <c r="M51" s="49">
        <v>157.63278</v>
      </c>
      <c r="N51" s="49">
        <v>150.34305</v>
      </c>
      <c r="O51" s="49">
        <v>150.93251</v>
      </c>
      <c r="P51" s="49">
        <v>150.08412</v>
      </c>
      <c r="Q51" s="49">
        <v>155.45428</v>
      </c>
      <c r="R51" s="49" t="s">
        <v>0</v>
      </c>
      <c r="S51" s="49">
        <v>140.46121</v>
      </c>
      <c r="T51" s="49">
        <v>139.68326</v>
      </c>
      <c r="U51" s="49">
        <v>133.67773</v>
      </c>
      <c r="V51" s="45">
        <v>-20.011453970291846</v>
      </c>
      <c r="W51" s="50"/>
      <c r="X51" s="50"/>
      <c r="Y51" s="50"/>
      <c r="Z51" s="50"/>
    </row>
    <row r="52" spans="1:26" ht="12.75">
      <c r="A52" s="5" t="s">
        <v>641</v>
      </c>
      <c r="B52" s="49">
        <v>122.24683</v>
      </c>
      <c r="C52" s="49">
        <v>128.39478</v>
      </c>
      <c r="D52" s="49">
        <v>128.06094</v>
      </c>
      <c r="E52" s="49">
        <v>130.47762</v>
      </c>
      <c r="F52" s="49">
        <v>140.53633</v>
      </c>
      <c r="G52" s="49">
        <v>145.31711</v>
      </c>
      <c r="H52" s="49">
        <v>150.1273</v>
      </c>
      <c r="I52" s="49">
        <v>161.56195</v>
      </c>
      <c r="J52" s="49">
        <v>168.28265</v>
      </c>
      <c r="K52" s="49">
        <v>173.57321</v>
      </c>
      <c r="L52" s="49">
        <v>188.0705</v>
      </c>
      <c r="M52" s="49">
        <v>190.61026</v>
      </c>
      <c r="N52" s="49">
        <v>204.72343</v>
      </c>
      <c r="O52" s="49">
        <v>205.96434</v>
      </c>
      <c r="P52" s="49">
        <v>207.93243</v>
      </c>
      <c r="Q52" s="49">
        <v>211.52287</v>
      </c>
      <c r="R52" s="49">
        <v>202.33171</v>
      </c>
      <c r="S52" s="49">
        <v>207.00938</v>
      </c>
      <c r="T52" s="49">
        <v>212.74431</v>
      </c>
      <c r="U52" s="49">
        <v>204.52173</v>
      </c>
      <c r="V52" s="45">
        <v>-3.8650058372889133</v>
      </c>
      <c r="W52" s="50"/>
      <c r="X52" s="50"/>
      <c r="Y52" s="50"/>
      <c r="Z52" s="50"/>
    </row>
    <row r="53" spans="1:26" ht="12.75">
      <c r="A53" s="5" t="s">
        <v>642</v>
      </c>
      <c r="B53" s="49" t="s">
        <v>0</v>
      </c>
      <c r="C53" s="49" t="s">
        <v>0</v>
      </c>
      <c r="D53" s="49" t="s">
        <v>0</v>
      </c>
      <c r="E53" s="49" t="s">
        <v>0</v>
      </c>
      <c r="F53" s="49">
        <v>151.41339</v>
      </c>
      <c r="G53" s="49">
        <v>147.14584</v>
      </c>
      <c r="H53" s="49">
        <v>148.20776</v>
      </c>
      <c r="I53" s="49" t="s">
        <v>0</v>
      </c>
      <c r="J53" s="49">
        <v>161.16577</v>
      </c>
      <c r="K53" s="49">
        <v>167.14059</v>
      </c>
      <c r="L53" s="49">
        <v>157.68498</v>
      </c>
      <c r="M53" s="49">
        <v>171.57375</v>
      </c>
      <c r="N53" s="49">
        <v>163.77982</v>
      </c>
      <c r="O53" s="49">
        <v>172.67311</v>
      </c>
      <c r="P53" s="49">
        <v>177.44603</v>
      </c>
      <c r="Q53" s="49">
        <v>171.47205</v>
      </c>
      <c r="R53" s="49">
        <v>178.25758</v>
      </c>
      <c r="S53" s="49">
        <v>174.80849</v>
      </c>
      <c r="T53" s="49">
        <v>188.43558</v>
      </c>
      <c r="U53" s="49">
        <v>181.13388</v>
      </c>
      <c r="V53" s="45">
        <v>-3.874905153262448</v>
      </c>
      <c r="W53" s="50"/>
      <c r="X53" s="50"/>
      <c r="Y53" s="50"/>
      <c r="Z53" s="50"/>
    </row>
    <row r="54" spans="1:26" ht="12.75">
      <c r="A54" s="5" t="s">
        <v>643</v>
      </c>
      <c r="B54" s="49">
        <v>89.551811</v>
      </c>
      <c r="C54" s="49">
        <v>92.25666</v>
      </c>
      <c r="D54" s="49">
        <v>94.21785</v>
      </c>
      <c r="E54" s="49">
        <v>94.49176</v>
      </c>
      <c r="F54" s="49">
        <v>93.040237</v>
      </c>
      <c r="G54" s="49">
        <v>95.15155</v>
      </c>
      <c r="H54" s="49">
        <v>94.236809</v>
      </c>
      <c r="I54" s="49">
        <v>95.647095</v>
      </c>
      <c r="J54" s="49">
        <v>107.35225</v>
      </c>
      <c r="K54" s="49">
        <v>107.86863</v>
      </c>
      <c r="L54" s="49">
        <v>112.56917</v>
      </c>
      <c r="M54" s="49">
        <v>117.69884</v>
      </c>
      <c r="N54" s="49">
        <v>123.0213</v>
      </c>
      <c r="O54" s="49">
        <v>125.64871</v>
      </c>
      <c r="P54" s="49">
        <v>128.50676</v>
      </c>
      <c r="Q54" s="49">
        <v>131.12628</v>
      </c>
      <c r="R54" s="49">
        <v>126.98988</v>
      </c>
      <c r="S54" s="49">
        <v>131.43304</v>
      </c>
      <c r="T54" s="49">
        <v>134.20627</v>
      </c>
      <c r="U54" s="49">
        <v>132.88644</v>
      </c>
      <c r="V54" s="45">
        <v>-0.9834339334518396</v>
      </c>
      <c r="W54" s="50"/>
      <c r="X54" s="50"/>
      <c r="Y54" s="50"/>
      <c r="Z54" s="50"/>
    </row>
    <row r="55" spans="1:26" ht="12.75">
      <c r="A55" s="5" t="s">
        <v>644</v>
      </c>
      <c r="B55" s="49">
        <v>73.816772</v>
      </c>
      <c r="C55" s="49">
        <v>80.784309</v>
      </c>
      <c r="D55" s="49">
        <v>81.004112</v>
      </c>
      <c r="E55" s="49">
        <v>75.266258</v>
      </c>
      <c r="F55" s="49">
        <v>78.646454</v>
      </c>
      <c r="G55" s="49">
        <v>80.397835</v>
      </c>
      <c r="H55" s="49">
        <v>78.943512</v>
      </c>
      <c r="I55" s="49">
        <v>77.781166</v>
      </c>
      <c r="J55" s="49">
        <v>76.408562</v>
      </c>
      <c r="K55" s="49">
        <v>77.174454</v>
      </c>
      <c r="L55" s="49">
        <v>73.878395</v>
      </c>
      <c r="M55" s="49">
        <v>81.036209</v>
      </c>
      <c r="N55" s="49">
        <v>90.433823</v>
      </c>
      <c r="O55" s="49">
        <v>87.242035</v>
      </c>
      <c r="P55" s="49">
        <v>88.982132</v>
      </c>
      <c r="Q55" s="49">
        <v>80.987709</v>
      </c>
      <c r="R55" s="49">
        <v>76.668671</v>
      </c>
      <c r="S55" s="49">
        <v>72.246445</v>
      </c>
      <c r="T55" s="49">
        <v>88.055962</v>
      </c>
      <c r="U55" s="49">
        <v>84.021439</v>
      </c>
      <c r="V55" s="45">
        <v>-7.090692162820544</v>
      </c>
      <c r="W55" s="50"/>
      <c r="X55" s="50"/>
      <c r="Y55" s="50"/>
      <c r="Z55" s="50"/>
    </row>
    <row r="56" spans="1:26" ht="12.75">
      <c r="A56" s="5" t="s">
        <v>645</v>
      </c>
      <c r="B56" s="49">
        <v>91.388145</v>
      </c>
      <c r="C56" s="49">
        <v>90.368034</v>
      </c>
      <c r="D56" s="49">
        <v>88.130165</v>
      </c>
      <c r="E56" s="49">
        <v>89.706108</v>
      </c>
      <c r="F56" s="49">
        <v>93.312561</v>
      </c>
      <c r="G56" s="49">
        <v>95.08931</v>
      </c>
      <c r="H56" s="49">
        <v>101.12435</v>
      </c>
      <c r="I56" s="49">
        <v>102.6597</v>
      </c>
      <c r="J56" s="49">
        <v>91.661873</v>
      </c>
      <c r="K56" s="49">
        <v>99.113464</v>
      </c>
      <c r="L56" s="49">
        <v>102.6494</v>
      </c>
      <c r="M56" s="49">
        <v>99.152618</v>
      </c>
      <c r="N56" s="49">
        <v>101.84789</v>
      </c>
      <c r="O56" s="49">
        <v>102.48272</v>
      </c>
      <c r="P56" s="49">
        <v>98.338821</v>
      </c>
      <c r="Q56" s="49">
        <v>101.72464</v>
      </c>
      <c r="R56" s="49">
        <v>98.637924</v>
      </c>
      <c r="S56" s="49">
        <v>99.688828</v>
      </c>
      <c r="T56" s="49">
        <v>98.82888</v>
      </c>
      <c r="U56" s="49">
        <v>97.603928</v>
      </c>
      <c r="V56" s="45">
        <v>-4.924787428757345</v>
      </c>
      <c r="W56" s="50"/>
      <c r="X56" s="50"/>
      <c r="Y56" s="50"/>
      <c r="Z56" s="50"/>
    </row>
    <row r="57" spans="1:26" ht="12.75">
      <c r="A57" s="5" t="s">
        <v>646</v>
      </c>
      <c r="B57" s="49">
        <v>144.96976</v>
      </c>
      <c r="C57" s="49">
        <v>149.23599</v>
      </c>
      <c r="D57" s="49">
        <v>154.74542</v>
      </c>
      <c r="E57" s="49">
        <v>153.99605</v>
      </c>
      <c r="F57" s="49">
        <v>157.27412</v>
      </c>
      <c r="G57" s="49">
        <v>161.58966</v>
      </c>
      <c r="H57" s="49">
        <v>162.7464</v>
      </c>
      <c r="I57" s="49">
        <v>176.86633</v>
      </c>
      <c r="J57" s="49">
        <v>180.46138</v>
      </c>
      <c r="K57" s="49">
        <v>190.92384</v>
      </c>
      <c r="L57" s="49">
        <v>205.29109</v>
      </c>
      <c r="M57" s="49">
        <v>212.26849</v>
      </c>
      <c r="N57" s="49">
        <v>225.46217</v>
      </c>
      <c r="O57" s="49">
        <v>226.14993</v>
      </c>
      <c r="P57" s="49">
        <v>231.0275</v>
      </c>
      <c r="Q57" s="49">
        <v>234.49216</v>
      </c>
      <c r="R57" s="49">
        <v>238.29176</v>
      </c>
      <c r="S57" s="49">
        <v>239.48674</v>
      </c>
      <c r="T57" s="49">
        <v>238.36353</v>
      </c>
      <c r="U57" s="49">
        <v>241.22003</v>
      </c>
      <c r="V57" s="45">
        <v>0</v>
      </c>
      <c r="W57" s="50"/>
      <c r="X57" s="50"/>
      <c r="Y57" s="50"/>
      <c r="Z57" s="50"/>
    </row>
    <row r="58" spans="1:26" ht="12.75">
      <c r="A58" s="5" t="s">
        <v>647</v>
      </c>
      <c r="B58" s="49">
        <v>111.76068</v>
      </c>
      <c r="C58" s="49">
        <v>115.37622</v>
      </c>
      <c r="D58" s="49">
        <v>114.5706</v>
      </c>
      <c r="E58" s="49">
        <v>115.98611</v>
      </c>
      <c r="F58" s="49">
        <v>119.62589</v>
      </c>
      <c r="G58" s="49">
        <v>122.71483</v>
      </c>
      <c r="H58" s="49">
        <v>124.02791</v>
      </c>
      <c r="I58" s="49">
        <v>127.8545</v>
      </c>
      <c r="J58" s="49">
        <v>127.56368</v>
      </c>
      <c r="K58" s="49">
        <v>131.11424</v>
      </c>
      <c r="L58" s="49">
        <v>134.26395</v>
      </c>
      <c r="M58" s="49">
        <v>134.64793</v>
      </c>
      <c r="N58" s="49">
        <v>135.67218</v>
      </c>
      <c r="O58" s="49">
        <v>135.82352</v>
      </c>
      <c r="P58" s="49">
        <v>136.26158</v>
      </c>
      <c r="Q58" s="49">
        <v>136.8219</v>
      </c>
      <c r="R58" s="49">
        <v>139.51758</v>
      </c>
      <c r="S58" s="49">
        <v>137.86913</v>
      </c>
      <c r="T58" s="49">
        <v>144.3833</v>
      </c>
      <c r="U58" s="49">
        <v>142.04411</v>
      </c>
      <c r="V58" s="45">
        <v>-1.6201250421620799</v>
      </c>
      <c r="W58" s="50"/>
      <c r="X58" s="50"/>
      <c r="Y58" s="50"/>
      <c r="Z58" s="50"/>
    </row>
    <row r="59" spans="1:26" ht="12.75">
      <c r="A59" s="5" t="s">
        <v>648</v>
      </c>
      <c r="B59" s="49">
        <v>120.49656</v>
      </c>
      <c r="C59" s="49">
        <v>124.72764</v>
      </c>
      <c r="D59" s="49">
        <v>130.29436</v>
      </c>
      <c r="E59" s="49">
        <v>129.47984</v>
      </c>
      <c r="F59" s="49">
        <v>135.85921</v>
      </c>
      <c r="G59" s="49">
        <v>131.49461</v>
      </c>
      <c r="H59" s="49">
        <v>135.31241</v>
      </c>
      <c r="I59" s="49">
        <v>134.95006</v>
      </c>
      <c r="J59" s="49">
        <v>149.599</v>
      </c>
      <c r="K59" s="49">
        <v>147.88667</v>
      </c>
      <c r="L59" s="49">
        <v>156.34926</v>
      </c>
      <c r="M59" s="49">
        <v>162.49329</v>
      </c>
      <c r="N59" s="49">
        <v>162.21762</v>
      </c>
      <c r="O59" s="49">
        <v>171.74294</v>
      </c>
      <c r="P59" s="49">
        <v>176.81915</v>
      </c>
      <c r="Q59" s="49">
        <v>184.69168</v>
      </c>
      <c r="R59" s="49">
        <v>182.67328</v>
      </c>
      <c r="S59" s="49">
        <v>195.03709</v>
      </c>
      <c r="T59" s="49">
        <v>191.53781</v>
      </c>
      <c r="U59" s="49">
        <v>187.60588</v>
      </c>
      <c r="V59" s="45">
        <v>-3.8101522125868432</v>
      </c>
      <c r="W59" s="50"/>
      <c r="X59" s="50"/>
      <c r="Y59" s="50"/>
      <c r="Z59" s="50"/>
    </row>
    <row r="60" spans="1:26" ht="12.75">
      <c r="A60" s="5" t="s">
        <v>649</v>
      </c>
      <c r="B60" s="49">
        <v>89.662666</v>
      </c>
      <c r="C60" s="49">
        <v>95.65036</v>
      </c>
      <c r="D60" s="49">
        <v>93.602257</v>
      </c>
      <c r="E60" s="49">
        <v>91.240829</v>
      </c>
      <c r="F60" s="49">
        <v>93.469749</v>
      </c>
      <c r="G60" s="49">
        <v>96.979126</v>
      </c>
      <c r="H60" s="49">
        <v>96.37265</v>
      </c>
      <c r="I60" s="49">
        <v>95.407661</v>
      </c>
      <c r="J60" s="49">
        <v>98.217995</v>
      </c>
      <c r="K60" s="49">
        <v>100.81828</v>
      </c>
      <c r="L60" s="49">
        <v>103.06226</v>
      </c>
      <c r="M60" s="49">
        <v>104.13133</v>
      </c>
      <c r="N60" s="49">
        <v>100.90179</v>
      </c>
      <c r="O60" s="49">
        <v>98.65377</v>
      </c>
      <c r="P60" s="49">
        <v>98.368095</v>
      </c>
      <c r="Q60" s="49">
        <v>101.13883</v>
      </c>
      <c r="R60" s="49">
        <v>98.02562</v>
      </c>
      <c r="S60" s="49">
        <v>99.419678</v>
      </c>
      <c r="T60" s="49">
        <v>98.426826</v>
      </c>
      <c r="U60" s="49">
        <v>90.202095</v>
      </c>
      <c r="V60" s="45">
        <v>-13.376603371915067</v>
      </c>
      <c r="W60" s="50"/>
      <c r="X60" s="50"/>
      <c r="Y60" s="50"/>
      <c r="Z60" s="50"/>
    </row>
    <row r="61" spans="1:26" ht="12.75">
      <c r="A61" s="5" t="s">
        <v>650</v>
      </c>
      <c r="B61" s="49">
        <v>135.20728</v>
      </c>
      <c r="C61" s="49">
        <v>139.65373</v>
      </c>
      <c r="D61" s="49">
        <v>145.49069</v>
      </c>
      <c r="E61" s="49">
        <v>151.78671</v>
      </c>
      <c r="F61" s="49">
        <v>149.65347</v>
      </c>
      <c r="G61" s="49">
        <v>164.24655</v>
      </c>
      <c r="H61" s="49">
        <v>165.90459</v>
      </c>
      <c r="I61" s="49">
        <v>167.44252</v>
      </c>
      <c r="J61" s="49">
        <v>161.26929</v>
      </c>
      <c r="K61" s="49">
        <v>175.75552</v>
      </c>
      <c r="L61" s="49">
        <v>185.57118</v>
      </c>
      <c r="M61" s="49">
        <v>198.99176</v>
      </c>
      <c r="N61" s="49">
        <v>212.11246</v>
      </c>
      <c r="O61" s="49">
        <v>210.32578</v>
      </c>
      <c r="P61" s="49">
        <v>216.44772</v>
      </c>
      <c r="Q61" s="49">
        <v>212.29123</v>
      </c>
      <c r="R61" s="49">
        <v>217.67505</v>
      </c>
      <c r="S61" s="49">
        <v>212.69884</v>
      </c>
      <c r="T61" s="49">
        <v>208.39114</v>
      </c>
      <c r="U61" s="49">
        <v>197.37036</v>
      </c>
      <c r="V61" s="45">
        <v>-9.327982237743827</v>
      </c>
      <c r="W61" s="50"/>
      <c r="X61" s="50"/>
      <c r="Y61" s="50"/>
      <c r="Z61" s="50"/>
    </row>
    <row r="62" spans="1:26" ht="12.75">
      <c r="A62" s="5" t="s">
        <v>651</v>
      </c>
      <c r="B62" s="49">
        <v>108.87668</v>
      </c>
      <c r="C62" s="49">
        <v>113.65388</v>
      </c>
      <c r="D62" s="49">
        <v>111.99271</v>
      </c>
      <c r="E62" s="49">
        <v>111.7503</v>
      </c>
      <c r="F62" s="49">
        <v>113.72853</v>
      </c>
      <c r="G62" s="49">
        <v>133.89038</v>
      </c>
      <c r="H62" s="49">
        <v>123.77786</v>
      </c>
      <c r="I62" s="49">
        <v>133.29138</v>
      </c>
      <c r="J62" s="49">
        <v>139.13539</v>
      </c>
      <c r="K62" s="49">
        <v>142.71072</v>
      </c>
      <c r="L62" s="49">
        <v>156.26405</v>
      </c>
      <c r="M62" s="49">
        <v>159.79199</v>
      </c>
      <c r="N62" s="49">
        <v>159.82774</v>
      </c>
      <c r="O62" s="49">
        <v>158.57118</v>
      </c>
      <c r="P62" s="49">
        <v>161.57993</v>
      </c>
      <c r="Q62" s="49">
        <v>162.72607</v>
      </c>
      <c r="R62" s="49">
        <v>166.68893</v>
      </c>
      <c r="S62" s="49">
        <v>174.26074</v>
      </c>
      <c r="T62" s="49">
        <v>169.27351</v>
      </c>
      <c r="U62" s="49">
        <v>152.54385</v>
      </c>
      <c r="V62" s="45">
        <v>-12.462296441527798</v>
      </c>
      <c r="W62" s="50"/>
      <c r="X62" s="50"/>
      <c r="Y62" s="50"/>
      <c r="Z62" s="50"/>
    </row>
    <row r="63" spans="1:26" ht="12.75">
      <c r="A63" s="5" t="s">
        <v>652</v>
      </c>
      <c r="B63" s="49">
        <v>128.35675</v>
      </c>
      <c r="C63" s="49">
        <v>128.97559</v>
      </c>
      <c r="D63" s="49">
        <v>130.2928</v>
      </c>
      <c r="E63" s="49">
        <v>130.70874</v>
      </c>
      <c r="F63" s="49">
        <v>130.96579</v>
      </c>
      <c r="G63" s="49">
        <v>132.90704</v>
      </c>
      <c r="H63" s="49">
        <v>132.29175</v>
      </c>
      <c r="I63" s="49">
        <v>134.52403</v>
      </c>
      <c r="J63" s="49">
        <v>137.28064</v>
      </c>
      <c r="K63" s="49">
        <v>137.27779</v>
      </c>
      <c r="L63" s="49">
        <v>138.9892</v>
      </c>
      <c r="M63" s="49">
        <v>137.50766</v>
      </c>
      <c r="N63" s="49">
        <v>134.91356</v>
      </c>
      <c r="O63" s="49">
        <v>134.63115</v>
      </c>
      <c r="P63" s="49">
        <v>134.83037</v>
      </c>
      <c r="Q63" s="49">
        <v>131.81841</v>
      </c>
      <c r="R63" s="49">
        <v>130.90833</v>
      </c>
      <c r="S63" s="49">
        <v>130.55933</v>
      </c>
      <c r="T63" s="49">
        <v>126.82127</v>
      </c>
      <c r="U63" s="49">
        <v>126.57356</v>
      </c>
      <c r="V63" s="45">
        <v>-8.932809167906578</v>
      </c>
      <c r="W63" s="50"/>
      <c r="X63" s="50"/>
      <c r="Y63" s="50"/>
      <c r="Z63" s="50"/>
    </row>
    <row r="64" spans="1:26" ht="12.75">
      <c r="A64" s="5" t="s">
        <v>653</v>
      </c>
      <c r="B64" s="49">
        <v>128.25612</v>
      </c>
      <c r="C64" s="49" t="s">
        <v>0</v>
      </c>
      <c r="D64" s="49">
        <v>142.98338</v>
      </c>
      <c r="E64" s="49">
        <v>138.23788</v>
      </c>
      <c r="F64" s="49">
        <v>139.72406</v>
      </c>
      <c r="G64" s="49">
        <v>140.41634</v>
      </c>
      <c r="H64" s="49">
        <v>142.82364</v>
      </c>
      <c r="I64" s="49">
        <v>147.24854</v>
      </c>
      <c r="J64" s="49">
        <v>154.11055</v>
      </c>
      <c r="K64" s="49">
        <v>156.84352</v>
      </c>
      <c r="L64" s="49">
        <v>152.38873</v>
      </c>
      <c r="M64" s="49">
        <v>153.10507</v>
      </c>
      <c r="N64" s="49">
        <v>158.34004</v>
      </c>
      <c r="O64" s="49">
        <v>151.10561</v>
      </c>
      <c r="P64" s="49">
        <v>148.88644</v>
      </c>
      <c r="Q64" s="49">
        <v>148.75006</v>
      </c>
      <c r="R64" s="49">
        <v>146.59377</v>
      </c>
      <c r="S64" s="49">
        <v>151.59698</v>
      </c>
      <c r="T64" s="49">
        <v>159.49777</v>
      </c>
      <c r="U64" s="49">
        <v>152.14365</v>
      </c>
      <c r="V64" s="45">
        <v>-4.610798006768367</v>
      </c>
      <c r="W64" s="50"/>
      <c r="X64" s="50"/>
      <c r="Y64" s="50"/>
      <c r="Z64" s="50"/>
    </row>
    <row r="65" spans="1:26" ht="12.75">
      <c r="A65" s="5" t="s">
        <v>654</v>
      </c>
      <c r="B65" s="49">
        <v>134.6779</v>
      </c>
      <c r="C65" s="49">
        <v>139.0126</v>
      </c>
      <c r="D65" s="49">
        <v>137.42456</v>
      </c>
      <c r="E65" s="49">
        <v>135.55348</v>
      </c>
      <c r="F65" s="49">
        <v>138.67981</v>
      </c>
      <c r="G65" s="49">
        <v>138.45627</v>
      </c>
      <c r="H65" s="49">
        <v>140.35678</v>
      </c>
      <c r="I65" s="49">
        <v>140.52924</v>
      </c>
      <c r="J65" s="49">
        <v>141.69662</v>
      </c>
      <c r="K65" s="49">
        <v>145.57048</v>
      </c>
      <c r="L65" s="49">
        <v>147.94287</v>
      </c>
      <c r="M65" s="49">
        <v>149.93582</v>
      </c>
      <c r="N65" s="49">
        <v>148.57813</v>
      </c>
      <c r="O65" s="49">
        <v>147.97719</v>
      </c>
      <c r="P65" s="49">
        <v>149.08394</v>
      </c>
      <c r="Q65" s="49">
        <v>149.88309</v>
      </c>
      <c r="R65" s="49">
        <v>151.12358</v>
      </c>
      <c r="S65" s="49">
        <v>153.27596</v>
      </c>
      <c r="T65" s="49">
        <v>152.80219</v>
      </c>
      <c r="U65" s="49">
        <v>150.34488</v>
      </c>
      <c r="V65" s="45">
        <v>-1.9122894418668188</v>
      </c>
      <c r="W65" s="50"/>
      <c r="X65" s="50"/>
      <c r="Y65" s="50"/>
      <c r="Z65" s="50"/>
    </row>
    <row r="66" spans="1:26" ht="12.75">
      <c r="A66" s="5" t="s">
        <v>655</v>
      </c>
      <c r="B66" s="49">
        <v>135.50871</v>
      </c>
      <c r="C66" s="49">
        <v>136.70418</v>
      </c>
      <c r="D66" s="49">
        <v>136.36172</v>
      </c>
      <c r="E66" s="49">
        <v>136.72444</v>
      </c>
      <c r="F66" s="49">
        <v>136.34772</v>
      </c>
      <c r="G66" s="49">
        <v>135.02681</v>
      </c>
      <c r="H66" s="49">
        <v>136.14297</v>
      </c>
      <c r="I66" s="49">
        <v>133.96396</v>
      </c>
      <c r="J66" s="49">
        <v>137.4693</v>
      </c>
      <c r="K66" s="49">
        <v>142.10822</v>
      </c>
      <c r="L66" s="49">
        <v>143.81142</v>
      </c>
      <c r="M66" s="49">
        <v>152.86682</v>
      </c>
      <c r="N66" s="49">
        <v>151.76175</v>
      </c>
      <c r="O66" s="49">
        <v>151.25534</v>
      </c>
      <c r="P66" s="49">
        <v>152.10461</v>
      </c>
      <c r="Q66" s="49">
        <v>150.70291</v>
      </c>
      <c r="R66" s="49">
        <v>150.11285</v>
      </c>
      <c r="S66" s="49">
        <v>151.6264</v>
      </c>
      <c r="T66" s="49">
        <v>155.12737</v>
      </c>
      <c r="U66" s="49">
        <v>156.16209</v>
      </c>
      <c r="V66" s="45">
        <v>0</v>
      </c>
      <c r="W66" s="50"/>
      <c r="X66" s="50"/>
      <c r="Y66" s="50"/>
      <c r="Z66" s="50"/>
    </row>
    <row r="67" spans="1:26" ht="12.75">
      <c r="A67" s="5" t="s">
        <v>656</v>
      </c>
      <c r="B67" s="49">
        <v>105.45502</v>
      </c>
      <c r="C67" s="49">
        <v>109.12593</v>
      </c>
      <c r="D67" s="49">
        <v>109.09985</v>
      </c>
      <c r="E67" s="49">
        <v>105.85823</v>
      </c>
      <c r="F67" s="49">
        <v>108.93298</v>
      </c>
      <c r="G67" s="49">
        <v>113.6713</v>
      </c>
      <c r="H67" s="49">
        <v>113.25697</v>
      </c>
      <c r="I67" s="49">
        <v>117.68483</v>
      </c>
      <c r="J67" s="49">
        <v>122.77892</v>
      </c>
      <c r="K67" s="49">
        <v>124.67774</v>
      </c>
      <c r="L67" s="49">
        <v>130.52797</v>
      </c>
      <c r="M67" s="49">
        <v>147.44785</v>
      </c>
      <c r="N67" s="49">
        <v>134.6821</v>
      </c>
      <c r="O67" s="49">
        <v>145.37923</v>
      </c>
      <c r="P67" s="49">
        <v>151.25615</v>
      </c>
      <c r="Q67" s="49">
        <v>152.32755</v>
      </c>
      <c r="R67" s="49">
        <v>155.63506</v>
      </c>
      <c r="S67" s="49">
        <v>155.15042</v>
      </c>
      <c r="T67" s="49">
        <v>156.19426</v>
      </c>
      <c r="U67" s="49">
        <v>150.42126</v>
      </c>
      <c r="V67" s="45">
        <v>-3.6960385099939166</v>
      </c>
      <c r="W67" s="50"/>
      <c r="X67" s="50"/>
      <c r="Y67" s="50"/>
      <c r="Z67" s="50"/>
    </row>
    <row r="68" spans="1:26" ht="12.75">
      <c r="A68" s="5" t="s">
        <v>657</v>
      </c>
      <c r="B68" s="49">
        <v>137.18755</v>
      </c>
      <c r="C68" s="49">
        <v>130.90259</v>
      </c>
      <c r="D68" s="49">
        <v>148.74097</v>
      </c>
      <c r="E68" s="49">
        <v>149.12245</v>
      </c>
      <c r="F68" s="49">
        <v>149.51289</v>
      </c>
      <c r="G68" s="49">
        <v>158.08044</v>
      </c>
      <c r="H68" s="49">
        <v>167.15935</v>
      </c>
      <c r="I68" s="49">
        <v>177.3671</v>
      </c>
      <c r="J68" s="49">
        <v>191.53413</v>
      </c>
      <c r="K68" s="49">
        <v>202.63878</v>
      </c>
      <c r="L68" s="49">
        <v>217.05568</v>
      </c>
      <c r="M68" s="49">
        <v>224.81013</v>
      </c>
      <c r="N68" s="49">
        <v>228.34184</v>
      </c>
      <c r="O68" s="49">
        <v>224.8145</v>
      </c>
      <c r="P68" s="49">
        <v>221.5955</v>
      </c>
      <c r="Q68" s="49">
        <v>216.97018</v>
      </c>
      <c r="R68" s="49">
        <v>215.3622</v>
      </c>
      <c r="S68" s="49">
        <v>213.67706</v>
      </c>
      <c r="T68" s="49">
        <v>204.47166</v>
      </c>
      <c r="U68" s="49">
        <v>195.12454</v>
      </c>
      <c r="V68" s="45">
        <v>-14.54718066561958</v>
      </c>
      <c r="W68" s="50"/>
      <c r="X68" s="50"/>
      <c r="Y68" s="50"/>
      <c r="Z68" s="50"/>
    </row>
    <row r="69" spans="1:26" ht="12.75">
      <c r="A69" s="5" t="s">
        <v>658</v>
      </c>
      <c r="B69" s="49">
        <v>195.47464</v>
      </c>
      <c r="C69" s="49">
        <v>203.16194</v>
      </c>
      <c r="D69" s="49">
        <v>209.43886</v>
      </c>
      <c r="E69" s="49">
        <v>217.39618</v>
      </c>
      <c r="F69" s="49">
        <v>223.09196</v>
      </c>
      <c r="G69" s="49">
        <v>225.70523</v>
      </c>
      <c r="H69" s="49">
        <v>231.73528</v>
      </c>
      <c r="I69" s="49">
        <v>239.6346</v>
      </c>
      <c r="J69" s="49">
        <v>251.18982</v>
      </c>
      <c r="K69" s="49">
        <v>251.27525</v>
      </c>
      <c r="L69" s="49">
        <v>251.62473</v>
      </c>
      <c r="M69" s="49">
        <v>256.55289</v>
      </c>
      <c r="N69" s="49">
        <v>256.58337</v>
      </c>
      <c r="O69" s="49">
        <v>255.31548</v>
      </c>
      <c r="P69" s="49">
        <v>260.18222</v>
      </c>
      <c r="Q69" s="49">
        <v>257.35089</v>
      </c>
      <c r="R69" s="49">
        <v>261.13235</v>
      </c>
      <c r="S69" s="49">
        <v>265.29596</v>
      </c>
      <c r="T69" s="49">
        <v>262.41718</v>
      </c>
      <c r="U69" s="49">
        <v>261.79205</v>
      </c>
      <c r="V69" s="45">
        <v>-1.3207551294787763</v>
      </c>
      <c r="W69" s="50"/>
      <c r="X69" s="50"/>
      <c r="Y69" s="50"/>
      <c r="Z69" s="50"/>
    </row>
    <row r="70" spans="1:26" ht="12.75">
      <c r="A70" s="5" t="s">
        <v>659</v>
      </c>
      <c r="B70" s="49">
        <v>356.30179</v>
      </c>
      <c r="C70" s="49">
        <v>370.9967</v>
      </c>
      <c r="D70" s="49">
        <v>386.83353</v>
      </c>
      <c r="E70" s="49">
        <v>402.20142</v>
      </c>
      <c r="F70" s="49">
        <v>427.75455</v>
      </c>
      <c r="G70" s="49">
        <v>445.72235</v>
      </c>
      <c r="H70" s="49">
        <v>462.50122</v>
      </c>
      <c r="I70" s="49">
        <v>493.95029</v>
      </c>
      <c r="J70" s="49">
        <v>539.15552</v>
      </c>
      <c r="K70" s="49">
        <v>570.24969</v>
      </c>
      <c r="L70" s="49">
        <v>606.90863</v>
      </c>
      <c r="M70" s="49">
        <v>625.17822</v>
      </c>
      <c r="N70" s="49">
        <v>636.63708</v>
      </c>
      <c r="O70" s="49">
        <v>631.43225</v>
      </c>
      <c r="P70" s="49">
        <v>626.69196</v>
      </c>
      <c r="Q70" s="49">
        <v>625.79877</v>
      </c>
      <c r="R70" s="49">
        <v>631.06696</v>
      </c>
      <c r="S70" s="49">
        <v>655.81097</v>
      </c>
      <c r="T70" s="49">
        <v>641.61969</v>
      </c>
      <c r="U70" s="49">
        <v>631.44934</v>
      </c>
      <c r="V70" s="45">
        <v>-3.7147335306086737</v>
      </c>
      <c r="W70" s="50"/>
      <c r="X70" s="50"/>
      <c r="Y70" s="50"/>
      <c r="Z70" s="50"/>
    </row>
    <row r="71" spans="1:26" ht="12.75">
      <c r="A71" s="5" t="s">
        <v>660</v>
      </c>
      <c r="B71" s="49">
        <v>132.95998</v>
      </c>
      <c r="C71" s="49">
        <v>134.21048</v>
      </c>
      <c r="D71" s="49">
        <v>136.94472</v>
      </c>
      <c r="E71" s="49">
        <v>133.82954</v>
      </c>
      <c r="F71" s="49">
        <v>134.54013</v>
      </c>
      <c r="G71" s="49">
        <v>136.55455</v>
      </c>
      <c r="H71" s="49">
        <v>135.21048</v>
      </c>
      <c r="I71" s="49">
        <v>136.54736</v>
      </c>
      <c r="J71" s="49">
        <v>142.19101</v>
      </c>
      <c r="K71" s="49">
        <v>139.75853</v>
      </c>
      <c r="L71" s="49">
        <v>142.69791</v>
      </c>
      <c r="M71" s="49">
        <v>147.45662</v>
      </c>
      <c r="N71" s="49">
        <v>146.47086</v>
      </c>
      <c r="O71" s="49">
        <v>149.75845</v>
      </c>
      <c r="P71" s="49">
        <v>150.32106</v>
      </c>
      <c r="Q71" s="49">
        <v>149.76892</v>
      </c>
      <c r="R71" s="49">
        <v>151.45842</v>
      </c>
      <c r="S71" s="49">
        <v>151.9391</v>
      </c>
      <c r="T71" s="49">
        <v>153.33221</v>
      </c>
      <c r="U71" s="49">
        <v>151.39362</v>
      </c>
      <c r="V71" s="45">
        <v>-1.2643070885106298</v>
      </c>
      <c r="W71" s="50"/>
      <c r="X71" s="50"/>
      <c r="Y71" s="50"/>
      <c r="Z71" s="50"/>
    </row>
    <row r="72" spans="1:26" ht="12.75">
      <c r="A72" s="5" t="s">
        <v>661</v>
      </c>
      <c r="B72" s="49">
        <v>117.44407</v>
      </c>
      <c r="C72" s="49">
        <v>119.75298</v>
      </c>
      <c r="D72" s="49">
        <v>122.47701</v>
      </c>
      <c r="E72" s="49">
        <v>119.49032</v>
      </c>
      <c r="F72" s="49">
        <v>119.38034</v>
      </c>
      <c r="G72" s="49">
        <v>122.81339</v>
      </c>
      <c r="H72" s="49">
        <v>123.17652</v>
      </c>
      <c r="I72" s="49">
        <v>114.91969</v>
      </c>
      <c r="J72" s="49">
        <v>123.43028</v>
      </c>
      <c r="K72" s="49">
        <v>121.05424</v>
      </c>
      <c r="L72" s="49">
        <v>123.71545</v>
      </c>
      <c r="M72" s="49">
        <v>123.6692</v>
      </c>
      <c r="N72" s="49">
        <v>120.5929</v>
      </c>
      <c r="O72" s="49">
        <v>118.61247</v>
      </c>
      <c r="P72" s="49">
        <v>117.70792</v>
      </c>
      <c r="Q72" s="49">
        <v>118.68184</v>
      </c>
      <c r="R72" s="49">
        <v>119.50638</v>
      </c>
      <c r="S72" s="49">
        <v>121.25838</v>
      </c>
      <c r="T72" s="49">
        <v>119.00606</v>
      </c>
      <c r="U72" s="49">
        <v>115.45143</v>
      </c>
      <c r="V72" s="45">
        <v>-6.679860922786929</v>
      </c>
      <c r="W72" s="50"/>
      <c r="X72" s="50"/>
      <c r="Y72" s="50"/>
      <c r="Z72" s="50"/>
    </row>
    <row r="73" spans="1:26" ht="12.75">
      <c r="A73" s="5" t="s">
        <v>662</v>
      </c>
      <c r="B73" s="49">
        <v>108.1513</v>
      </c>
      <c r="C73" s="49">
        <v>112.26817</v>
      </c>
      <c r="D73" s="49">
        <v>114.35507</v>
      </c>
      <c r="E73" s="49">
        <v>105.23698</v>
      </c>
      <c r="F73" s="49">
        <v>109.1406</v>
      </c>
      <c r="G73" s="49">
        <v>116.94715</v>
      </c>
      <c r="H73" s="49">
        <v>120.12087</v>
      </c>
      <c r="I73" s="49">
        <v>123.63557</v>
      </c>
      <c r="J73" s="49">
        <v>126.31373</v>
      </c>
      <c r="K73" s="49">
        <v>129.85451</v>
      </c>
      <c r="L73" s="49">
        <v>135.42673</v>
      </c>
      <c r="M73" s="49">
        <v>142.46925</v>
      </c>
      <c r="N73" s="49">
        <v>147.02249</v>
      </c>
      <c r="O73" s="49">
        <v>147.42416</v>
      </c>
      <c r="P73" s="49">
        <v>147.60143</v>
      </c>
      <c r="Q73" s="49">
        <v>145.19293</v>
      </c>
      <c r="R73" s="49">
        <v>144.78246</v>
      </c>
      <c r="S73" s="49">
        <v>143.59526</v>
      </c>
      <c r="T73" s="49">
        <v>144.34665</v>
      </c>
      <c r="U73" s="49">
        <v>120.75175</v>
      </c>
      <c r="V73" s="45">
        <v>-18.19066387093946</v>
      </c>
      <c r="W73" s="50"/>
      <c r="X73" s="50"/>
      <c r="Y73" s="50"/>
      <c r="Z73" s="50"/>
    </row>
    <row r="74" spans="1:26" ht="12.75">
      <c r="A74" s="5" t="s">
        <v>663</v>
      </c>
      <c r="B74" s="49">
        <v>127.94885</v>
      </c>
      <c r="C74" s="49">
        <v>128.72176</v>
      </c>
      <c r="D74" s="49">
        <v>137.17758</v>
      </c>
      <c r="E74" s="49">
        <v>137.21581</v>
      </c>
      <c r="F74" s="49">
        <v>145.06908</v>
      </c>
      <c r="G74" s="49">
        <v>152.09158</v>
      </c>
      <c r="H74" s="49">
        <v>153.3589</v>
      </c>
      <c r="I74" s="49">
        <v>159.99463</v>
      </c>
      <c r="J74" s="49">
        <v>164.66406</v>
      </c>
      <c r="K74" s="49">
        <v>163.94267</v>
      </c>
      <c r="L74" s="49">
        <v>182.45834</v>
      </c>
      <c r="M74" s="49">
        <v>190.6347</v>
      </c>
      <c r="N74" s="49">
        <v>194.61923</v>
      </c>
      <c r="O74" s="49">
        <v>194.68687</v>
      </c>
      <c r="P74" s="49">
        <v>191.96364</v>
      </c>
      <c r="Q74" s="49">
        <v>189.13956</v>
      </c>
      <c r="R74" s="49">
        <v>195.97935</v>
      </c>
      <c r="S74" s="49">
        <v>195.05901</v>
      </c>
      <c r="T74" s="49">
        <v>185.7621</v>
      </c>
      <c r="U74" s="49">
        <v>186.31398</v>
      </c>
      <c r="V74" s="45">
        <v>-4.931830828094911</v>
      </c>
      <c r="W74" s="50"/>
      <c r="X74" s="50"/>
      <c r="Y74" s="50"/>
      <c r="Z74" s="50"/>
    </row>
    <row r="75" spans="1:26" ht="12.75">
      <c r="A75" s="5" t="s">
        <v>664</v>
      </c>
      <c r="B75" s="49">
        <v>114.81844</v>
      </c>
      <c r="C75" s="49">
        <v>114.11173</v>
      </c>
      <c r="D75" s="49">
        <v>111.84869</v>
      </c>
      <c r="E75" s="49">
        <v>103.32336</v>
      </c>
      <c r="F75" s="49">
        <v>114.52769</v>
      </c>
      <c r="G75" s="49">
        <v>111.99933</v>
      </c>
      <c r="H75" s="49">
        <v>124.81524</v>
      </c>
      <c r="I75" s="49">
        <v>126.81431</v>
      </c>
      <c r="J75" s="49">
        <v>117.82251</v>
      </c>
      <c r="K75" s="49">
        <v>128.25601</v>
      </c>
      <c r="L75" s="49">
        <v>124.4569</v>
      </c>
      <c r="M75" s="49">
        <v>130.60989</v>
      </c>
      <c r="N75" s="49">
        <v>126.83696</v>
      </c>
      <c r="O75" s="49">
        <v>130.29305</v>
      </c>
      <c r="P75" s="49">
        <v>132.47789</v>
      </c>
      <c r="Q75" s="49">
        <v>131.85701</v>
      </c>
      <c r="R75" s="49">
        <v>134.41837</v>
      </c>
      <c r="S75" s="49">
        <v>135.29419</v>
      </c>
      <c r="T75" s="49">
        <v>136.35571</v>
      </c>
      <c r="U75" s="49">
        <v>129.94411</v>
      </c>
      <c r="V75" s="45">
        <v>-4.70211331817347</v>
      </c>
      <c r="W75" s="50"/>
      <c r="X75" s="50"/>
      <c r="Y75" s="50"/>
      <c r="Z75" s="50"/>
    </row>
    <row r="76" spans="1:26" ht="12.75">
      <c r="A76" s="5" t="s">
        <v>665</v>
      </c>
      <c r="B76" s="49">
        <v>141.71562</v>
      </c>
      <c r="C76" s="49">
        <v>143.00906</v>
      </c>
      <c r="D76" s="49">
        <v>145.23117</v>
      </c>
      <c r="E76" s="49">
        <v>143.69623</v>
      </c>
      <c r="F76" s="49">
        <v>146.30554</v>
      </c>
      <c r="G76" s="49">
        <v>149.84906</v>
      </c>
      <c r="H76" s="49">
        <v>149.19537</v>
      </c>
      <c r="I76" s="49">
        <v>150.30647</v>
      </c>
      <c r="J76" s="49">
        <v>153.21191</v>
      </c>
      <c r="K76" s="49">
        <v>154.2662</v>
      </c>
      <c r="L76" s="49">
        <v>155.72722</v>
      </c>
      <c r="M76" s="49">
        <v>157.42575</v>
      </c>
      <c r="N76" s="49">
        <v>155.5302</v>
      </c>
      <c r="O76" s="49">
        <v>155.59151</v>
      </c>
      <c r="P76" s="49">
        <v>154.8595</v>
      </c>
      <c r="Q76" s="49">
        <v>153.80893</v>
      </c>
      <c r="R76" s="49">
        <v>151.51064</v>
      </c>
      <c r="S76" s="49">
        <v>154.28473</v>
      </c>
      <c r="T76" s="49">
        <v>153.80432</v>
      </c>
      <c r="U76" s="49">
        <v>148.76752</v>
      </c>
      <c r="V76" s="45">
        <v>-5.499881690257155</v>
      </c>
      <c r="W76" s="50"/>
      <c r="X76" s="50"/>
      <c r="Y76" s="50"/>
      <c r="Z76" s="50"/>
    </row>
    <row r="77" spans="1:26" ht="12.75">
      <c r="A77" s="5" t="s">
        <v>666</v>
      </c>
      <c r="B77" s="49">
        <v>143.15039</v>
      </c>
      <c r="C77" s="49">
        <v>147.1095</v>
      </c>
      <c r="D77" s="49">
        <v>145.83723</v>
      </c>
      <c r="E77" s="49">
        <v>142.16647</v>
      </c>
      <c r="F77" s="49">
        <v>145.81584</v>
      </c>
      <c r="G77" s="49">
        <v>146.89302</v>
      </c>
      <c r="H77" s="49">
        <v>147.83658</v>
      </c>
      <c r="I77" s="49">
        <v>148.40991</v>
      </c>
      <c r="J77" s="49">
        <v>148.28966</v>
      </c>
      <c r="K77" s="49">
        <v>152.24989</v>
      </c>
      <c r="L77" s="49">
        <v>153.93028</v>
      </c>
      <c r="M77" s="49">
        <v>157.70567</v>
      </c>
      <c r="N77" s="49">
        <v>155.75525</v>
      </c>
      <c r="O77" s="49">
        <v>156.5349</v>
      </c>
      <c r="P77" s="49">
        <v>163.14287</v>
      </c>
      <c r="Q77" s="49">
        <v>151.33275</v>
      </c>
      <c r="R77" s="49">
        <v>167.3754</v>
      </c>
      <c r="S77" s="49">
        <v>167.01396</v>
      </c>
      <c r="T77" s="49">
        <v>168.68466</v>
      </c>
      <c r="U77" s="49">
        <v>172.62704</v>
      </c>
      <c r="V77" s="45">
        <v>0</v>
      </c>
      <c r="W77" s="50"/>
      <c r="X77" s="50"/>
      <c r="Y77" s="50"/>
      <c r="Z77" s="50"/>
    </row>
    <row r="78" spans="1:26" ht="12.75">
      <c r="A78" s="5" t="s">
        <v>667</v>
      </c>
      <c r="B78" s="49">
        <v>175.73732</v>
      </c>
      <c r="C78" s="49">
        <v>176.08768</v>
      </c>
      <c r="D78" s="49">
        <v>189.69136</v>
      </c>
      <c r="E78" s="49">
        <v>193.19107</v>
      </c>
      <c r="F78" s="49">
        <v>204.67619</v>
      </c>
      <c r="G78" s="49">
        <v>221.26259</v>
      </c>
      <c r="H78" s="49">
        <v>211.64766</v>
      </c>
      <c r="I78" s="49">
        <v>225.57491</v>
      </c>
      <c r="J78" s="49">
        <v>234.74974</v>
      </c>
      <c r="K78" s="49">
        <v>250.27678</v>
      </c>
      <c r="L78" s="49">
        <v>253.65063</v>
      </c>
      <c r="M78" s="49">
        <v>259.15656</v>
      </c>
      <c r="N78" s="49">
        <v>256.34543</v>
      </c>
      <c r="O78" s="49">
        <v>247.29047</v>
      </c>
      <c r="P78" s="49">
        <v>260.62268</v>
      </c>
      <c r="Q78" s="49">
        <v>242.93092</v>
      </c>
      <c r="R78" s="49">
        <v>256.06293</v>
      </c>
      <c r="S78" s="49">
        <v>263.23691</v>
      </c>
      <c r="T78" s="49">
        <v>263.49118</v>
      </c>
      <c r="U78" s="49">
        <v>246.20863</v>
      </c>
      <c r="V78" s="45">
        <v>-6.559062052855047</v>
      </c>
      <c r="W78" s="50"/>
      <c r="X78" s="50"/>
      <c r="Y78" s="50"/>
      <c r="Z78" s="50"/>
    </row>
    <row r="79" spans="1:26" ht="12.75">
      <c r="A79" s="5" t="s">
        <v>668</v>
      </c>
      <c r="B79" s="49">
        <v>125.11382</v>
      </c>
      <c r="C79" s="49">
        <v>138.60112</v>
      </c>
      <c r="D79" s="49">
        <v>129.32291</v>
      </c>
      <c r="E79" s="49">
        <v>127.19437</v>
      </c>
      <c r="F79" s="49">
        <v>127.46614</v>
      </c>
      <c r="G79" s="49">
        <v>128.91637</v>
      </c>
      <c r="H79" s="49">
        <v>133.56131</v>
      </c>
      <c r="I79" s="49">
        <v>136.08038</v>
      </c>
      <c r="J79" s="49">
        <v>139.14027</v>
      </c>
      <c r="K79" s="49">
        <v>140.70227</v>
      </c>
      <c r="L79" s="49">
        <v>144.58073</v>
      </c>
      <c r="M79" s="49">
        <v>149.19505</v>
      </c>
      <c r="N79" s="49">
        <v>146.94377</v>
      </c>
      <c r="O79" s="49">
        <v>150.02972</v>
      </c>
      <c r="P79" s="49">
        <v>152.05916</v>
      </c>
      <c r="Q79" s="49">
        <v>153.63069</v>
      </c>
      <c r="R79" s="49">
        <v>154.43428</v>
      </c>
      <c r="S79" s="49">
        <v>157.19701</v>
      </c>
      <c r="T79" s="49">
        <v>156.94377</v>
      </c>
      <c r="U79" s="49">
        <v>154.81189</v>
      </c>
      <c r="V79" s="45">
        <v>-1.517280767617654</v>
      </c>
      <c r="W79" s="50"/>
      <c r="X79" s="50"/>
      <c r="Y79" s="50"/>
      <c r="Z79" s="50"/>
    </row>
    <row r="80" spans="1:26" ht="12.75">
      <c r="A80" s="5" t="s">
        <v>669</v>
      </c>
      <c r="B80" s="49">
        <v>131.93045</v>
      </c>
      <c r="C80" s="49">
        <v>133.59717</v>
      </c>
      <c r="D80" s="49">
        <v>132.50389</v>
      </c>
      <c r="E80" s="49">
        <v>132.46916</v>
      </c>
      <c r="F80" s="49">
        <v>134.36443</v>
      </c>
      <c r="G80" s="49">
        <v>135.90849</v>
      </c>
      <c r="H80" s="49">
        <v>136.32088</v>
      </c>
      <c r="I80" s="49">
        <v>141.60144</v>
      </c>
      <c r="J80" s="49">
        <v>141.95847</v>
      </c>
      <c r="K80" s="49">
        <v>139.23996</v>
      </c>
      <c r="L80" s="49">
        <v>145.84459</v>
      </c>
      <c r="M80" s="49">
        <v>139.52393</v>
      </c>
      <c r="N80" s="49">
        <v>134.99442</v>
      </c>
      <c r="O80" s="49">
        <v>137.49973</v>
      </c>
      <c r="P80" s="49">
        <v>136.6553</v>
      </c>
      <c r="Q80" s="49">
        <v>135.09221</v>
      </c>
      <c r="R80" s="49">
        <v>133.53343</v>
      </c>
      <c r="S80" s="49">
        <v>130.34758</v>
      </c>
      <c r="T80" s="49">
        <v>130.47951</v>
      </c>
      <c r="U80" s="49">
        <v>109.58987</v>
      </c>
      <c r="V80" s="45">
        <v>-24.858460639506756</v>
      </c>
      <c r="W80" s="50"/>
      <c r="X80" s="50"/>
      <c r="Y80" s="50"/>
      <c r="Z80" s="50"/>
    </row>
    <row r="81" spans="1:26" ht="12.75">
      <c r="A81" s="5" t="s">
        <v>33</v>
      </c>
      <c r="B81" s="49">
        <v>172.11752</v>
      </c>
      <c r="C81" s="49">
        <v>175.95668</v>
      </c>
      <c r="D81" s="49">
        <v>182.42017</v>
      </c>
      <c r="E81" s="49">
        <v>193.57426</v>
      </c>
      <c r="F81" s="49">
        <v>225.94347</v>
      </c>
      <c r="G81" s="49">
        <v>267.73901</v>
      </c>
      <c r="H81" s="49">
        <v>280.58301</v>
      </c>
      <c r="I81" s="49">
        <v>285.20508</v>
      </c>
      <c r="J81" s="49">
        <v>292.18719</v>
      </c>
      <c r="K81" s="49">
        <v>297.50659</v>
      </c>
      <c r="L81" s="49">
        <v>310.46231</v>
      </c>
      <c r="M81" s="49">
        <v>320.07556</v>
      </c>
      <c r="N81" s="49">
        <v>319.15182</v>
      </c>
      <c r="O81" s="49">
        <v>316.56192</v>
      </c>
      <c r="P81" s="49">
        <v>316.00107</v>
      </c>
      <c r="Q81" s="49">
        <v>317.2883</v>
      </c>
      <c r="R81" s="49">
        <v>310.93799</v>
      </c>
      <c r="S81" s="49">
        <v>305.37634</v>
      </c>
      <c r="T81" s="49">
        <v>293.94107</v>
      </c>
      <c r="U81" s="49">
        <v>276.43762</v>
      </c>
      <c r="V81" s="45">
        <v>-13.633637007461619</v>
      </c>
      <c r="W81" s="50"/>
      <c r="X81" s="50"/>
      <c r="Y81" s="50"/>
      <c r="Z81" s="50"/>
    </row>
    <row r="82" spans="1:26" ht="12.75">
      <c r="A82" s="5" t="s">
        <v>670</v>
      </c>
      <c r="B82" s="49">
        <v>130.70213</v>
      </c>
      <c r="C82" s="49">
        <v>130.99957</v>
      </c>
      <c r="D82" s="49">
        <v>135.16504</v>
      </c>
      <c r="E82" s="49">
        <v>134.87599</v>
      </c>
      <c r="F82" s="49">
        <v>133.53717</v>
      </c>
      <c r="G82" s="49">
        <v>139.02124</v>
      </c>
      <c r="H82" s="49">
        <v>138.04207</v>
      </c>
      <c r="I82" s="49">
        <v>142.83003</v>
      </c>
      <c r="J82" s="49">
        <v>144.13089</v>
      </c>
      <c r="K82" s="49">
        <v>144.31766</v>
      </c>
      <c r="L82" s="49">
        <v>148.31804</v>
      </c>
      <c r="M82" s="49">
        <v>149.99855</v>
      </c>
      <c r="N82" s="49">
        <v>147.29892</v>
      </c>
      <c r="O82" s="49">
        <v>149.57953</v>
      </c>
      <c r="P82" s="49">
        <v>147.47745</v>
      </c>
      <c r="Q82" s="49">
        <v>145.68275</v>
      </c>
      <c r="R82" s="49">
        <v>150.02367</v>
      </c>
      <c r="S82" s="49">
        <v>147.81778</v>
      </c>
      <c r="T82" s="49">
        <v>148.59612</v>
      </c>
      <c r="U82" s="49">
        <v>142.37582</v>
      </c>
      <c r="V82" s="45">
        <v>-5.097762239785232</v>
      </c>
      <c r="W82" s="50"/>
      <c r="X82" s="50"/>
      <c r="Y82" s="50"/>
      <c r="Z82" s="50"/>
    </row>
    <row r="83" spans="1:26" ht="12.75">
      <c r="A83" s="5" t="s">
        <v>671</v>
      </c>
      <c r="B83" s="49">
        <v>124.35814</v>
      </c>
      <c r="C83" s="49">
        <v>131.25186</v>
      </c>
      <c r="D83" s="49">
        <v>132.89658</v>
      </c>
      <c r="E83" s="49">
        <v>132.26575</v>
      </c>
      <c r="F83" s="49">
        <v>131.94209</v>
      </c>
      <c r="G83" s="49">
        <v>133.60565</v>
      </c>
      <c r="H83" s="49">
        <v>136.79103</v>
      </c>
      <c r="I83" s="49">
        <v>133.50438</v>
      </c>
      <c r="J83" s="49">
        <v>137.37285</v>
      </c>
      <c r="K83" s="49">
        <v>136.60367</v>
      </c>
      <c r="L83" s="49">
        <v>136.01791</v>
      </c>
      <c r="M83" s="49" t="s">
        <v>0</v>
      </c>
      <c r="N83" s="49">
        <v>138.30524</v>
      </c>
      <c r="O83" s="49">
        <v>137.17834</v>
      </c>
      <c r="P83" s="49">
        <v>136.02327</v>
      </c>
      <c r="Q83" s="49">
        <v>137.98953</v>
      </c>
      <c r="R83" s="49">
        <v>137.31416</v>
      </c>
      <c r="S83" s="49">
        <v>136.54324</v>
      </c>
      <c r="T83" s="49">
        <v>137.27765</v>
      </c>
      <c r="U83" s="49">
        <v>138.2421</v>
      </c>
      <c r="V83" s="45">
        <v>-0.04565264483110271</v>
      </c>
      <c r="W83" s="50"/>
      <c r="X83" s="50"/>
      <c r="Y83" s="50"/>
      <c r="Z83" s="50"/>
    </row>
    <row r="84" spans="1:26" ht="12.75">
      <c r="A84" s="5" t="s">
        <v>672</v>
      </c>
      <c r="B84" s="49">
        <v>101.52014</v>
      </c>
      <c r="C84" s="49">
        <v>103.2325</v>
      </c>
      <c r="D84" s="49">
        <v>107.81253</v>
      </c>
      <c r="E84" s="49">
        <v>103.74741</v>
      </c>
      <c r="F84" s="49">
        <v>105.11779</v>
      </c>
      <c r="G84" s="49">
        <v>108.1591</v>
      </c>
      <c r="H84" s="49">
        <v>109.01768</v>
      </c>
      <c r="I84" s="49">
        <v>109.04709</v>
      </c>
      <c r="J84" s="49">
        <v>111.85506</v>
      </c>
      <c r="K84" s="49">
        <v>116.43978</v>
      </c>
      <c r="L84" s="49">
        <v>120.66701</v>
      </c>
      <c r="M84" s="49">
        <v>126.86277</v>
      </c>
      <c r="N84" s="49">
        <v>127.72597</v>
      </c>
      <c r="O84" s="49">
        <v>125.50584</v>
      </c>
      <c r="P84" s="49">
        <v>126.84404</v>
      </c>
      <c r="Q84" s="49">
        <v>126.71986</v>
      </c>
      <c r="R84" s="49">
        <v>126.40028</v>
      </c>
      <c r="S84" s="49">
        <v>129.877</v>
      </c>
      <c r="T84" s="49">
        <v>129.55992</v>
      </c>
      <c r="U84" s="49">
        <v>128.20898</v>
      </c>
      <c r="V84" s="45">
        <v>-1.2843074601353686</v>
      </c>
      <c r="W84" s="50"/>
      <c r="X84" s="50"/>
      <c r="Y84" s="50"/>
      <c r="Z84" s="50"/>
    </row>
    <row r="85" spans="1:26" ht="12.75">
      <c r="A85" s="5" t="s">
        <v>4</v>
      </c>
      <c r="B85" s="49">
        <v>314.67368</v>
      </c>
      <c r="C85" s="49">
        <v>335.25003</v>
      </c>
      <c r="D85" s="49">
        <v>360.6337</v>
      </c>
      <c r="E85" s="49">
        <v>378.26801</v>
      </c>
      <c r="F85" s="49">
        <v>399.97272</v>
      </c>
      <c r="G85" s="49">
        <v>437.64349</v>
      </c>
      <c r="H85" s="49">
        <v>447.4046</v>
      </c>
      <c r="I85" s="49">
        <v>467.94138</v>
      </c>
      <c r="J85" s="49">
        <v>482.3045</v>
      </c>
      <c r="K85" s="49">
        <v>501.99045</v>
      </c>
      <c r="L85" s="49">
        <v>548.27783</v>
      </c>
      <c r="M85" s="49">
        <v>564.87555</v>
      </c>
      <c r="N85" s="49">
        <v>572.75708</v>
      </c>
      <c r="O85" s="49">
        <v>575.76227</v>
      </c>
      <c r="P85" s="49">
        <v>577.67346</v>
      </c>
      <c r="Q85" s="49">
        <v>583.25806</v>
      </c>
      <c r="R85" s="49">
        <v>591.16943</v>
      </c>
      <c r="S85" s="49">
        <v>592.66913</v>
      </c>
      <c r="T85" s="49">
        <v>585.12158</v>
      </c>
      <c r="U85" s="49">
        <v>507.33975</v>
      </c>
      <c r="V85" s="45">
        <v>-14.397473342335212</v>
      </c>
      <c r="W85" s="50"/>
      <c r="X85" s="50"/>
      <c r="Y85" s="50"/>
      <c r="Z85" s="50"/>
    </row>
    <row r="86" spans="1:26" ht="12.75">
      <c r="A86" s="5" t="s">
        <v>673</v>
      </c>
      <c r="B86" s="49">
        <v>131.16345</v>
      </c>
      <c r="C86" s="49">
        <v>129.45474</v>
      </c>
      <c r="D86" s="49">
        <v>132.47118</v>
      </c>
      <c r="E86" s="49">
        <v>130.67661</v>
      </c>
      <c r="F86" s="49">
        <v>130.44032</v>
      </c>
      <c r="G86" s="49">
        <v>131.74992</v>
      </c>
      <c r="H86" s="49">
        <v>130.20518</v>
      </c>
      <c r="I86" s="49">
        <v>132.23019</v>
      </c>
      <c r="J86" s="49">
        <v>133.82938</v>
      </c>
      <c r="K86" s="49">
        <v>135.13393</v>
      </c>
      <c r="L86" s="49">
        <v>135.00386</v>
      </c>
      <c r="M86" s="49">
        <v>135.05948</v>
      </c>
      <c r="N86" s="49">
        <v>135.1086</v>
      </c>
      <c r="O86" s="49">
        <v>136.4937</v>
      </c>
      <c r="P86" s="49">
        <v>139.39928</v>
      </c>
      <c r="Q86" s="49">
        <v>138.09901</v>
      </c>
      <c r="R86" s="49">
        <v>137.52307</v>
      </c>
      <c r="S86" s="49">
        <v>137.7747</v>
      </c>
      <c r="T86" s="49">
        <v>138.6082</v>
      </c>
      <c r="U86" s="49">
        <v>133.48927</v>
      </c>
      <c r="V86" s="45">
        <v>-4.23962734958172</v>
      </c>
      <c r="W86" s="50"/>
      <c r="X86" s="50"/>
      <c r="Y86" s="50"/>
      <c r="Z86" s="50"/>
    </row>
    <row r="87" spans="1:26" ht="12.75">
      <c r="A87" s="5" t="s">
        <v>674</v>
      </c>
      <c r="B87" s="49">
        <v>182.71123</v>
      </c>
      <c r="C87" s="49">
        <v>178.19852</v>
      </c>
      <c r="D87" s="49">
        <v>184.83759</v>
      </c>
      <c r="E87" s="49">
        <v>190.29524</v>
      </c>
      <c r="F87" s="49">
        <v>191.32924</v>
      </c>
      <c r="G87" s="49">
        <v>195.58972</v>
      </c>
      <c r="H87" s="49">
        <v>205.32014</v>
      </c>
      <c r="I87" s="49">
        <v>207.48489</v>
      </c>
      <c r="J87" s="49">
        <v>213.27898</v>
      </c>
      <c r="K87" s="49">
        <v>221.50882</v>
      </c>
      <c r="L87" s="49">
        <v>218.24174</v>
      </c>
      <c r="M87" s="49">
        <v>223.50981</v>
      </c>
      <c r="N87" s="49">
        <v>221.74474</v>
      </c>
      <c r="O87" s="49">
        <v>222.74744</v>
      </c>
      <c r="P87" s="49">
        <v>223.22131</v>
      </c>
      <c r="Q87" s="49">
        <v>224.02336</v>
      </c>
      <c r="R87" s="49">
        <v>225.58797</v>
      </c>
      <c r="S87" s="49">
        <v>224.78638</v>
      </c>
      <c r="T87" s="49">
        <v>229.97966</v>
      </c>
      <c r="U87" s="49">
        <v>226.24197</v>
      </c>
      <c r="V87" s="45">
        <v>-1.6252263352332925</v>
      </c>
      <c r="W87" s="50"/>
      <c r="X87" s="50"/>
      <c r="Y87" s="50"/>
      <c r="Z87" s="50"/>
    </row>
    <row r="88" spans="1:26" ht="12.75">
      <c r="A88" s="5" t="s">
        <v>43</v>
      </c>
      <c r="B88" s="49">
        <v>133.31787</v>
      </c>
      <c r="C88" s="49">
        <v>133.42088</v>
      </c>
      <c r="D88" s="49">
        <v>134.0795</v>
      </c>
      <c r="E88" s="49">
        <v>132.77563</v>
      </c>
      <c r="F88" s="49">
        <v>134.10683</v>
      </c>
      <c r="G88" s="49">
        <v>136.18117</v>
      </c>
      <c r="H88" s="49">
        <v>136.50858</v>
      </c>
      <c r="I88" s="49">
        <v>135.69145</v>
      </c>
      <c r="J88" s="49">
        <v>136.47705</v>
      </c>
      <c r="K88" s="49">
        <v>140.13281</v>
      </c>
      <c r="L88" s="49">
        <v>142.1572</v>
      </c>
      <c r="M88" s="49">
        <v>145.02879</v>
      </c>
      <c r="N88" s="49">
        <v>141.24559</v>
      </c>
      <c r="O88" s="49">
        <v>142.55548</v>
      </c>
      <c r="P88" s="49">
        <v>142.24684</v>
      </c>
      <c r="Q88" s="49">
        <v>142.59941</v>
      </c>
      <c r="R88" s="49">
        <v>141.27582</v>
      </c>
      <c r="S88" s="49">
        <v>141.15349</v>
      </c>
      <c r="T88" s="49">
        <v>138.54456</v>
      </c>
      <c r="U88" s="49">
        <v>124.80418</v>
      </c>
      <c r="V88" s="45">
        <v>-13.945238045494268</v>
      </c>
      <c r="W88" s="50"/>
      <c r="X88" s="50"/>
      <c r="Y88" s="50"/>
      <c r="Z88" s="50"/>
    </row>
    <row r="89" spans="1:26" ht="12.75">
      <c r="A89" s="5" t="s">
        <v>675</v>
      </c>
      <c r="B89" s="49">
        <v>214.21982</v>
      </c>
      <c r="C89" s="49">
        <v>222.39365</v>
      </c>
      <c r="D89" s="49">
        <v>238.76576</v>
      </c>
      <c r="E89" s="49">
        <v>244.79372</v>
      </c>
      <c r="F89" s="49">
        <v>258.75589</v>
      </c>
      <c r="G89" s="49">
        <v>278.08926</v>
      </c>
      <c r="H89" s="49">
        <v>297.27881</v>
      </c>
      <c r="I89" s="49">
        <v>318.96817</v>
      </c>
      <c r="J89" s="49">
        <v>343.05386</v>
      </c>
      <c r="K89" s="49">
        <v>362.78482</v>
      </c>
      <c r="L89" s="49">
        <v>385.22876</v>
      </c>
      <c r="M89" s="49">
        <v>395.93781</v>
      </c>
      <c r="N89" s="49">
        <v>380.36252</v>
      </c>
      <c r="O89" s="49">
        <v>370.00983</v>
      </c>
      <c r="P89" s="49">
        <v>366.07025</v>
      </c>
      <c r="Q89" s="49">
        <v>371.91165</v>
      </c>
      <c r="R89" s="49">
        <v>386.58356</v>
      </c>
      <c r="S89" s="49">
        <v>376.70227</v>
      </c>
      <c r="T89" s="49">
        <v>347.87698</v>
      </c>
      <c r="U89" s="49">
        <v>350.77869</v>
      </c>
      <c r="V89" s="45">
        <v>-11.405609380927785</v>
      </c>
      <c r="W89" s="50"/>
      <c r="X89" s="50"/>
      <c r="Y89" s="50"/>
      <c r="Z89" s="50"/>
    </row>
    <row r="90" spans="1:26" ht="12.75">
      <c r="A90" s="5" t="s">
        <v>40</v>
      </c>
      <c r="B90" s="49">
        <v>178.16005</v>
      </c>
      <c r="C90" s="49">
        <v>180.51556</v>
      </c>
      <c r="D90" s="49">
        <v>182.58545</v>
      </c>
      <c r="E90" s="49">
        <v>183.35489</v>
      </c>
      <c r="F90" s="49">
        <v>188.05232</v>
      </c>
      <c r="G90" s="49">
        <v>191.51387</v>
      </c>
      <c r="H90" s="49">
        <v>200.28127</v>
      </c>
      <c r="I90" s="49">
        <v>203.63185</v>
      </c>
      <c r="J90" s="49">
        <v>205.87544</v>
      </c>
      <c r="K90" s="49">
        <v>210.70293</v>
      </c>
      <c r="L90" s="49">
        <v>213.86676</v>
      </c>
      <c r="M90" s="49">
        <v>219.45293</v>
      </c>
      <c r="N90" s="49">
        <v>222.35378</v>
      </c>
      <c r="O90" s="49">
        <v>221.21751</v>
      </c>
      <c r="P90" s="49">
        <v>218.01207</v>
      </c>
      <c r="Q90" s="49">
        <v>215.37347</v>
      </c>
      <c r="R90" s="49">
        <v>209.82211</v>
      </c>
      <c r="S90" s="49">
        <v>222.62479</v>
      </c>
      <c r="T90" s="49">
        <v>224.5332</v>
      </c>
      <c r="U90" s="49">
        <v>224.10732</v>
      </c>
      <c r="V90" s="45">
        <v>-0.18967350930731244</v>
      </c>
      <c r="W90" s="50"/>
      <c r="X90" s="50"/>
      <c r="Y90" s="50"/>
      <c r="Z90" s="50"/>
    </row>
    <row r="91" spans="1:26" ht="12.75">
      <c r="A91" s="5" t="s">
        <v>18</v>
      </c>
      <c r="B91" s="49">
        <v>194.42555</v>
      </c>
      <c r="C91" s="49">
        <v>194.73402</v>
      </c>
      <c r="D91" s="49">
        <v>204.95757</v>
      </c>
      <c r="E91" s="49">
        <v>211.81291</v>
      </c>
      <c r="F91" s="49">
        <v>210.45631</v>
      </c>
      <c r="G91" s="49">
        <v>215.71515</v>
      </c>
      <c r="H91" s="49">
        <v>216.60309</v>
      </c>
      <c r="I91" s="49">
        <v>220.56873</v>
      </c>
      <c r="J91" s="49">
        <v>224.1918</v>
      </c>
      <c r="K91" s="49">
        <v>235.33064</v>
      </c>
      <c r="L91" s="49">
        <v>229.80283</v>
      </c>
      <c r="M91" s="49">
        <v>230.6209</v>
      </c>
      <c r="N91" s="49">
        <v>240.28899</v>
      </c>
      <c r="O91" s="49">
        <v>230.66228</v>
      </c>
      <c r="P91" s="49">
        <v>230.47093</v>
      </c>
      <c r="Q91" s="49">
        <v>228.65588</v>
      </c>
      <c r="R91" s="49">
        <v>227.28604</v>
      </c>
      <c r="S91" s="49">
        <v>224.90083</v>
      </c>
      <c r="T91" s="49">
        <v>226.67084</v>
      </c>
      <c r="U91" s="49">
        <v>217.74213</v>
      </c>
      <c r="V91" s="45">
        <v>-9.38322642248403</v>
      </c>
      <c r="W91" s="50"/>
      <c r="X91" s="50"/>
      <c r="Y91" s="50"/>
      <c r="Z91" s="50"/>
    </row>
    <row r="92" spans="1:26" ht="12.75">
      <c r="A92" s="5" t="s">
        <v>676</v>
      </c>
      <c r="B92" s="49">
        <v>107.36256</v>
      </c>
      <c r="C92" s="49">
        <v>108.05481</v>
      </c>
      <c r="D92" s="49">
        <v>110.39936</v>
      </c>
      <c r="E92" s="49">
        <v>111.73801</v>
      </c>
      <c r="F92" s="49">
        <v>113.41056</v>
      </c>
      <c r="G92" s="49">
        <v>114.72118</v>
      </c>
      <c r="H92" s="49">
        <v>113.90462</v>
      </c>
      <c r="I92" s="49">
        <v>115.70495</v>
      </c>
      <c r="J92" s="49">
        <v>119.95925</v>
      </c>
      <c r="K92" s="49">
        <v>126.77552</v>
      </c>
      <c r="L92" s="49">
        <v>132.07841</v>
      </c>
      <c r="M92" s="49">
        <v>134.88875</v>
      </c>
      <c r="N92" s="49">
        <v>137.66681</v>
      </c>
      <c r="O92" s="49">
        <v>135.71809</v>
      </c>
      <c r="P92" s="49">
        <v>136.368</v>
      </c>
      <c r="Q92" s="49">
        <v>138.21074</v>
      </c>
      <c r="R92" s="49">
        <v>132.92633</v>
      </c>
      <c r="S92" s="49">
        <v>137.9659</v>
      </c>
      <c r="T92" s="49">
        <v>135.25984</v>
      </c>
      <c r="U92" s="49">
        <v>138.28783</v>
      </c>
      <c r="V92" s="45">
        <v>0</v>
      </c>
      <c r="W92" s="50"/>
      <c r="X92" s="50"/>
      <c r="Y92" s="50"/>
      <c r="Z92" s="50"/>
    </row>
    <row r="93" spans="1:26" ht="12.75">
      <c r="A93" s="5" t="s">
        <v>677</v>
      </c>
      <c r="B93" s="49">
        <v>110.6306</v>
      </c>
      <c r="C93" s="49">
        <v>118.79253</v>
      </c>
      <c r="D93" s="49">
        <v>116.36156</v>
      </c>
      <c r="E93" s="49">
        <v>113.50356</v>
      </c>
      <c r="F93" s="49">
        <v>113.70905</v>
      </c>
      <c r="G93" s="49">
        <v>114.20905</v>
      </c>
      <c r="H93" s="49">
        <v>116.77703</v>
      </c>
      <c r="I93" s="49">
        <v>120.93855</v>
      </c>
      <c r="J93" s="49">
        <v>123.67267</v>
      </c>
      <c r="K93" s="49">
        <v>129.49786</v>
      </c>
      <c r="L93" s="49">
        <v>135.47119</v>
      </c>
      <c r="M93" s="49">
        <v>138.55714</v>
      </c>
      <c r="N93" s="49">
        <v>144.44994</v>
      </c>
      <c r="O93" s="49">
        <v>145.7639</v>
      </c>
      <c r="P93" s="49">
        <v>141.8331</v>
      </c>
      <c r="Q93" s="49">
        <v>141.98529</v>
      </c>
      <c r="R93" s="49">
        <v>139.09042</v>
      </c>
      <c r="S93" s="49">
        <v>144.90424</v>
      </c>
      <c r="T93" s="49">
        <v>144.41862</v>
      </c>
      <c r="U93" s="49">
        <v>145.868</v>
      </c>
      <c r="V93" s="45">
        <v>0</v>
      </c>
      <c r="W93" s="50"/>
      <c r="X93" s="50"/>
      <c r="Y93" s="50"/>
      <c r="Z93" s="50"/>
    </row>
    <row r="94" spans="1:26" ht="12.75">
      <c r="A94" s="5" t="s">
        <v>678</v>
      </c>
      <c r="B94" s="49">
        <v>218.28003</v>
      </c>
      <c r="C94" s="49">
        <v>211.65256</v>
      </c>
      <c r="D94" s="49">
        <v>222.68333</v>
      </c>
      <c r="E94" s="49">
        <v>242.65746</v>
      </c>
      <c r="F94" s="49">
        <v>233.06131</v>
      </c>
      <c r="G94" s="49">
        <v>244.29071</v>
      </c>
      <c r="H94" s="49">
        <v>252.48111</v>
      </c>
      <c r="I94" s="49">
        <v>266.49881</v>
      </c>
      <c r="J94" s="49">
        <v>254.10147</v>
      </c>
      <c r="K94" s="49">
        <v>274.58322</v>
      </c>
      <c r="L94" s="49">
        <v>282.99609</v>
      </c>
      <c r="M94" s="49">
        <v>282.51443</v>
      </c>
      <c r="N94" s="49">
        <v>287.56631</v>
      </c>
      <c r="O94" s="49">
        <v>287.13159</v>
      </c>
      <c r="P94" s="49">
        <v>288.49356</v>
      </c>
      <c r="Q94" s="49">
        <v>282.56744</v>
      </c>
      <c r="R94" s="49">
        <v>293.31467</v>
      </c>
      <c r="S94" s="49">
        <v>289.98526</v>
      </c>
      <c r="T94" s="49">
        <v>283.95148</v>
      </c>
      <c r="U94" s="49">
        <v>273.28934</v>
      </c>
      <c r="V94" s="45">
        <v>-6.8272514293267355</v>
      </c>
      <c r="W94" s="50"/>
      <c r="X94" s="50"/>
      <c r="Y94" s="50"/>
      <c r="Z94" s="50"/>
    </row>
    <row r="95" spans="1:26" ht="12.75">
      <c r="A95" s="5" t="s">
        <v>52</v>
      </c>
      <c r="B95" s="49">
        <v>127.59286</v>
      </c>
      <c r="C95" s="49">
        <v>130.58638</v>
      </c>
      <c r="D95" s="49">
        <v>133.71207</v>
      </c>
      <c r="E95" s="49">
        <v>128.65701</v>
      </c>
      <c r="F95" s="49">
        <v>131.13341</v>
      </c>
      <c r="G95" s="49">
        <v>135.07826</v>
      </c>
      <c r="H95" s="49">
        <v>140.19778</v>
      </c>
      <c r="I95" s="49">
        <v>142.15045</v>
      </c>
      <c r="J95" s="49">
        <v>146.27826</v>
      </c>
      <c r="K95" s="49">
        <v>149.9874</v>
      </c>
      <c r="L95" s="49">
        <v>158.71312</v>
      </c>
      <c r="M95" s="49">
        <v>180.88112</v>
      </c>
      <c r="N95" s="49">
        <v>179.59549</v>
      </c>
      <c r="O95" s="49">
        <v>174.93257</v>
      </c>
      <c r="P95" s="49">
        <v>171.40173</v>
      </c>
      <c r="Q95" s="49">
        <v>163.75368</v>
      </c>
      <c r="R95" s="49">
        <v>159.87155</v>
      </c>
      <c r="S95" s="49">
        <v>163.08112</v>
      </c>
      <c r="T95" s="49">
        <v>157.72701</v>
      </c>
      <c r="U95" s="49">
        <v>159.59486</v>
      </c>
      <c r="V95" s="45">
        <v>-11.76809387292604</v>
      </c>
      <c r="W95" s="50"/>
      <c r="X95" s="50"/>
      <c r="Y95" s="50"/>
      <c r="Z95" s="50"/>
    </row>
    <row r="96" spans="1:26" ht="12.75">
      <c r="A96" s="5" t="s">
        <v>679</v>
      </c>
      <c r="B96" s="49">
        <v>322.01846</v>
      </c>
      <c r="C96" s="49">
        <v>340.16489</v>
      </c>
      <c r="D96" s="49">
        <v>346.36209</v>
      </c>
      <c r="E96" s="49">
        <v>354.78604</v>
      </c>
      <c r="F96" s="49">
        <v>367.96112</v>
      </c>
      <c r="G96" s="49">
        <v>378.0173</v>
      </c>
      <c r="H96" s="49">
        <v>388.909</v>
      </c>
      <c r="I96" s="49">
        <v>403.38351</v>
      </c>
      <c r="J96" s="49">
        <v>420.55319</v>
      </c>
      <c r="K96" s="49">
        <v>445.85535</v>
      </c>
      <c r="L96" s="49">
        <v>451.6991</v>
      </c>
      <c r="M96" s="49">
        <v>462.41223</v>
      </c>
      <c r="N96" s="49">
        <v>467.47049</v>
      </c>
      <c r="O96" s="49">
        <v>466.57755</v>
      </c>
      <c r="P96" s="49">
        <v>470.47717</v>
      </c>
      <c r="Q96" s="49">
        <v>470.92416</v>
      </c>
      <c r="R96" s="49">
        <v>471.66653</v>
      </c>
      <c r="S96" s="49">
        <v>470.8663</v>
      </c>
      <c r="T96" s="49">
        <v>467.96902</v>
      </c>
      <c r="U96" s="49">
        <v>465.55524</v>
      </c>
      <c r="V96" s="45">
        <v>-1.2956802340840248</v>
      </c>
      <c r="W96" s="50"/>
      <c r="X96" s="50"/>
      <c r="Y96" s="50"/>
      <c r="Z96" s="50"/>
    </row>
    <row r="97" spans="1:26" ht="12.75">
      <c r="A97" s="5" t="s">
        <v>680</v>
      </c>
      <c r="B97" s="49">
        <v>186.62926</v>
      </c>
      <c r="C97" s="49">
        <v>197.50404</v>
      </c>
      <c r="D97" s="49">
        <v>209.50137</v>
      </c>
      <c r="E97" s="49">
        <v>213.73892</v>
      </c>
      <c r="F97" s="49">
        <v>210.17326</v>
      </c>
      <c r="G97" s="49">
        <v>233.48491</v>
      </c>
      <c r="H97" s="49">
        <v>231.58012</v>
      </c>
      <c r="I97" s="49">
        <v>240.91278</v>
      </c>
      <c r="J97" s="49">
        <v>244.53136</v>
      </c>
      <c r="K97" s="49">
        <v>242.61603</v>
      </c>
      <c r="L97" s="49">
        <v>259.46042</v>
      </c>
      <c r="M97" s="49">
        <v>267.61978</v>
      </c>
      <c r="N97" s="49">
        <v>257.36465</v>
      </c>
      <c r="O97" s="49">
        <v>268.28894</v>
      </c>
      <c r="P97" s="49">
        <v>264.09769</v>
      </c>
      <c r="Q97" s="49">
        <v>263.1279</v>
      </c>
      <c r="R97" s="49" t="s">
        <v>0</v>
      </c>
      <c r="S97" s="49">
        <v>271.4436</v>
      </c>
      <c r="T97" s="49">
        <v>268.02768</v>
      </c>
      <c r="U97" s="49">
        <v>257.08575</v>
      </c>
      <c r="V97" s="45">
        <v>-5.289441342510925</v>
      </c>
      <c r="W97" s="50"/>
      <c r="X97" s="50"/>
      <c r="Y97" s="50"/>
      <c r="Z97" s="50"/>
    </row>
    <row r="98" spans="1:26" ht="12.75">
      <c r="A98" s="5" t="s">
        <v>681</v>
      </c>
      <c r="B98" s="49">
        <v>89.934174</v>
      </c>
      <c r="C98" s="49">
        <v>87.542313</v>
      </c>
      <c r="D98" s="49">
        <v>95.66111</v>
      </c>
      <c r="E98" s="49">
        <v>90.882828</v>
      </c>
      <c r="F98" s="49">
        <v>97.67334</v>
      </c>
      <c r="G98" s="49">
        <v>110.89725</v>
      </c>
      <c r="H98" s="49">
        <v>113.52429</v>
      </c>
      <c r="I98" s="49">
        <v>115.08114</v>
      </c>
      <c r="J98" s="49">
        <v>124.40245</v>
      </c>
      <c r="K98" s="49">
        <v>133.26926</v>
      </c>
      <c r="L98" s="49">
        <v>150.05544</v>
      </c>
      <c r="M98" s="49">
        <v>162.13809</v>
      </c>
      <c r="N98" s="49">
        <v>162.728</v>
      </c>
      <c r="O98" s="49">
        <v>166.8866</v>
      </c>
      <c r="P98" s="49">
        <v>169.96623</v>
      </c>
      <c r="Q98" s="49">
        <v>171.18431</v>
      </c>
      <c r="R98" s="49">
        <v>170.96196</v>
      </c>
      <c r="S98" s="49">
        <v>168.29976</v>
      </c>
      <c r="T98" s="49">
        <v>160.31798</v>
      </c>
      <c r="U98" s="49">
        <v>155.11633</v>
      </c>
      <c r="V98" s="45">
        <v>-9.386362570261262</v>
      </c>
      <c r="W98" s="50"/>
      <c r="X98" s="50"/>
      <c r="Y98" s="50"/>
      <c r="Z98" s="50"/>
    </row>
    <row r="99" spans="1:26" ht="12.75">
      <c r="A99" s="5" t="s">
        <v>682</v>
      </c>
      <c r="B99" s="49">
        <v>104.46805</v>
      </c>
      <c r="C99" s="49">
        <v>101.27668</v>
      </c>
      <c r="D99" s="49">
        <v>104.63017</v>
      </c>
      <c r="E99" s="49">
        <v>101.49516</v>
      </c>
      <c r="F99" s="49">
        <v>100.06918</v>
      </c>
      <c r="G99" s="49">
        <v>107.54175</v>
      </c>
      <c r="H99" s="49">
        <v>106.78187</v>
      </c>
      <c r="I99" s="49">
        <v>112.35136</v>
      </c>
      <c r="J99" s="49">
        <v>110.03263</v>
      </c>
      <c r="K99" s="49">
        <v>115.34308</v>
      </c>
      <c r="L99" s="49">
        <v>118.9748</v>
      </c>
      <c r="M99" s="49">
        <v>118.06848</v>
      </c>
      <c r="N99" s="49">
        <v>119.92141</v>
      </c>
      <c r="O99" s="49">
        <v>124.59834</v>
      </c>
      <c r="P99" s="49">
        <v>125.10155</v>
      </c>
      <c r="Q99" s="49">
        <v>126.45251</v>
      </c>
      <c r="R99" s="49">
        <v>134.4173</v>
      </c>
      <c r="S99" s="49">
        <v>134.69984</v>
      </c>
      <c r="T99" s="49">
        <v>128.31876</v>
      </c>
      <c r="U99" s="49">
        <v>137.96136</v>
      </c>
      <c r="V99" s="45">
        <v>0</v>
      </c>
      <c r="W99" s="50"/>
      <c r="X99" s="50"/>
      <c r="Y99" s="50"/>
      <c r="Z99" s="50"/>
    </row>
    <row r="100" spans="1:26" ht="12.75">
      <c r="A100" s="5" t="s">
        <v>683</v>
      </c>
      <c r="B100" s="49">
        <v>122.34577</v>
      </c>
      <c r="C100" s="49">
        <v>126.64732</v>
      </c>
      <c r="D100" s="49">
        <v>130.61757</v>
      </c>
      <c r="E100" s="49">
        <v>128.71684</v>
      </c>
      <c r="F100" s="49">
        <v>131.06535</v>
      </c>
      <c r="G100" s="49">
        <v>131.67198</v>
      </c>
      <c r="H100" s="49">
        <v>132.12222</v>
      </c>
      <c r="I100" s="49">
        <v>134.2377</v>
      </c>
      <c r="J100" s="49">
        <v>135.16347</v>
      </c>
      <c r="K100" s="49">
        <v>135.77562</v>
      </c>
      <c r="L100" s="49">
        <v>135.95552</v>
      </c>
      <c r="M100" s="49">
        <v>138.39958</v>
      </c>
      <c r="N100" s="49">
        <v>136.36902</v>
      </c>
      <c r="O100" s="49">
        <v>141.41934</v>
      </c>
      <c r="P100" s="49">
        <v>137.75006</v>
      </c>
      <c r="Q100" s="49">
        <v>136.86717</v>
      </c>
      <c r="R100" s="49">
        <v>137.07681</v>
      </c>
      <c r="S100" s="49">
        <v>136.92328</v>
      </c>
      <c r="T100" s="49">
        <v>140.62079</v>
      </c>
      <c r="U100" s="49">
        <v>136.26527</v>
      </c>
      <c r="V100" s="45">
        <v>-3.6445298075921007</v>
      </c>
      <c r="W100" s="50"/>
      <c r="X100" s="50"/>
      <c r="Y100" s="50"/>
      <c r="Z100" s="50"/>
    </row>
    <row r="101" spans="1:26" ht="12.75">
      <c r="A101" s="5" t="s">
        <v>684</v>
      </c>
      <c r="B101" s="49">
        <v>141.23405</v>
      </c>
      <c r="C101" s="49">
        <v>136.28545</v>
      </c>
      <c r="D101" s="49">
        <v>150.53845</v>
      </c>
      <c r="E101" s="49">
        <v>152.32712</v>
      </c>
      <c r="F101" s="49">
        <v>155.63086</v>
      </c>
      <c r="G101" s="49">
        <v>168.32248</v>
      </c>
      <c r="H101" s="49">
        <v>176.36182</v>
      </c>
      <c r="I101" s="49">
        <v>185.10461</v>
      </c>
      <c r="J101" s="49">
        <v>200.38794</v>
      </c>
      <c r="K101" s="49">
        <v>229.83092</v>
      </c>
      <c r="L101" s="49">
        <v>255.59937</v>
      </c>
      <c r="M101" s="49">
        <v>262.58633</v>
      </c>
      <c r="N101" s="49">
        <v>268.09326</v>
      </c>
      <c r="O101" s="49">
        <v>269.17624</v>
      </c>
      <c r="P101" s="49">
        <v>265.4512</v>
      </c>
      <c r="Q101" s="49">
        <v>272.95612</v>
      </c>
      <c r="R101" s="49">
        <v>273.95187</v>
      </c>
      <c r="S101" s="49">
        <v>262.86633</v>
      </c>
      <c r="T101" s="49">
        <v>261.88367</v>
      </c>
      <c r="U101" s="49">
        <v>241.1104</v>
      </c>
      <c r="V101" s="45">
        <v>-11.98804373921594</v>
      </c>
      <c r="W101" s="50"/>
      <c r="X101" s="50"/>
      <c r="Y101" s="50"/>
      <c r="Z101" s="50"/>
    </row>
    <row r="102" spans="1:26" ht="12.75">
      <c r="A102" s="5" t="s">
        <v>685</v>
      </c>
      <c r="B102" s="49">
        <v>118.64996</v>
      </c>
      <c r="C102" s="49">
        <v>118.05183</v>
      </c>
      <c r="D102" s="49">
        <v>127.34591</v>
      </c>
      <c r="E102" s="49">
        <v>128.53413</v>
      </c>
      <c r="F102" s="49">
        <v>136.99118</v>
      </c>
      <c r="G102" s="49">
        <v>144.13156</v>
      </c>
      <c r="H102" s="49">
        <v>155.71495</v>
      </c>
      <c r="I102" s="49">
        <v>171.94371</v>
      </c>
      <c r="J102" s="49">
        <v>185.07777</v>
      </c>
      <c r="K102" s="49">
        <v>200.52748</v>
      </c>
      <c r="L102" s="49">
        <v>207.57608</v>
      </c>
      <c r="M102" s="49">
        <v>218.46834</v>
      </c>
      <c r="N102" s="49">
        <v>208.80783</v>
      </c>
      <c r="O102" s="49">
        <v>211.17802</v>
      </c>
      <c r="P102" s="49">
        <v>202.32709</v>
      </c>
      <c r="Q102" s="49">
        <v>183.75005</v>
      </c>
      <c r="R102" s="49">
        <v>190.30176</v>
      </c>
      <c r="S102" s="49">
        <v>179.97458</v>
      </c>
      <c r="T102" s="49">
        <v>176.33627</v>
      </c>
      <c r="U102" s="49">
        <v>161.51416</v>
      </c>
      <c r="V102" s="45">
        <v>-26.06976370123012</v>
      </c>
      <c r="W102" s="50"/>
      <c r="X102" s="50"/>
      <c r="Y102" s="50"/>
      <c r="Z102" s="50"/>
    </row>
    <row r="103" spans="1:26" ht="12.75">
      <c r="A103" s="5" t="s">
        <v>686</v>
      </c>
      <c r="B103" s="49">
        <v>114.47379</v>
      </c>
      <c r="C103" s="49">
        <v>114.13446</v>
      </c>
      <c r="D103" s="49">
        <v>117.77493</v>
      </c>
      <c r="E103" s="49">
        <v>118.7904</v>
      </c>
      <c r="F103" s="49">
        <v>124.12036</v>
      </c>
      <c r="G103" s="49">
        <v>132.22923</v>
      </c>
      <c r="H103" s="49">
        <v>129.5296</v>
      </c>
      <c r="I103" s="49">
        <v>141.60681</v>
      </c>
      <c r="J103" s="49">
        <v>147.28937</v>
      </c>
      <c r="K103" s="49">
        <v>158.42978</v>
      </c>
      <c r="L103" s="49">
        <v>170.11864</v>
      </c>
      <c r="M103" s="49">
        <v>170.61372</v>
      </c>
      <c r="N103" s="49">
        <v>167.63556</v>
      </c>
      <c r="O103" s="49">
        <v>167.57312</v>
      </c>
      <c r="P103" s="49">
        <v>163.73495</v>
      </c>
      <c r="Q103" s="49">
        <v>163.85609</v>
      </c>
      <c r="R103" s="49">
        <v>167.12527</v>
      </c>
      <c r="S103" s="49">
        <v>167.01202</v>
      </c>
      <c r="T103" s="49">
        <v>165.28551</v>
      </c>
      <c r="U103" s="49">
        <v>158.78271</v>
      </c>
      <c r="V103" s="45">
        <v>-6.934383706070058</v>
      </c>
      <c r="W103" s="50"/>
      <c r="X103" s="50"/>
      <c r="Y103" s="50"/>
      <c r="Z103" s="50"/>
    </row>
    <row r="104" spans="1:26" ht="12.75">
      <c r="A104" s="5" t="s">
        <v>687</v>
      </c>
      <c r="B104" s="49">
        <v>90.617455</v>
      </c>
      <c r="C104" s="49">
        <v>92.639671</v>
      </c>
      <c r="D104" s="49">
        <v>92.725464</v>
      </c>
      <c r="E104" s="49">
        <v>92.841606</v>
      </c>
      <c r="F104" s="49">
        <v>91.342499</v>
      </c>
      <c r="G104" s="49">
        <v>95.107536</v>
      </c>
      <c r="H104" s="49">
        <v>107.04101</v>
      </c>
      <c r="I104" s="49">
        <v>95.945328</v>
      </c>
      <c r="J104" s="49">
        <v>99.897102</v>
      </c>
      <c r="K104" s="49">
        <v>106.80568</v>
      </c>
      <c r="L104" s="49">
        <v>108.39466</v>
      </c>
      <c r="M104" s="49">
        <v>114.06609</v>
      </c>
      <c r="N104" s="49">
        <v>112.80254</v>
      </c>
      <c r="O104" s="49">
        <v>111.54688</v>
      </c>
      <c r="P104" s="49">
        <v>112.48979</v>
      </c>
      <c r="Q104" s="49">
        <v>110.45994</v>
      </c>
      <c r="R104" s="49">
        <v>117.16181</v>
      </c>
      <c r="S104" s="49">
        <v>116.41983</v>
      </c>
      <c r="T104" s="49">
        <v>117.98218</v>
      </c>
      <c r="U104" s="49">
        <v>120.41306</v>
      </c>
      <c r="V104" s="45">
        <v>0</v>
      </c>
      <c r="W104" s="50"/>
      <c r="X104" s="50"/>
      <c r="Y104" s="50"/>
      <c r="Z104" s="50"/>
    </row>
    <row r="105" spans="1:26" ht="12.75">
      <c r="A105" s="5" t="s">
        <v>7</v>
      </c>
      <c r="B105" s="49">
        <v>162.06001</v>
      </c>
      <c r="C105" s="49">
        <v>162.54044</v>
      </c>
      <c r="D105" s="49">
        <v>171.40451</v>
      </c>
      <c r="E105" s="49">
        <v>172.78572</v>
      </c>
      <c r="F105" s="49">
        <v>172.68698</v>
      </c>
      <c r="G105" s="49">
        <v>183.78795</v>
      </c>
      <c r="H105" s="49">
        <v>184.68416</v>
      </c>
      <c r="I105" s="49">
        <v>193.85686</v>
      </c>
      <c r="J105" s="49">
        <v>200.75877</v>
      </c>
      <c r="K105" s="49">
        <v>205.67014</v>
      </c>
      <c r="L105" s="49">
        <v>220.66689</v>
      </c>
      <c r="M105" s="49">
        <v>220.74857</v>
      </c>
      <c r="N105" s="49">
        <v>229.91069</v>
      </c>
      <c r="O105" s="49">
        <v>228.86719</v>
      </c>
      <c r="P105" s="49">
        <v>226.70006</v>
      </c>
      <c r="Q105" s="49">
        <v>230.39655</v>
      </c>
      <c r="R105" s="49">
        <v>232.28581</v>
      </c>
      <c r="S105" s="49">
        <v>236.21561</v>
      </c>
      <c r="T105" s="49">
        <v>233.85948</v>
      </c>
      <c r="U105" s="49">
        <v>233.10063</v>
      </c>
      <c r="V105" s="45">
        <v>-1.3187020112684351</v>
      </c>
      <c r="W105" s="50"/>
      <c r="X105" s="50"/>
      <c r="Y105" s="50"/>
      <c r="Z105" s="50"/>
    </row>
    <row r="106" spans="1:26" ht="12.75">
      <c r="A106" s="5" t="s">
        <v>688</v>
      </c>
      <c r="B106" s="49">
        <v>149.23688</v>
      </c>
      <c r="C106" s="49">
        <v>150.63577</v>
      </c>
      <c r="D106" s="49">
        <v>153.813</v>
      </c>
      <c r="E106" s="49">
        <v>154.95921</v>
      </c>
      <c r="F106" s="49">
        <v>158.08386</v>
      </c>
      <c r="G106" s="49">
        <v>163.32854</v>
      </c>
      <c r="H106" s="49">
        <v>170.17867</v>
      </c>
      <c r="I106" s="49">
        <v>182.86826</v>
      </c>
      <c r="J106" s="49">
        <v>196.6411</v>
      </c>
      <c r="K106" s="49">
        <v>239.74333</v>
      </c>
      <c r="L106" s="49">
        <v>264.47784</v>
      </c>
      <c r="M106" s="49">
        <v>272.35471</v>
      </c>
      <c r="N106" s="49">
        <v>272.13782</v>
      </c>
      <c r="O106" s="49">
        <v>267.83902</v>
      </c>
      <c r="P106" s="49">
        <v>263.40598</v>
      </c>
      <c r="Q106" s="49">
        <v>266.0795</v>
      </c>
      <c r="R106" s="49">
        <v>265.93387</v>
      </c>
      <c r="S106" s="49">
        <v>260.43188</v>
      </c>
      <c r="T106" s="49">
        <v>253.01985</v>
      </c>
      <c r="U106" s="49">
        <v>245.15121</v>
      </c>
      <c r="V106" s="45">
        <v>-9.988261264143373</v>
      </c>
      <c r="W106" s="50"/>
      <c r="X106" s="50"/>
      <c r="Y106" s="50"/>
      <c r="Z106" s="50"/>
    </row>
    <row r="107" spans="1:26" ht="12.75">
      <c r="A107" s="5" t="s">
        <v>689</v>
      </c>
      <c r="B107" s="49">
        <v>105.88423</v>
      </c>
      <c r="C107" s="49">
        <v>107.74944</v>
      </c>
      <c r="D107" s="49">
        <v>108.49693</v>
      </c>
      <c r="E107" s="49">
        <v>104.53313</v>
      </c>
      <c r="F107" s="49">
        <v>108.8159</v>
      </c>
      <c r="G107" s="49">
        <v>112.85372</v>
      </c>
      <c r="H107" s="49">
        <v>111.78954</v>
      </c>
      <c r="I107" s="49">
        <v>110.70513</v>
      </c>
      <c r="J107" s="49">
        <v>113.80181</v>
      </c>
      <c r="K107" s="49">
        <v>113.71529</v>
      </c>
      <c r="L107" s="49">
        <v>116.48115</v>
      </c>
      <c r="M107" s="49">
        <v>117.73959</v>
      </c>
      <c r="N107" s="49">
        <v>115.3074</v>
      </c>
      <c r="O107" s="49">
        <v>115.46976</v>
      </c>
      <c r="P107" s="49">
        <v>114.24968</v>
      </c>
      <c r="Q107" s="49">
        <v>115.56657</v>
      </c>
      <c r="R107" s="49">
        <v>116.77956</v>
      </c>
      <c r="S107" s="49">
        <v>118.60366</v>
      </c>
      <c r="T107" s="49">
        <v>121.11265</v>
      </c>
      <c r="U107" s="49">
        <v>120.33361</v>
      </c>
      <c r="V107" s="45">
        <v>-0.6432358634709165</v>
      </c>
      <c r="W107" s="50"/>
      <c r="X107" s="50"/>
      <c r="Y107" s="50"/>
      <c r="Z107" s="50"/>
    </row>
    <row r="108" spans="1:26" ht="12.75">
      <c r="A108" s="5" t="s">
        <v>690</v>
      </c>
      <c r="B108" s="49">
        <v>154.3851</v>
      </c>
      <c r="C108" s="49">
        <v>148.37108</v>
      </c>
      <c r="D108" s="49">
        <v>188.92197</v>
      </c>
      <c r="E108" s="49">
        <v>159.68655</v>
      </c>
      <c r="F108" s="49">
        <v>177.17036</v>
      </c>
      <c r="G108" s="49">
        <v>192.4342</v>
      </c>
      <c r="H108" s="49">
        <v>201.79941</v>
      </c>
      <c r="I108" s="49">
        <v>202.76563</v>
      </c>
      <c r="J108" s="49">
        <v>214.61443</v>
      </c>
      <c r="K108" s="49">
        <v>205.48196</v>
      </c>
      <c r="L108" s="49">
        <v>202.29747</v>
      </c>
      <c r="M108" s="49">
        <v>208.9733</v>
      </c>
      <c r="N108" s="49">
        <v>213.90031</v>
      </c>
      <c r="O108" s="49">
        <v>207.68951</v>
      </c>
      <c r="P108" s="49">
        <v>213.08353</v>
      </c>
      <c r="Q108" s="49">
        <v>218.27591</v>
      </c>
      <c r="R108" s="49">
        <v>211.88959</v>
      </c>
      <c r="S108" s="49">
        <v>224.592</v>
      </c>
      <c r="T108" s="49">
        <v>223.17981</v>
      </c>
      <c r="U108" s="49">
        <v>200.06302</v>
      </c>
      <c r="V108" s="45">
        <v>-10.921573341882176</v>
      </c>
      <c r="W108" s="50"/>
      <c r="X108" s="50"/>
      <c r="Y108" s="50"/>
      <c r="Z108" s="50"/>
    </row>
    <row r="109" spans="1:26" ht="12.75">
      <c r="A109" s="5" t="s">
        <v>691</v>
      </c>
      <c r="B109" s="49">
        <v>180.67191</v>
      </c>
      <c r="C109" s="49">
        <v>184.29968</v>
      </c>
      <c r="D109" s="49">
        <v>200.37581</v>
      </c>
      <c r="E109" s="49">
        <v>206.73817</v>
      </c>
      <c r="F109" s="49">
        <v>216.98653</v>
      </c>
      <c r="G109" s="49">
        <v>223.95874</v>
      </c>
      <c r="H109" s="49">
        <v>228.89824</v>
      </c>
      <c r="I109" s="49">
        <v>229.24028</v>
      </c>
      <c r="J109" s="49">
        <v>241.59303</v>
      </c>
      <c r="K109" s="49">
        <v>244.32861</v>
      </c>
      <c r="L109" s="49">
        <v>244.74132</v>
      </c>
      <c r="M109" s="49">
        <v>247.57079</v>
      </c>
      <c r="N109" s="49">
        <v>248.03477</v>
      </c>
      <c r="O109" s="49">
        <v>240.34416</v>
      </c>
      <c r="P109" s="49">
        <v>240.66075</v>
      </c>
      <c r="Q109" s="49">
        <v>246.78029</v>
      </c>
      <c r="R109" s="49">
        <v>239.04797</v>
      </c>
      <c r="S109" s="49">
        <v>242.58286</v>
      </c>
      <c r="T109" s="49">
        <v>242.7446</v>
      </c>
      <c r="U109" s="49">
        <v>243.22119</v>
      </c>
      <c r="V109" s="45">
        <v>-1.9406875898891118</v>
      </c>
      <c r="W109" s="50"/>
      <c r="X109" s="50"/>
      <c r="Y109" s="50"/>
      <c r="Z109" s="50"/>
    </row>
    <row r="110" spans="1:26" ht="12.75">
      <c r="A110" s="5" t="s">
        <v>25</v>
      </c>
      <c r="B110" s="49">
        <v>182.97733</v>
      </c>
      <c r="C110" s="49">
        <v>186.3326</v>
      </c>
      <c r="D110" s="49">
        <v>190.15027</v>
      </c>
      <c r="E110" s="49">
        <v>192.36644</v>
      </c>
      <c r="F110" s="49">
        <v>195.75145</v>
      </c>
      <c r="G110" s="49">
        <v>201.60059</v>
      </c>
      <c r="H110" s="49">
        <v>208.69353</v>
      </c>
      <c r="I110" s="49">
        <v>216.63734</v>
      </c>
      <c r="J110" s="49">
        <v>223.48007</v>
      </c>
      <c r="K110" s="49">
        <v>234.84186</v>
      </c>
      <c r="L110" s="49">
        <v>250.60582</v>
      </c>
      <c r="M110" s="49">
        <v>259.08435</v>
      </c>
      <c r="N110" s="49">
        <v>270.57297</v>
      </c>
      <c r="O110" s="49">
        <v>279.74918</v>
      </c>
      <c r="P110" s="49">
        <v>281.73621</v>
      </c>
      <c r="Q110" s="49">
        <v>288.18112</v>
      </c>
      <c r="R110" s="49">
        <v>294.3107</v>
      </c>
      <c r="S110" s="49">
        <v>294.29388</v>
      </c>
      <c r="T110" s="49">
        <v>296.54517</v>
      </c>
      <c r="U110" s="49">
        <v>293.33261</v>
      </c>
      <c r="V110" s="45">
        <v>-1.08332905911096</v>
      </c>
      <c r="W110" s="50"/>
      <c r="X110" s="50"/>
      <c r="Y110" s="50"/>
      <c r="Z110" s="50"/>
    </row>
    <row r="111" spans="1:26" ht="12.75">
      <c r="A111" s="5" t="s">
        <v>37</v>
      </c>
      <c r="B111" s="49">
        <v>227.77069</v>
      </c>
      <c r="C111" s="49">
        <v>237.94186</v>
      </c>
      <c r="D111" s="49">
        <v>244.67906</v>
      </c>
      <c r="E111" s="49">
        <v>252.76781</v>
      </c>
      <c r="F111" s="49">
        <v>253.82661</v>
      </c>
      <c r="G111" s="49">
        <v>275.09756</v>
      </c>
      <c r="H111" s="49">
        <v>282.00961</v>
      </c>
      <c r="I111" s="49">
        <v>286.26154</v>
      </c>
      <c r="J111" s="49">
        <v>284.24185</v>
      </c>
      <c r="K111" s="49">
        <v>291.91852</v>
      </c>
      <c r="L111" s="49">
        <v>297.79474</v>
      </c>
      <c r="M111" s="49">
        <v>295.22955</v>
      </c>
      <c r="N111" s="49">
        <v>293.13239</v>
      </c>
      <c r="O111" s="49">
        <v>291.11157</v>
      </c>
      <c r="P111" s="49">
        <v>290.09869</v>
      </c>
      <c r="Q111" s="49">
        <v>291.61404</v>
      </c>
      <c r="R111" s="49">
        <v>291.7905</v>
      </c>
      <c r="S111" s="49">
        <v>290.35715</v>
      </c>
      <c r="T111" s="49">
        <v>286.14679</v>
      </c>
      <c r="U111" s="49">
        <v>273.12665</v>
      </c>
      <c r="V111" s="45">
        <v>-8.283588219187488</v>
      </c>
      <c r="W111" s="50"/>
      <c r="X111" s="50"/>
      <c r="Y111" s="50"/>
      <c r="Z111" s="50"/>
    </row>
    <row r="112" spans="1:26" ht="12.75">
      <c r="A112" s="5" t="s">
        <v>692</v>
      </c>
      <c r="B112" s="49">
        <v>157.20021</v>
      </c>
      <c r="C112" s="49">
        <v>161.64221</v>
      </c>
      <c r="D112" s="49">
        <v>166.79495</v>
      </c>
      <c r="E112" s="49">
        <v>162.45966</v>
      </c>
      <c r="F112" s="49">
        <v>165.21222</v>
      </c>
      <c r="G112" s="49">
        <v>172.60928</v>
      </c>
      <c r="H112" s="49">
        <v>170.37103</v>
      </c>
      <c r="I112" s="49">
        <v>171.57736</v>
      </c>
      <c r="J112" s="49">
        <v>194.61588</v>
      </c>
      <c r="K112" s="49">
        <v>184.98842</v>
      </c>
      <c r="L112" s="49">
        <v>196.14346</v>
      </c>
      <c r="M112" s="49">
        <v>197.85165</v>
      </c>
      <c r="N112" s="49">
        <v>201.61534</v>
      </c>
      <c r="O112" s="49">
        <v>207.15073</v>
      </c>
      <c r="P112" s="49">
        <v>211.85594</v>
      </c>
      <c r="Q112" s="49">
        <v>226.67471</v>
      </c>
      <c r="R112" s="49">
        <v>224.96959</v>
      </c>
      <c r="S112" s="49">
        <v>224.38332</v>
      </c>
      <c r="T112" s="49">
        <v>228.10829</v>
      </c>
      <c r="U112" s="49">
        <v>235.34378</v>
      </c>
      <c r="V112" s="45">
        <v>0</v>
      </c>
      <c r="W112" s="50"/>
      <c r="X112" s="50"/>
      <c r="Y112" s="50"/>
      <c r="Z112" s="50"/>
    </row>
    <row r="113" spans="1:26" ht="12.75">
      <c r="A113" s="5" t="s">
        <v>693</v>
      </c>
      <c r="B113" s="49">
        <v>104.81878</v>
      </c>
      <c r="C113" s="49">
        <v>99.894012</v>
      </c>
      <c r="D113" s="49">
        <v>112.92383</v>
      </c>
      <c r="E113" s="49">
        <v>104.56484</v>
      </c>
      <c r="F113" s="49">
        <v>107.45773</v>
      </c>
      <c r="G113" s="49">
        <v>117.28603</v>
      </c>
      <c r="H113" s="49">
        <v>124.81836</v>
      </c>
      <c r="I113" s="49">
        <v>124.88876</v>
      </c>
      <c r="J113" s="49">
        <v>130.5536</v>
      </c>
      <c r="K113" s="49">
        <v>130.77185</v>
      </c>
      <c r="L113" s="49">
        <v>136.19302</v>
      </c>
      <c r="M113" s="49">
        <v>145.67664</v>
      </c>
      <c r="N113" s="49">
        <v>140.69583</v>
      </c>
      <c r="O113" s="49">
        <v>138.61267</v>
      </c>
      <c r="P113" s="49">
        <v>144.14479</v>
      </c>
      <c r="Q113" s="49">
        <v>145.47006</v>
      </c>
      <c r="R113" s="49">
        <v>150.85445</v>
      </c>
      <c r="S113" s="49">
        <v>154.57814</v>
      </c>
      <c r="T113" s="49">
        <v>154.05739</v>
      </c>
      <c r="U113" s="49">
        <v>155.84087</v>
      </c>
      <c r="V113" s="45">
        <v>0</v>
      </c>
      <c r="W113" s="50"/>
      <c r="X113" s="50"/>
      <c r="Y113" s="50"/>
      <c r="Z113" s="50"/>
    </row>
    <row r="114" spans="1:26" ht="12.75">
      <c r="A114" s="5" t="s">
        <v>694</v>
      </c>
      <c r="B114" s="49">
        <v>187.34001</v>
      </c>
      <c r="C114" s="49" t="s">
        <v>0</v>
      </c>
      <c r="D114" s="49" t="s">
        <v>0</v>
      </c>
      <c r="E114" s="49">
        <v>227.16086</v>
      </c>
      <c r="F114" s="49">
        <v>233.08658</v>
      </c>
      <c r="G114" s="49">
        <v>266.81683</v>
      </c>
      <c r="H114" s="49">
        <v>297.32758</v>
      </c>
      <c r="I114" s="49">
        <v>285.23608</v>
      </c>
      <c r="J114" s="49" t="s">
        <v>0</v>
      </c>
      <c r="K114" s="49">
        <v>347.22787</v>
      </c>
      <c r="L114" s="49" t="s">
        <v>0</v>
      </c>
      <c r="M114" s="49">
        <v>365.38901</v>
      </c>
      <c r="N114" s="49">
        <v>365.07928</v>
      </c>
      <c r="O114" s="49">
        <v>348.15433</v>
      </c>
      <c r="P114" s="49">
        <v>340.0686</v>
      </c>
      <c r="Q114" s="49">
        <v>333.56369</v>
      </c>
      <c r="R114" s="49">
        <v>331.00281</v>
      </c>
      <c r="S114" s="49">
        <v>326.64584</v>
      </c>
      <c r="T114" s="49">
        <v>316.58832</v>
      </c>
      <c r="U114" s="49">
        <v>302.50333</v>
      </c>
      <c r="V114" s="45">
        <v>-17.210610685855052</v>
      </c>
      <c r="W114" s="50"/>
      <c r="X114" s="50"/>
      <c r="Y114" s="50"/>
      <c r="Z114" s="50"/>
    </row>
    <row r="115" spans="1:26" ht="12.75">
      <c r="A115" s="5" t="s">
        <v>45</v>
      </c>
      <c r="B115" s="49">
        <v>148.15131</v>
      </c>
      <c r="C115" s="49">
        <v>152.35071</v>
      </c>
      <c r="D115" s="49">
        <v>156.11533</v>
      </c>
      <c r="E115" s="49">
        <v>158.54494</v>
      </c>
      <c r="F115" s="49">
        <v>161.32143</v>
      </c>
      <c r="G115" s="49">
        <v>168.36322</v>
      </c>
      <c r="H115" s="49">
        <v>171.05885</v>
      </c>
      <c r="I115" s="49">
        <v>178.27449</v>
      </c>
      <c r="J115" s="49">
        <v>186.929</v>
      </c>
      <c r="K115" s="49">
        <v>193.53751</v>
      </c>
      <c r="L115" s="49">
        <v>210.43501</v>
      </c>
      <c r="M115" s="49">
        <v>212.58853</v>
      </c>
      <c r="N115" s="49">
        <v>216.91125</v>
      </c>
      <c r="O115" s="49">
        <v>222.43007</v>
      </c>
      <c r="P115" s="49">
        <v>227.23415</v>
      </c>
      <c r="Q115" s="49">
        <v>231.64096</v>
      </c>
      <c r="R115" s="49">
        <v>236.68341</v>
      </c>
      <c r="S115" s="49">
        <v>232.19829</v>
      </c>
      <c r="T115" s="49">
        <v>234.67235</v>
      </c>
      <c r="U115" s="49">
        <v>227.76714</v>
      </c>
      <c r="V115" s="45">
        <v>-3.7671715140490822</v>
      </c>
      <c r="W115" s="50"/>
      <c r="X115" s="50"/>
      <c r="Y115" s="50"/>
      <c r="Z115" s="50"/>
    </row>
    <row r="116" spans="1:26" ht="12.75">
      <c r="A116" s="5" t="s">
        <v>16</v>
      </c>
      <c r="B116" s="49">
        <v>196.61293</v>
      </c>
      <c r="C116" s="49">
        <v>211.03458</v>
      </c>
      <c r="D116" s="49">
        <v>226.42241</v>
      </c>
      <c r="E116" s="49">
        <v>241.58537</v>
      </c>
      <c r="F116" s="49">
        <v>261.11514</v>
      </c>
      <c r="G116" s="49">
        <v>292.70096</v>
      </c>
      <c r="H116" s="49">
        <v>308.32767</v>
      </c>
      <c r="I116" s="49">
        <v>325.31827</v>
      </c>
      <c r="J116" s="49">
        <v>345.75049</v>
      </c>
      <c r="K116" s="49">
        <v>363.90231</v>
      </c>
      <c r="L116" s="49">
        <v>381.64227</v>
      </c>
      <c r="M116" s="49">
        <v>393.00748</v>
      </c>
      <c r="N116" s="49">
        <v>397.27362</v>
      </c>
      <c r="O116" s="49">
        <v>396.37228</v>
      </c>
      <c r="P116" s="49">
        <v>404.99042</v>
      </c>
      <c r="Q116" s="49">
        <v>408.97006</v>
      </c>
      <c r="R116" s="49">
        <v>398.81073</v>
      </c>
      <c r="S116" s="49">
        <v>395.28665</v>
      </c>
      <c r="T116" s="49">
        <v>374.7258</v>
      </c>
      <c r="U116" s="49">
        <v>340.31125</v>
      </c>
      <c r="V116" s="45">
        <v>-16.788224057281848</v>
      </c>
      <c r="W116" s="50"/>
      <c r="X116" s="50"/>
      <c r="Y116" s="50"/>
      <c r="Z116" s="50"/>
    </row>
    <row r="117" spans="1:26" ht="12.75">
      <c r="A117" s="5" t="s">
        <v>695</v>
      </c>
      <c r="B117" s="49">
        <v>96.260414</v>
      </c>
      <c r="C117" s="49">
        <v>97.90374</v>
      </c>
      <c r="D117" s="49">
        <v>99.768257</v>
      </c>
      <c r="E117" s="49">
        <v>99.738167</v>
      </c>
      <c r="F117" s="49">
        <v>100.41732</v>
      </c>
      <c r="G117" s="49">
        <v>104.61648</v>
      </c>
      <c r="H117" s="49">
        <v>107.66605</v>
      </c>
      <c r="I117" s="49">
        <v>106.84927</v>
      </c>
      <c r="J117" s="49">
        <v>115.61428</v>
      </c>
      <c r="K117" s="49">
        <v>109.89974</v>
      </c>
      <c r="L117" s="49">
        <v>112.30461</v>
      </c>
      <c r="M117" s="49">
        <v>113.94454</v>
      </c>
      <c r="N117" s="49">
        <v>113.30291</v>
      </c>
      <c r="O117" s="49">
        <v>114.10118</v>
      </c>
      <c r="P117" s="49">
        <v>114.03249</v>
      </c>
      <c r="Q117" s="49">
        <v>112.966</v>
      </c>
      <c r="R117" s="49">
        <v>114.34933</v>
      </c>
      <c r="S117" s="49">
        <v>115.75198</v>
      </c>
      <c r="T117" s="49">
        <v>115.26531</v>
      </c>
      <c r="U117" s="49">
        <v>122.73737</v>
      </c>
      <c r="V117" s="45">
        <v>0</v>
      </c>
      <c r="W117" s="50"/>
      <c r="X117" s="50"/>
      <c r="Y117" s="50"/>
      <c r="Z117" s="50"/>
    </row>
    <row r="118" spans="1:26" ht="12.75">
      <c r="A118" s="5" t="s">
        <v>696</v>
      </c>
      <c r="B118" s="49">
        <v>95.184036</v>
      </c>
      <c r="C118" s="49">
        <v>86.860268</v>
      </c>
      <c r="D118" s="49">
        <v>101.75439</v>
      </c>
      <c r="E118" s="49">
        <v>99.124275</v>
      </c>
      <c r="F118" s="49">
        <v>97.86338</v>
      </c>
      <c r="G118" s="49">
        <v>101.5629</v>
      </c>
      <c r="H118" s="49">
        <v>102.1622</v>
      </c>
      <c r="I118" s="49">
        <v>111.87065</v>
      </c>
      <c r="J118" s="49">
        <v>116.52435</v>
      </c>
      <c r="K118" s="49">
        <v>120.65913</v>
      </c>
      <c r="L118" s="49">
        <v>116.95016</v>
      </c>
      <c r="M118" s="49">
        <v>115.20743</v>
      </c>
      <c r="N118" s="49">
        <v>119.71738</v>
      </c>
      <c r="O118" s="49">
        <v>114.25385</v>
      </c>
      <c r="P118" s="49">
        <v>119.08167</v>
      </c>
      <c r="Q118" s="49">
        <v>121.53545</v>
      </c>
      <c r="R118" s="49">
        <v>117.68412</v>
      </c>
      <c r="S118" s="49">
        <v>120.84695</v>
      </c>
      <c r="T118" s="49">
        <v>121.76825</v>
      </c>
      <c r="U118" s="49">
        <v>113.17012</v>
      </c>
      <c r="V118" s="45">
        <v>-7.061060662364778</v>
      </c>
      <c r="W118" s="50"/>
      <c r="X118" s="50"/>
      <c r="Y118" s="50"/>
      <c r="Z118" s="50"/>
    </row>
    <row r="119" spans="1:26" ht="12.75">
      <c r="A119" s="5" t="s">
        <v>28</v>
      </c>
      <c r="B119" s="49">
        <v>234.43251</v>
      </c>
      <c r="C119" s="49">
        <v>239.72951</v>
      </c>
      <c r="D119" s="49">
        <v>248.89507</v>
      </c>
      <c r="E119" s="49">
        <v>264.44794</v>
      </c>
      <c r="F119" s="49">
        <v>282.85941</v>
      </c>
      <c r="G119" s="49">
        <v>304.23431</v>
      </c>
      <c r="H119" s="49">
        <v>324.72595</v>
      </c>
      <c r="I119" s="49">
        <v>347.47797</v>
      </c>
      <c r="J119" s="49">
        <v>358.19519</v>
      </c>
      <c r="K119" s="49">
        <v>372.65274</v>
      </c>
      <c r="L119" s="49">
        <v>384.12891</v>
      </c>
      <c r="M119" s="49">
        <v>384.90796</v>
      </c>
      <c r="N119" s="49">
        <v>381.26443</v>
      </c>
      <c r="O119" s="49">
        <v>375.50299</v>
      </c>
      <c r="P119" s="49">
        <v>370.95642</v>
      </c>
      <c r="Q119" s="49">
        <v>369.14252</v>
      </c>
      <c r="R119" s="49">
        <v>370.0419</v>
      </c>
      <c r="S119" s="49">
        <v>351.85403</v>
      </c>
      <c r="T119" s="49">
        <v>332.38318</v>
      </c>
      <c r="U119" s="49">
        <v>300.87006</v>
      </c>
      <c r="V119" s="45">
        <v>-21.833245537452633</v>
      </c>
      <c r="W119" s="50"/>
      <c r="X119" s="50"/>
      <c r="Y119" s="50"/>
      <c r="Z119" s="50"/>
    </row>
    <row r="120" spans="1:26" ht="12.75">
      <c r="A120" s="5" t="s">
        <v>697</v>
      </c>
      <c r="B120" s="49" t="s">
        <v>0</v>
      </c>
      <c r="C120" s="49" t="s">
        <v>0</v>
      </c>
      <c r="D120" s="49" t="s">
        <v>0</v>
      </c>
      <c r="E120" s="49" t="s">
        <v>0</v>
      </c>
      <c r="F120" s="49" t="s">
        <v>0</v>
      </c>
      <c r="G120" s="49" t="s">
        <v>0</v>
      </c>
      <c r="H120" s="49" t="s">
        <v>0</v>
      </c>
      <c r="I120" s="49" t="s">
        <v>0</v>
      </c>
      <c r="J120" s="49" t="s">
        <v>0</v>
      </c>
      <c r="K120" s="49" t="s">
        <v>0</v>
      </c>
      <c r="L120" s="49">
        <v>124.57449</v>
      </c>
      <c r="M120" s="49" t="s">
        <v>0</v>
      </c>
      <c r="N120" s="49" t="s">
        <v>0</v>
      </c>
      <c r="O120" s="49" t="s">
        <v>0</v>
      </c>
      <c r="P120" s="49" t="s">
        <v>0</v>
      </c>
      <c r="Q120" s="49" t="s">
        <v>0</v>
      </c>
      <c r="R120" s="49" t="s">
        <v>0</v>
      </c>
      <c r="S120" s="49">
        <v>87.134941</v>
      </c>
      <c r="T120" s="49">
        <v>84.63382</v>
      </c>
      <c r="U120" s="49">
        <v>74.754143</v>
      </c>
      <c r="V120" s="45">
        <v>-39.99241497998507</v>
      </c>
      <c r="W120" s="50"/>
      <c r="X120" s="50"/>
      <c r="Y120" s="50"/>
      <c r="Z120" s="50"/>
    </row>
    <row r="121" spans="1:26" ht="12.75">
      <c r="A121" s="5" t="s">
        <v>698</v>
      </c>
      <c r="B121" s="49">
        <v>151.06514</v>
      </c>
      <c r="C121" s="49">
        <v>151.02231</v>
      </c>
      <c r="D121" s="49">
        <v>148.94373</v>
      </c>
      <c r="E121" s="49">
        <v>150.90712</v>
      </c>
      <c r="F121" s="49">
        <v>152.47531</v>
      </c>
      <c r="G121" s="49">
        <v>151.40988</v>
      </c>
      <c r="H121" s="49">
        <v>161.42805</v>
      </c>
      <c r="I121" s="49">
        <v>150.96007</v>
      </c>
      <c r="J121" s="49">
        <v>158.97304</v>
      </c>
      <c r="K121" s="49">
        <v>172.52074</v>
      </c>
      <c r="L121" s="49">
        <v>179.80095</v>
      </c>
      <c r="M121" s="49">
        <v>193.3848</v>
      </c>
      <c r="N121" s="49">
        <v>195.10435</v>
      </c>
      <c r="O121" s="49">
        <v>196.16856</v>
      </c>
      <c r="P121" s="49">
        <v>224.0182</v>
      </c>
      <c r="Q121" s="49">
        <v>221.80588</v>
      </c>
      <c r="R121" s="49">
        <v>225.86098</v>
      </c>
      <c r="S121" s="49">
        <v>229.35335</v>
      </c>
      <c r="T121" s="49">
        <v>230.99214</v>
      </c>
      <c r="U121" s="49">
        <v>229.54448</v>
      </c>
      <c r="V121" s="45">
        <v>-0.6267139652457496</v>
      </c>
      <c r="W121" s="50"/>
      <c r="X121" s="50"/>
      <c r="Y121" s="50"/>
      <c r="Z121" s="50"/>
    </row>
    <row r="122" spans="1:26" s="51" customFormat="1" ht="12.75">
      <c r="A122" s="5" t="s">
        <v>50</v>
      </c>
      <c r="B122" s="49">
        <v>152.12682</v>
      </c>
      <c r="C122" s="49">
        <v>151.41336</v>
      </c>
      <c r="D122" s="49" t="s">
        <v>0</v>
      </c>
      <c r="E122" s="49">
        <v>150.23634</v>
      </c>
      <c r="F122" s="49">
        <v>152.6655</v>
      </c>
      <c r="G122" s="49">
        <v>160.2504</v>
      </c>
      <c r="H122" s="49">
        <v>157.49959</v>
      </c>
      <c r="I122" s="49">
        <v>159.37022</v>
      </c>
      <c r="J122" s="49">
        <v>162.5466</v>
      </c>
      <c r="K122" s="49">
        <v>168.99622</v>
      </c>
      <c r="L122" s="49">
        <v>176.81599</v>
      </c>
      <c r="M122" s="49">
        <v>181.27577</v>
      </c>
      <c r="N122" s="49">
        <v>191.10901</v>
      </c>
      <c r="O122" s="49">
        <v>190.87671</v>
      </c>
      <c r="P122" s="49">
        <v>210.32294</v>
      </c>
      <c r="Q122" s="49">
        <v>221.81085</v>
      </c>
      <c r="R122" s="49">
        <v>226.47733</v>
      </c>
      <c r="S122" s="49">
        <v>233.35268</v>
      </c>
      <c r="T122" s="49">
        <v>239.43547</v>
      </c>
      <c r="U122" s="49">
        <v>227.03819</v>
      </c>
      <c r="V122" s="45">
        <v>-5.177712391568393</v>
      </c>
      <c r="W122" s="50"/>
      <c r="X122" s="50"/>
      <c r="Y122" s="50"/>
      <c r="Z122" s="50"/>
    </row>
    <row r="123" spans="1:26" s="51" customFormat="1" ht="12.75">
      <c r="A123" s="5" t="s">
        <v>699</v>
      </c>
      <c r="B123" s="49">
        <v>112.7129</v>
      </c>
      <c r="C123" s="49">
        <v>118.81126</v>
      </c>
      <c r="D123" s="49">
        <v>118.92731</v>
      </c>
      <c r="E123" s="49">
        <v>117.60094</v>
      </c>
      <c r="F123" s="49">
        <v>118.14368</v>
      </c>
      <c r="G123" s="49">
        <v>121.11965</v>
      </c>
      <c r="H123" s="49">
        <v>123.60166</v>
      </c>
      <c r="I123" s="49">
        <v>124.44675</v>
      </c>
      <c r="J123" s="49">
        <v>128.32487</v>
      </c>
      <c r="K123" s="49">
        <v>130.25941</v>
      </c>
      <c r="L123" s="49">
        <v>134.48351</v>
      </c>
      <c r="M123" s="49">
        <v>139.95482</v>
      </c>
      <c r="N123" s="49">
        <v>138.25839</v>
      </c>
      <c r="O123" s="49">
        <v>140.9592</v>
      </c>
      <c r="P123" s="49">
        <v>143.21918</v>
      </c>
      <c r="Q123" s="49">
        <v>142.65671</v>
      </c>
      <c r="R123" s="49">
        <v>153.50914</v>
      </c>
      <c r="S123" s="49">
        <v>150.36948</v>
      </c>
      <c r="T123" s="49">
        <v>154.01341</v>
      </c>
      <c r="U123" s="49">
        <v>153.77089</v>
      </c>
      <c r="V123" s="45">
        <v>-0.1574668075981077</v>
      </c>
      <c r="W123" s="50"/>
      <c r="X123" s="50"/>
      <c r="Y123" s="50"/>
      <c r="Z123" s="50"/>
    </row>
    <row r="124" spans="1:26" s="51" customFormat="1" ht="12.75">
      <c r="A124" s="5" t="s">
        <v>19</v>
      </c>
      <c r="B124" s="49">
        <v>394.21521</v>
      </c>
      <c r="C124" s="49">
        <v>401.02557</v>
      </c>
      <c r="D124" s="49">
        <v>429.63153</v>
      </c>
      <c r="E124" s="49">
        <v>465.25046</v>
      </c>
      <c r="F124" s="49">
        <v>488.71561</v>
      </c>
      <c r="G124" s="49">
        <v>551.49622</v>
      </c>
      <c r="H124" s="49">
        <v>569.95685</v>
      </c>
      <c r="I124" s="49">
        <v>580.91254</v>
      </c>
      <c r="J124" s="49">
        <v>590.26257</v>
      </c>
      <c r="K124" s="49">
        <v>595.60516</v>
      </c>
      <c r="L124" s="49">
        <v>607.81885</v>
      </c>
      <c r="M124" s="49">
        <v>619.4422</v>
      </c>
      <c r="N124" s="49">
        <v>612.87952</v>
      </c>
      <c r="O124" s="49">
        <v>601.78674</v>
      </c>
      <c r="P124" s="49">
        <v>596.50226</v>
      </c>
      <c r="Q124" s="49">
        <v>591.50177</v>
      </c>
      <c r="R124" s="49">
        <v>600.22412</v>
      </c>
      <c r="S124" s="49">
        <v>601.6286</v>
      </c>
      <c r="T124" s="49">
        <v>585.22302</v>
      </c>
      <c r="U124" s="49">
        <v>533.54999</v>
      </c>
      <c r="V124" s="45">
        <v>-13.866057236655815</v>
      </c>
      <c r="W124" s="50"/>
      <c r="X124" s="50"/>
      <c r="Y124" s="50"/>
      <c r="Z124" s="50"/>
    </row>
    <row r="125" spans="1:26" s="51" customFormat="1" ht="12.75">
      <c r="A125" s="5" t="s">
        <v>14</v>
      </c>
      <c r="B125" s="49">
        <v>516.83081</v>
      </c>
      <c r="C125" s="49">
        <v>540.87762</v>
      </c>
      <c r="D125" s="49">
        <v>565.11932</v>
      </c>
      <c r="E125" s="49">
        <v>587.58014</v>
      </c>
      <c r="F125" s="49">
        <v>611.15283</v>
      </c>
      <c r="G125" s="49">
        <v>624.73224</v>
      </c>
      <c r="H125" s="49">
        <v>643.14508</v>
      </c>
      <c r="I125" s="49">
        <v>672.39325</v>
      </c>
      <c r="J125" s="49">
        <v>699.47778</v>
      </c>
      <c r="K125" s="49">
        <v>700.43079</v>
      </c>
      <c r="L125" s="49">
        <v>718.15594</v>
      </c>
      <c r="M125" s="49">
        <v>736.52832</v>
      </c>
      <c r="N125" s="49">
        <v>746.35425</v>
      </c>
      <c r="O125" s="49">
        <v>758.24823</v>
      </c>
      <c r="P125" s="49">
        <v>755.49878</v>
      </c>
      <c r="Q125" s="49">
        <v>756.07428</v>
      </c>
      <c r="R125" s="49">
        <v>762.79742</v>
      </c>
      <c r="S125" s="49">
        <v>814.64722</v>
      </c>
      <c r="T125" s="49">
        <v>819.99188</v>
      </c>
      <c r="U125" s="49">
        <v>798.40692</v>
      </c>
      <c r="V125" s="45">
        <v>-2.632338261691082</v>
      </c>
      <c r="W125" s="50"/>
      <c r="X125" s="50"/>
      <c r="Y125" s="50"/>
      <c r="Z125" s="50"/>
    </row>
    <row r="126" spans="1:26" s="51" customFormat="1" ht="12.75">
      <c r="A126" s="5" t="s">
        <v>700</v>
      </c>
      <c r="B126" s="49">
        <v>201.60417</v>
      </c>
      <c r="C126" s="49">
        <v>216.92043</v>
      </c>
      <c r="D126" s="49">
        <v>229.59305</v>
      </c>
      <c r="E126" s="49">
        <v>247.43959</v>
      </c>
      <c r="F126" s="49">
        <v>248.89534</v>
      </c>
      <c r="G126" s="49">
        <v>267.01913</v>
      </c>
      <c r="H126" s="49">
        <v>289.1767</v>
      </c>
      <c r="I126" s="49">
        <v>299.547</v>
      </c>
      <c r="J126" s="49">
        <v>332.38968</v>
      </c>
      <c r="K126" s="49">
        <v>342.45551</v>
      </c>
      <c r="L126" s="49">
        <v>360.20065</v>
      </c>
      <c r="M126" s="49">
        <v>381.81226</v>
      </c>
      <c r="N126" s="49">
        <v>368.41089</v>
      </c>
      <c r="O126" s="49">
        <v>344.34753</v>
      </c>
      <c r="P126" s="49">
        <v>328.78613</v>
      </c>
      <c r="Q126" s="49">
        <v>312.84335</v>
      </c>
      <c r="R126" s="49">
        <v>322.11456</v>
      </c>
      <c r="S126" s="49">
        <v>306.11298</v>
      </c>
      <c r="T126" s="49">
        <v>295.89795</v>
      </c>
      <c r="U126" s="49">
        <v>284.49753</v>
      </c>
      <c r="V126" s="45">
        <v>-25.487586490805718</v>
      </c>
      <c r="W126" s="50"/>
      <c r="X126" s="50"/>
      <c r="Y126" s="50"/>
      <c r="Z126" s="50"/>
    </row>
    <row r="127" spans="1:26" s="51" customFormat="1" ht="12.75">
      <c r="A127" s="5" t="s">
        <v>17</v>
      </c>
      <c r="B127" s="49">
        <v>223.23164</v>
      </c>
      <c r="C127" s="49">
        <v>234.95702</v>
      </c>
      <c r="D127" s="49">
        <v>241.74088</v>
      </c>
      <c r="E127" s="49">
        <v>246.65709</v>
      </c>
      <c r="F127" s="49">
        <v>261.56299</v>
      </c>
      <c r="G127" s="49">
        <v>256.77451</v>
      </c>
      <c r="H127" s="49">
        <v>275.71741</v>
      </c>
      <c r="I127" s="49">
        <v>297.63516</v>
      </c>
      <c r="J127" s="49">
        <v>297.57715</v>
      </c>
      <c r="K127" s="49">
        <v>308.12738</v>
      </c>
      <c r="L127" s="49">
        <v>322.4649</v>
      </c>
      <c r="M127" s="49">
        <v>332.66418</v>
      </c>
      <c r="N127" s="49">
        <v>346.05521</v>
      </c>
      <c r="O127" s="49">
        <v>360.37668</v>
      </c>
      <c r="P127" s="49">
        <v>369.49915</v>
      </c>
      <c r="Q127" s="49">
        <v>371.15326</v>
      </c>
      <c r="R127" s="49">
        <v>387.86105</v>
      </c>
      <c r="S127" s="49">
        <v>392.05038</v>
      </c>
      <c r="T127" s="49">
        <v>391.95175</v>
      </c>
      <c r="U127" s="49">
        <v>376.12195</v>
      </c>
      <c r="V127" s="45">
        <v>-4.06285284049463</v>
      </c>
      <c r="W127" s="50"/>
      <c r="X127" s="50"/>
      <c r="Y127" s="50"/>
      <c r="Z127" s="50"/>
    </row>
    <row r="128" spans="1:26" s="51" customFormat="1" ht="12.75">
      <c r="A128" s="5" t="s">
        <v>701</v>
      </c>
      <c r="B128" s="49">
        <v>98.272247</v>
      </c>
      <c r="C128" s="49">
        <v>100.63872</v>
      </c>
      <c r="D128" s="49">
        <v>100.4899</v>
      </c>
      <c r="E128" s="49" t="s">
        <v>0</v>
      </c>
      <c r="F128" s="49">
        <v>104.04583</v>
      </c>
      <c r="G128" s="49">
        <v>109.07352</v>
      </c>
      <c r="H128" s="49">
        <v>109.03844</v>
      </c>
      <c r="I128" s="49">
        <v>117.89259</v>
      </c>
      <c r="J128" s="49">
        <v>113.48479</v>
      </c>
      <c r="K128" s="49">
        <v>122.25603</v>
      </c>
      <c r="L128" s="49">
        <v>128.26089</v>
      </c>
      <c r="M128" s="49">
        <v>128.16298</v>
      </c>
      <c r="N128" s="49">
        <v>132.64473</v>
      </c>
      <c r="O128" s="49">
        <v>132.79242</v>
      </c>
      <c r="P128" s="49">
        <v>129.37668</v>
      </c>
      <c r="Q128" s="49">
        <v>133.20456</v>
      </c>
      <c r="R128" s="49">
        <v>132.54173</v>
      </c>
      <c r="S128" s="49">
        <v>133.6745</v>
      </c>
      <c r="T128" s="49">
        <v>137.52475</v>
      </c>
      <c r="U128" s="49">
        <v>137.88905</v>
      </c>
      <c r="V128" s="45">
        <v>0</v>
      </c>
      <c r="W128" s="50"/>
      <c r="X128" s="50"/>
      <c r="Y128" s="50"/>
      <c r="Z128" s="50"/>
    </row>
    <row r="129" spans="1:26" s="51" customFormat="1" ht="12.75">
      <c r="A129" s="5" t="s">
        <v>702</v>
      </c>
      <c r="B129" s="49">
        <v>122.59636</v>
      </c>
      <c r="C129" s="49">
        <v>124.81889</v>
      </c>
      <c r="D129" s="49">
        <v>122.78493</v>
      </c>
      <c r="E129" s="49">
        <v>123.353</v>
      </c>
      <c r="F129" s="49">
        <v>130.91505</v>
      </c>
      <c r="G129" s="49">
        <v>127.43238</v>
      </c>
      <c r="H129" s="49">
        <v>128.93323</v>
      </c>
      <c r="I129" s="49">
        <v>129.74864</v>
      </c>
      <c r="J129" s="49">
        <v>133.55591</v>
      </c>
      <c r="K129" s="49">
        <v>135.34331</v>
      </c>
      <c r="L129" s="49">
        <v>133.52766</v>
      </c>
      <c r="M129" s="49">
        <v>139.40175</v>
      </c>
      <c r="N129" s="49">
        <v>134.74677</v>
      </c>
      <c r="O129" s="49">
        <v>137.9106</v>
      </c>
      <c r="P129" s="49">
        <v>138.48067</v>
      </c>
      <c r="Q129" s="49">
        <v>136.70877</v>
      </c>
      <c r="R129" s="49">
        <v>141.16797</v>
      </c>
      <c r="S129" s="49">
        <v>140.01831</v>
      </c>
      <c r="T129" s="49">
        <v>145.13509</v>
      </c>
      <c r="U129" s="49">
        <v>145.60686</v>
      </c>
      <c r="V129" s="45">
        <v>0</v>
      </c>
      <c r="W129" s="50"/>
      <c r="X129" s="50"/>
      <c r="Y129" s="50"/>
      <c r="Z129" s="50"/>
    </row>
    <row r="130" spans="1:26" s="51" customFormat="1" ht="12.75">
      <c r="A130" s="5" t="s">
        <v>703</v>
      </c>
      <c r="B130" s="49">
        <v>90.131584</v>
      </c>
      <c r="C130" s="49">
        <v>88.596466</v>
      </c>
      <c r="D130" s="49">
        <v>91.669151</v>
      </c>
      <c r="E130" s="49">
        <v>94.740662</v>
      </c>
      <c r="F130" s="49">
        <v>88.732559</v>
      </c>
      <c r="G130" s="49">
        <v>91.346886</v>
      </c>
      <c r="H130" s="49">
        <v>93.800217</v>
      </c>
      <c r="I130" s="49">
        <v>95.359955</v>
      </c>
      <c r="J130" s="49">
        <v>98.488213</v>
      </c>
      <c r="K130" s="49">
        <v>99.102783</v>
      </c>
      <c r="L130" s="49">
        <v>96.436203</v>
      </c>
      <c r="M130" s="49">
        <v>90.929771</v>
      </c>
      <c r="N130" s="49">
        <v>88.40596</v>
      </c>
      <c r="O130" s="49">
        <v>97.218109</v>
      </c>
      <c r="P130" s="49">
        <v>91.126839</v>
      </c>
      <c r="Q130" s="49">
        <v>91.23613</v>
      </c>
      <c r="R130" s="49">
        <v>92.433258</v>
      </c>
      <c r="S130" s="49">
        <v>90.154976</v>
      </c>
      <c r="T130" s="49">
        <v>90.453323</v>
      </c>
      <c r="U130" s="49">
        <v>87.911667</v>
      </c>
      <c r="V130" s="45">
        <v>-11.29243363428049</v>
      </c>
      <c r="W130" s="50"/>
      <c r="X130" s="50"/>
      <c r="Y130" s="50"/>
      <c r="Z130" s="50"/>
    </row>
    <row r="131" spans="1:26" s="51" customFormat="1" ht="12.75">
      <c r="A131" s="5" t="s">
        <v>704</v>
      </c>
      <c r="B131" s="49">
        <v>108.8819</v>
      </c>
      <c r="C131" s="49">
        <v>106.32231</v>
      </c>
      <c r="D131" s="49">
        <v>112.14899</v>
      </c>
      <c r="E131" s="49">
        <v>108.1285</v>
      </c>
      <c r="F131" s="49">
        <v>104.79777</v>
      </c>
      <c r="G131" s="49">
        <v>113.00706</v>
      </c>
      <c r="H131" s="49">
        <v>110.45343</v>
      </c>
      <c r="I131" s="49">
        <v>112.82673</v>
      </c>
      <c r="J131" s="49">
        <v>119.01368</v>
      </c>
      <c r="K131" s="49">
        <v>115.96529</v>
      </c>
      <c r="L131" s="49">
        <v>120.92147</v>
      </c>
      <c r="M131" s="49">
        <v>127.54453</v>
      </c>
      <c r="N131" s="49">
        <v>129.78818</v>
      </c>
      <c r="O131" s="49">
        <v>128.87563</v>
      </c>
      <c r="P131" s="49">
        <v>124.43264</v>
      </c>
      <c r="Q131" s="49">
        <v>123.41644</v>
      </c>
      <c r="R131" s="49">
        <v>123.0926</v>
      </c>
      <c r="S131" s="49">
        <v>129.47577</v>
      </c>
      <c r="T131" s="49">
        <v>130.94658</v>
      </c>
      <c r="U131" s="49">
        <v>123.95319</v>
      </c>
      <c r="V131" s="45">
        <v>-5.3406434898872535</v>
      </c>
      <c r="W131" s="50"/>
      <c r="X131" s="50"/>
      <c r="Y131" s="50"/>
      <c r="Z131" s="50"/>
    </row>
    <row r="132" spans="1:26" s="51" customFormat="1" ht="12.75">
      <c r="A132" s="5" t="s">
        <v>705</v>
      </c>
      <c r="B132" s="49">
        <v>117.90923</v>
      </c>
      <c r="C132" s="49">
        <v>118.00768</v>
      </c>
      <c r="D132" s="49">
        <v>117.21504</v>
      </c>
      <c r="E132" s="49">
        <v>122.15238</v>
      </c>
      <c r="F132" s="49">
        <v>122.11901</v>
      </c>
      <c r="G132" s="49">
        <v>127.87619</v>
      </c>
      <c r="H132" s="49">
        <v>133.33873</v>
      </c>
      <c r="I132" s="49">
        <v>138.17502</v>
      </c>
      <c r="J132" s="49">
        <v>141.90643</v>
      </c>
      <c r="K132" s="49">
        <v>151.32339</v>
      </c>
      <c r="L132" s="49">
        <v>161.48192</v>
      </c>
      <c r="M132" s="49">
        <v>167.62057</v>
      </c>
      <c r="N132" s="49">
        <v>179.59444</v>
      </c>
      <c r="O132" s="49">
        <v>179.05782</v>
      </c>
      <c r="P132" s="49">
        <v>184.42317</v>
      </c>
      <c r="Q132" s="49">
        <v>188.12854</v>
      </c>
      <c r="R132" s="49">
        <v>189.78384</v>
      </c>
      <c r="S132" s="49">
        <v>206.2198</v>
      </c>
      <c r="T132" s="49">
        <v>199.66168</v>
      </c>
      <c r="U132" s="49">
        <v>193.20216</v>
      </c>
      <c r="V132" s="45">
        <v>-6.312507334407269</v>
      </c>
      <c r="W132" s="50"/>
      <c r="X132" s="50"/>
      <c r="Y132" s="50"/>
      <c r="Z132" s="50"/>
    </row>
    <row r="133" spans="1:26" s="51" customFormat="1" ht="12.75">
      <c r="A133" s="5" t="s">
        <v>706</v>
      </c>
      <c r="B133" s="49">
        <v>107.28056</v>
      </c>
      <c r="C133" s="49">
        <v>101.43623</v>
      </c>
      <c r="D133" s="49">
        <v>98.04715</v>
      </c>
      <c r="E133" s="49">
        <v>96.408447</v>
      </c>
      <c r="F133" s="49">
        <v>95.070869</v>
      </c>
      <c r="G133" s="49">
        <v>101.15374</v>
      </c>
      <c r="H133" s="49">
        <v>103.56749</v>
      </c>
      <c r="I133" s="49">
        <v>110.14133</v>
      </c>
      <c r="J133" s="49">
        <v>105.90961</v>
      </c>
      <c r="K133" s="49">
        <v>105.26528</v>
      </c>
      <c r="L133" s="49">
        <v>108.01797</v>
      </c>
      <c r="M133" s="49">
        <v>107.33003</v>
      </c>
      <c r="N133" s="49">
        <v>108.28523</v>
      </c>
      <c r="O133" s="49">
        <v>108.20036</v>
      </c>
      <c r="P133" s="49">
        <v>109.1699</v>
      </c>
      <c r="Q133" s="49">
        <v>96.596024</v>
      </c>
      <c r="R133" s="49">
        <v>109.09295</v>
      </c>
      <c r="S133" s="49">
        <v>107.24988</v>
      </c>
      <c r="T133" s="49">
        <v>106.93804</v>
      </c>
      <c r="U133" s="49">
        <v>110.93403</v>
      </c>
      <c r="V133" s="45">
        <v>0</v>
      </c>
      <c r="W133" s="50"/>
      <c r="X133" s="50"/>
      <c r="Y133" s="50"/>
      <c r="Z133" s="50"/>
    </row>
    <row r="134" spans="1:26" s="51" customFormat="1" ht="12.75">
      <c r="A134" s="5" t="s">
        <v>707</v>
      </c>
      <c r="B134" s="49">
        <v>156.05724</v>
      </c>
      <c r="C134" s="49">
        <v>156.66405</v>
      </c>
      <c r="D134" s="49">
        <v>162.09375</v>
      </c>
      <c r="E134" s="49">
        <v>168.32539</v>
      </c>
      <c r="F134" s="49">
        <v>171.43112</v>
      </c>
      <c r="G134" s="49">
        <v>175.89928</v>
      </c>
      <c r="H134" s="49">
        <v>179.87567</v>
      </c>
      <c r="I134" s="49">
        <v>191.37093</v>
      </c>
      <c r="J134" s="49">
        <v>194.70036</v>
      </c>
      <c r="K134" s="49">
        <v>195.28932</v>
      </c>
      <c r="L134" s="49">
        <v>209.62526</v>
      </c>
      <c r="M134" s="49">
        <v>203.25063</v>
      </c>
      <c r="N134" s="49">
        <v>206.78593</v>
      </c>
      <c r="O134" s="49">
        <v>210.61876</v>
      </c>
      <c r="P134" s="49">
        <v>211.12065</v>
      </c>
      <c r="Q134" s="49">
        <v>204.85672</v>
      </c>
      <c r="R134" s="49">
        <v>212.94557</v>
      </c>
      <c r="S134" s="49">
        <v>212.68591</v>
      </c>
      <c r="T134" s="49">
        <v>207.62666</v>
      </c>
      <c r="U134" s="49">
        <v>212.55661</v>
      </c>
      <c r="V134" s="45">
        <v>-0.18265700479235014</v>
      </c>
      <c r="W134" s="50"/>
      <c r="X134" s="50"/>
      <c r="Y134" s="50"/>
      <c r="Z134" s="50"/>
    </row>
    <row r="135" spans="1:26" s="51" customFormat="1" ht="12.75">
      <c r="A135" s="5" t="s">
        <v>708</v>
      </c>
      <c r="B135" s="49" t="s">
        <v>0</v>
      </c>
      <c r="C135" s="49" t="s">
        <v>0</v>
      </c>
      <c r="D135" s="49">
        <v>97.187065</v>
      </c>
      <c r="E135" s="49">
        <v>99.616844</v>
      </c>
      <c r="F135" s="49">
        <v>108.24909</v>
      </c>
      <c r="G135" s="49">
        <v>126.79984</v>
      </c>
      <c r="H135" s="49">
        <v>108.92981</v>
      </c>
      <c r="I135" s="49">
        <v>112.31676</v>
      </c>
      <c r="J135" s="49">
        <v>124.86943</v>
      </c>
      <c r="K135" s="49">
        <v>117.1932</v>
      </c>
      <c r="L135" s="49">
        <v>120.43166</v>
      </c>
      <c r="M135" s="49">
        <v>124.47038</v>
      </c>
      <c r="N135" s="49">
        <v>129.36311</v>
      </c>
      <c r="O135" s="49">
        <v>121.97511</v>
      </c>
      <c r="P135" s="49">
        <v>124.78537</v>
      </c>
      <c r="Q135" s="49">
        <v>123.07534</v>
      </c>
      <c r="R135" s="49">
        <v>116.70164</v>
      </c>
      <c r="S135" s="49">
        <v>123.75814</v>
      </c>
      <c r="T135" s="49">
        <v>124.63487</v>
      </c>
      <c r="U135" s="49">
        <v>123.97084</v>
      </c>
      <c r="V135" s="45">
        <v>-4.168321247069593</v>
      </c>
      <c r="W135" s="50"/>
      <c r="X135" s="50"/>
      <c r="Y135" s="50"/>
      <c r="Z135" s="50"/>
    </row>
    <row r="136" spans="1:26" s="51" customFormat="1" ht="12.75">
      <c r="A136" s="5" t="s">
        <v>709</v>
      </c>
      <c r="B136" s="49">
        <v>115.41051</v>
      </c>
      <c r="C136" s="49">
        <v>120.71108</v>
      </c>
      <c r="D136" s="49">
        <v>124.27655</v>
      </c>
      <c r="E136" s="49">
        <v>123.39066</v>
      </c>
      <c r="F136" s="49">
        <v>121.04396</v>
      </c>
      <c r="G136" s="49">
        <v>126.89043</v>
      </c>
      <c r="H136" s="49">
        <v>128.90439</v>
      </c>
      <c r="I136" s="49">
        <v>131.79326</v>
      </c>
      <c r="J136" s="49">
        <v>144.15645</v>
      </c>
      <c r="K136" s="49">
        <v>136.54654</v>
      </c>
      <c r="L136" s="49">
        <v>140.42334</v>
      </c>
      <c r="M136" s="49">
        <v>142.043</v>
      </c>
      <c r="N136" s="49">
        <v>147.5719</v>
      </c>
      <c r="O136" s="49">
        <v>146.75525</v>
      </c>
      <c r="P136" s="49">
        <v>147.22015</v>
      </c>
      <c r="Q136" s="49">
        <v>146.87166</v>
      </c>
      <c r="R136" s="49">
        <v>144.08963</v>
      </c>
      <c r="S136" s="49">
        <v>150.61386</v>
      </c>
      <c r="T136" s="49">
        <v>144.02284</v>
      </c>
      <c r="U136" s="49">
        <v>136.55399</v>
      </c>
      <c r="V136" s="45">
        <v>-9.33504393287576</v>
      </c>
      <c r="W136" s="50"/>
      <c r="X136" s="50"/>
      <c r="Y136" s="50"/>
      <c r="Z136" s="50"/>
    </row>
    <row r="137" spans="1:26" s="51" customFormat="1" ht="12.75">
      <c r="A137" s="5" t="s">
        <v>710</v>
      </c>
      <c r="B137" s="49">
        <v>90.632271</v>
      </c>
      <c r="C137" s="49">
        <v>92.703987</v>
      </c>
      <c r="D137" s="49">
        <v>98.301285</v>
      </c>
      <c r="E137" s="49">
        <v>92.75782</v>
      </c>
      <c r="F137" s="49">
        <v>101.92643</v>
      </c>
      <c r="G137" s="49">
        <v>94.24469</v>
      </c>
      <c r="H137" s="49">
        <v>96.311012</v>
      </c>
      <c r="I137" s="49">
        <v>98.84436</v>
      </c>
      <c r="J137" s="49">
        <v>101.7663</v>
      </c>
      <c r="K137" s="49">
        <v>107.66238</v>
      </c>
      <c r="L137" s="49">
        <v>110.81282</v>
      </c>
      <c r="M137" s="49">
        <v>113.06451</v>
      </c>
      <c r="N137" s="49">
        <v>113.04734</v>
      </c>
      <c r="O137" s="49">
        <v>115.05963</v>
      </c>
      <c r="P137" s="49">
        <v>116.59869</v>
      </c>
      <c r="Q137" s="49">
        <v>115.81808</v>
      </c>
      <c r="R137" s="49">
        <v>116.69312</v>
      </c>
      <c r="S137" s="49">
        <v>120.36155</v>
      </c>
      <c r="T137" s="49">
        <v>117.36156</v>
      </c>
      <c r="U137" s="49">
        <v>126.81953</v>
      </c>
      <c r="V137" s="45">
        <v>0</v>
      </c>
      <c r="W137" s="50"/>
      <c r="X137" s="50"/>
      <c r="Y137" s="50"/>
      <c r="Z137" s="50"/>
    </row>
    <row r="138" spans="1:26" s="51" customFormat="1" ht="12.75">
      <c r="A138" s="5" t="s">
        <v>711</v>
      </c>
      <c r="B138" s="49">
        <v>131.26434</v>
      </c>
      <c r="C138" s="49">
        <v>136.4655</v>
      </c>
      <c r="D138" s="49">
        <v>140.87572</v>
      </c>
      <c r="E138" s="49">
        <v>138.64787</v>
      </c>
      <c r="F138" s="49">
        <v>147.31842</v>
      </c>
      <c r="G138" s="49">
        <v>149.98099</v>
      </c>
      <c r="H138" s="49">
        <v>155.56573</v>
      </c>
      <c r="I138" s="49">
        <v>154.87457</v>
      </c>
      <c r="J138" s="49">
        <v>156.67508</v>
      </c>
      <c r="K138" s="49">
        <v>164.36827</v>
      </c>
      <c r="L138" s="49">
        <v>164.88724</v>
      </c>
      <c r="M138" s="49">
        <v>174.09528</v>
      </c>
      <c r="N138" s="49">
        <v>176.38419</v>
      </c>
      <c r="O138" s="49">
        <v>175.49516</v>
      </c>
      <c r="P138" s="49">
        <v>179.61473</v>
      </c>
      <c r="Q138" s="49">
        <v>182.22795</v>
      </c>
      <c r="R138" s="49">
        <v>183.12498</v>
      </c>
      <c r="S138" s="49">
        <v>181.61862</v>
      </c>
      <c r="T138" s="49">
        <v>177.75371</v>
      </c>
      <c r="U138" s="49">
        <v>177.3882</v>
      </c>
      <c r="V138" s="45">
        <v>-3.1327129701256387</v>
      </c>
      <c r="W138" s="50"/>
      <c r="X138" s="50"/>
      <c r="Y138" s="50"/>
      <c r="Z138" s="50"/>
    </row>
    <row r="139" spans="1:26" s="51" customFormat="1" ht="12.75">
      <c r="A139" s="5" t="s">
        <v>712</v>
      </c>
      <c r="B139" s="49">
        <v>140.69492</v>
      </c>
      <c r="C139" s="49">
        <v>138.68518</v>
      </c>
      <c r="D139" s="49">
        <v>146.03566</v>
      </c>
      <c r="E139" s="49">
        <v>147.50143</v>
      </c>
      <c r="F139" s="49">
        <v>153.45143</v>
      </c>
      <c r="G139" s="49">
        <v>157.97701</v>
      </c>
      <c r="H139" s="49">
        <v>162.5132</v>
      </c>
      <c r="I139" s="49">
        <v>167.96886</v>
      </c>
      <c r="J139" s="49">
        <v>179.28271</v>
      </c>
      <c r="K139" s="49">
        <v>193.81522</v>
      </c>
      <c r="L139" s="49">
        <v>208.22794</v>
      </c>
      <c r="M139" s="49">
        <v>220.99809</v>
      </c>
      <c r="N139" s="49">
        <v>216.81137</v>
      </c>
      <c r="O139" s="49">
        <v>229.25385</v>
      </c>
      <c r="P139" s="49">
        <v>228.67444</v>
      </c>
      <c r="Q139" s="49">
        <v>226.6319</v>
      </c>
      <c r="R139" s="49">
        <v>213.84694</v>
      </c>
      <c r="S139" s="49">
        <v>219.60072</v>
      </c>
      <c r="T139" s="49">
        <v>213.7901</v>
      </c>
      <c r="U139" s="49">
        <v>198.40637</v>
      </c>
      <c r="V139" s="45">
        <v>-13.45559954609268</v>
      </c>
      <c r="W139" s="50"/>
      <c r="X139" s="50"/>
      <c r="Y139" s="50"/>
      <c r="Z139" s="50"/>
    </row>
    <row r="140" spans="1:26" s="51" customFormat="1" ht="12.75">
      <c r="A140" s="5" t="s">
        <v>713</v>
      </c>
      <c r="B140" s="49">
        <v>112.09114</v>
      </c>
      <c r="C140" s="49">
        <v>111.74991</v>
      </c>
      <c r="D140" s="49">
        <v>112.79054</v>
      </c>
      <c r="E140" s="49">
        <v>105.80367</v>
      </c>
      <c r="F140" s="49">
        <v>113.58024</v>
      </c>
      <c r="G140" s="49">
        <v>114.03724</v>
      </c>
      <c r="H140" s="49">
        <v>109.09044</v>
      </c>
      <c r="I140" s="49">
        <v>115.34134</v>
      </c>
      <c r="J140" s="49">
        <v>115.26059</v>
      </c>
      <c r="K140" s="49">
        <v>115.61796</v>
      </c>
      <c r="L140" s="49">
        <v>118.08574</v>
      </c>
      <c r="M140" s="49">
        <v>115.81384</v>
      </c>
      <c r="N140" s="49">
        <v>108.36293</v>
      </c>
      <c r="O140" s="49">
        <v>112.25048</v>
      </c>
      <c r="P140" s="49">
        <v>110.46259</v>
      </c>
      <c r="Q140" s="49">
        <v>107.58335</v>
      </c>
      <c r="R140" s="49">
        <v>109.75328</v>
      </c>
      <c r="S140" s="49">
        <v>106.31509</v>
      </c>
      <c r="T140" s="49">
        <v>102.48939</v>
      </c>
      <c r="U140" s="49">
        <v>106.70651</v>
      </c>
      <c r="V140" s="45">
        <v>-9.636413338308255</v>
      </c>
      <c r="W140" s="50"/>
      <c r="X140" s="50"/>
      <c r="Y140" s="50"/>
      <c r="Z140" s="50"/>
    </row>
    <row r="141" spans="1:26" s="51" customFormat="1" ht="12.75">
      <c r="A141" s="5" t="s">
        <v>714</v>
      </c>
      <c r="B141" s="49">
        <v>95.707123</v>
      </c>
      <c r="C141" s="49">
        <v>97.854073</v>
      </c>
      <c r="D141" s="49">
        <v>97.334473</v>
      </c>
      <c r="E141" s="49">
        <v>93.07444</v>
      </c>
      <c r="F141" s="49">
        <v>92.600433</v>
      </c>
      <c r="G141" s="49">
        <v>100.99261</v>
      </c>
      <c r="H141" s="49">
        <v>104.21005</v>
      </c>
      <c r="I141" s="49">
        <v>102.16586</v>
      </c>
      <c r="J141" s="49">
        <v>100.24788</v>
      </c>
      <c r="K141" s="49">
        <v>100.67902</v>
      </c>
      <c r="L141" s="49">
        <v>102.77756</v>
      </c>
      <c r="M141" s="49">
        <v>108.76895</v>
      </c>
      <c r="N141" s="49">
        <v>109.85108</v>
      </c>
      <c r="O141" s="49">
        <v>102.8178</v>
      </c>
      <c r="P141" s="49">
        <v>106.82788</v>
      </c>
      <c r="Q141" s="49">
        <v>104.53287</v>
      </c>
      <c r="R141" s="49">
        <v>110.45722</v>
      </c>
      <c r="S141" s="49">
        <v>109.54903</v>
      </c>
      <c r="T141" s="49">
        <v>111.59097</v>
      </c>
      <c r="U141" s="49">
        <v>116.08482</v>
      </c>
      <c r="V141" s="45">
        <v>0</v>
      </c>
      <c r="W141" s="50"/>
      <c r="X141" s="50"/>
      <c r="Y141" s="50"/>
      <c r="Z141" s="50"/>
    </row>
    <row r="142" spans="1:26" s="51" customFormat="1" ht="12.75">
      <c r="A142" s="5" t="s">
        <v>715</v>
      </c>
      <c r="B142" s="49">
        <v>202.11284</v>
      </c>
      <c r="C142" s="49">
        <v>208.28452</v>
      </c>
      <c r="D142" s="49">
        <v>216.31171</v>
      </c>
      <c r="E142" s="49">
        <v>214.78377</v>
      </c>
      <c r="F142" s="49">
        <v>222.13756</v>
      </c>
      <c r="G142" s="49">
        <v>229.72449</v>
      </c>
      <c r="H142" s="49">
        <v>231.95757</v>
      </c>
      <c r="I142" s="49">
        <v>240.10359</v>
      </c>
      <c r="J142" s="49">
        <v>240.78152</v>
      </c>
      <c r="K142" s="49">
        <v>256.38455</v>
      </c>
      <c r="L142" s="49">
        <v>270.0011</v>
      </c>
      <c r="M142" s="49">
        <v>253.85204</v>
      </c>
      <c r="N142" s="49">
        <v>283.12726</v>
      </c>
      <c r="O142" s="49">
        <v>281.49341</v>
      </c>
      <c r="P142" s="49">
        <v>288.58121</v>
      </c>
      <c r="Q142" s="49">
        <v>301.40155</v>
      </c>
      <c r="R142" s="49">
        <v>303.1434</v>
      </c>
      <c r="S142" s="49">
        <v>304.15372</v>
      </c>
      <c r="T142" s="49">
        <v>306.63931</v>
      </c>
      <c r="U142" s="49">
        <v>319.57578</v>
      </c>
      <c r="V142" s="45">
        <v>0</v>
      </c>
      <c r="W142" s="50"/>
      <c r="X142" s="50"/>
      <c r="Y142" s="50"/>
      <c r="Z142" s="50"/>
    </row>
    <row r="143" spans="1:26" s="51" customFormat="1" ht="12.75">
      <c r="A143" s="5" t="s">
        <v>716</v>
      </c>
      <c r="B143" s="49">
        <v>152.63199</v>
      </c>
      <c r="C143" s="49">
        <v>155.28206</v>
      </c>
      <c r="D143" s="49">
        <v>158.73877</v>
      </c>
      <c r="E143" s="49">
        <v>158.78802</v>
      </c>
      <c r="F143" s="49">
        <v>168.60738</v>
      </c>
      <c r="G143" s="49">
        <v>171.78551</v>
      </c>
      <c r="H143" s="49">
        <v>178.85458</v>
      </c>
      <c r="I143" s="49">
        <v>188.07515</v>
      </c>
      <c r="J143" s="49">
        <v>201.55716</v>
      </c>
      <c r="K143" s="49">
        <v>223.78255</v>
      </c>
      <c r="L143" s="49">
        <v>240.98608</v>
      </c>
      <c r="M143" s="49">
        <v>249.64276</v>
      </c>
      <c r="N143" s="49">
        <v>251.53427</v>
      </c>
      <c r="O143" s="49">
        <v>242.50629</v>
      </c>
      <c r="P143" s="49">
        <v>242.5013</v>
      </c>
      <c r="Q143" s="49">
        <v>242.60152</v>
      </c>
      <c r="R143" s="49">
        <v>244.98105</v>
      </c>
      <c r="S143" s="49">
        <v>245.47665</v>
      </c>
      <c r="T143" s="49">
        <v>243.78395</v>
      </c>
      <c r="U143" s="49">
        <v>238.79167</v>
      </c>
      <c r="V143" s="45">
        <v>-5.065949860430542</v>
      </c>
      <c r="W143" s="50"/>
      <c r="X143" s="50"/>
      <c r="Y143" s="50"/>
      <c r="Z143" s="50"/>
    </row>
    <row r="144" spans="1:26" s="51" customFormat="1" ht="12.75">
      <c r="A144" s="5" t="s">
        <v>36</v>
      </c>
      <c r="B144" s="49" t="s">
        <v>0</v>
      </c>
      <c r="C144" s="49">
        <v>134.76529</v>
      </c>
      <c r="D144" s="49">
        <v>139.5614</v>
      </c>
      <c r="E144" s="49">
        <v>138.78728</v>
      </c>
      <c r="F144" s="49">
        <v>145.87421</v>
      </c>
      <c r="G144" s="49">
        <v>155.08148</v>
      </c>
      <c r="H144" s="49">
        <v>177.18779</v>
      </c>
      <c r="I144" s="49">
        <v>168.25748</v>
      </c>
      <c r="J144" s="49">
        <v>179.16776</v>
      </c>
      <c r="K144" s="49">
        <v>191.11475</v>
      </c>
      <c r="L144" s="49">
        <v>202.68179</v>
      </c>
      <c r="M144" s="49">
        <v>221.47795</v>
      </c>
      <c r="N144" s="49">
        <v>228.43318</v>
      </c>
      <c r="O144" s="49">
        <v>235.27408</v>
      </c>
      <c r="P144" s="49">
        <v>237.04247</v>
      </c>
      <c r="Q144" s="49">
        <v>236.39479</v>
      </c>
      <c r="R144" s="49">
        <v>241.9982</v>
      </c>
      <c r="S144" s="49">
        <v>248.02461</v>
      </c>
      <c r="T144" s="49">
        <v>248.25876</v>
      </c>
      <c r="U144" s="49">
        <v>237.15262</v>
      </c>
      <c r="V144" s="45">
        <v>-4.473614546370884</v>
      </c>
      <c r="W144" s="50"/>
      <c r="X144" s="50"/>
      <c r="Y144" s="50"/>
      <c r="Z144" s="50"/>
    </row>
    <row r="145" spans="1:26" s="51" customFormat="1" ht="12.75">
      <c r="A145" s="5" t="s">
        <v>10</v>
      </c>
      <c r="B145" s="49">
        <v>264.87854</v>
      </c>
      <c r="C145" s="49">
        <v>268.33121</v>
      </c>
      <c r="D145" s="49">
        <v>280.23962</v>
      </c>
      <c r="E145" s="49">
        <v>289.65887</v>
      </c>
      <c r="F145" s="49">
        <v>302.39517</v>
      </c>
      <c r="G145" s="49">
        <v>328.57669</v>
      </c>
      <c r="H145" s="49">
        <v>342.81345</v>
      </c>
      <c r="I145" s="49">
        <v>366.22675</v>
      </c>
      <c r="J145" s="49">
        <v>393.23184</v>
      </c>
      <c r="K145" s="49">
        <v>414.90359</v>
      </c>
      <c r="L145" s="49">
        <v>434.76227</v>
      </c>
      <c r="M145" s="49">
        <v>441.78027</v>
      </c>
      <c r="N145" s="49">
        <v>434.21027</v>
      </c>
      <c r="O145" s="49">
        <v>429.90445</v>
      </c>
      <c r="P145" s="49">
        <v>427.13708</v>
      </c>
      <c r="Q145" s="49">
        <v>430.61087</v>
      </c>
      <c r="R145" s="49">
        <v>436.3963</v>
      </c>
      <c r="S145" s="49">
        <v>432.78653</v>
      </c>
      <c r="T145" s="49">
        <v>433.37152</v>
      </c>
      <c r="U145" s="49">
        <v>408.82178</v>
      </c>
      <c r="V145" s="45">
        <v>-7.460380700115916</v>
      </c>
      <c r="W145" s="50"/>
      <c r="X145" s="50"/>
      <c r="Y145" s="50"/>
      <c r="Z145" s="50"/>
    </row>
    <row r="146" spans="1:26" s="51" customFormat="1" ht="12.75">
      <c r="A146" s="5" t="s">
        <v>717</v>
      </c>
      <c r="B146" s="49">
        <v>84.40213</v>
      </c>
      <c r="C146" s="49">
        <v>91.268158</v>
      </c>
      <c r="D146" s="49">
        <v>93.844574</v>
      </c>
      <c r="E146" s="49">
        <v>88.536781</v>
      </c>
      <c r="F146" s="49">
        <v>92.96904</v>
      </c>
      <c r="G146" s="49">
        <v>93.696587</v>
      </c>
      <c r="H146" s="49">
        <v>91.977371</v>
      </c>
      <c r="I146" s="49">
        <v>100.44629</v>
      </c>
      <c r="J146" s="49">
        <v>90.398209</v>
      </c>
      <c r="K146" s="49">
        <v>99.030212</v>
      </c>
      <c r="L146" s="49">
        <v>105.6489</v>
      </c>
      <c r="M146" s="49">
        <v>108.94146</v>
      </c>
      <c r="N146" s="49">
        <v>114.57755</v>
      </c>
      <c r="O146" s="49">
        <v>106.40549</v>
      </c>
      <c r="P146" s="49">
        <v>108.22964</v>
      </c>
      <c r="Q146" s="49">
        <v>105.43745</v>
      </c>
      <c r="R146" s="49">
        <v>108.17313</v>
      </c>
      <c r="S146" s="49">
        <v>111.769</v>
      </c>
      <c r="T146" s="49">
        <v>110.66278</v>
      </c>
      <c r="U146" s="49">
        <v>118.06985</v>
      </c>
      <c r="V146" s="45">
        <v>0</v>
      </c>
      <c r="W146" s="50"/>
      <c r="X146" s="50"/>
      <c r="Y146" s="50"/>
      <c r="Z146" s="50"/>
    </row>
    <row r="147" spans="1:22" ht="12.75">
      <c r="A147" s="5" t="s">
        <v>718</v>
      </c>
      <c r="B147" s="49">
        <v>98.952393</v>
      </c>
      <c r="C147" s="49">
        <v>98.783165</v>
      </c>
      <c r="D147" s="49">
        <v>102.52344</v>
      </c>
      <c r="E147" s="49">
        <v>99.182892</v>
      </c>
      <c r="F147" s="49">
        <v>97.346031</v>
      </c>
      <c r="G147" s="49">
        <v>105.80473</v>
      </c>
      <c r="H147" s="49">
        <v>103.4325</v>
      </c>
      <c r="I147" s="49">
        <v>105.12917</v>
      </c>
      <c r="J147" s="49">
        <v>109.12454</v>
      </c>
      <c r="K147" s="49">
        <v>105.77013</v>
      </c>
      <c r="L147" s="49">
        <v>108.12135</v>
      </c>
      <c r="M147" s="49">
        <v>108.36271</v>
      </c>
      <c r="N147" s="49">
        <v>108.05496</v>
      </c>
      <c r="O147" s="49">
        <v>110.49059</v>
      </c>
      <c r="P147" s="49">
        <v>109.54494</v>
      </c>
      <c r="Q147" s="49">
        <v>113.08596</v>
      </c>
      <c r="R147" s="49">
        <v>112.81596</v>
      </c>
      <c r="S147" s="49">
        <v>117.25995</v>
      </c>
      <c r="T147" s="49">
        <v>116.09203</v>
      </c>
      <c r="U147" s="49">
        <v>113.39625</v>
      </c>
      <c r="V147" s="45">
        <v>-3.2949869072944415</v>
      </c>
    </row>
    <row r="148" spans="1:22" ht="12.75">
      <c r="A148" s="5" t="s">
        <v>719</v>
      </c>
      <c r="B148" s="49">
        <v>242.21942</v>
      </c>
      <c r="C148" s="49">
        <v>246.17337</v>
      </c>
      <c r="D148" s="49">
        <v>257.60007</v>
      </c>
      <c r="E148" s="49">
        <v>257.07895</v>
      </c>
      <c r="F148" s="49">
        <v>262.01251</v>
      </c>
      <c r="G148" s="49">
        <v>275.24164</v>
      </c>
      <c r="H148" s="49">
        <v>277.71909</v>
      </c>
      <c r="I148" s="49">
        <v>280.61078</v>
      </c>
      <c r="J148" s="49">
        <v>285.80182</v>
      </c>
      <c r="K148" s="49">
        <v>288.14322</v>
      </c>
      <c r="L148" s="49">
        <v>290.16806</v>
      </c>
      <c r="M148" s="49">
        <v>293.25275</v>
      </c>
      <c r="N148" s="49">
        <v>285.30466</v>
      </c>
      <c r="O148" s="49">
        <v>281.98206</v>
      </c>
      <c r="P148" s="49">
        <v>279.32474</v>
      </c>
      <c r="Q148" s="49">
        <v>277.81403</v>
      </c>
      <c r="R148" s="49">
        <v>277.19022</v>
      </c>
      <c r="S148" s="49">
        <v>275.47208</v>
      </c>
      <c r="T148" s="49">
        <v>277.02072</v>
      </c>
      <c r="U148" s="49">
        <v>261.60898</v>
      </c>
      <c r="V148" s="45">
        <v>-10.79061321675586</v>
      </c>
    </row>
    <row r="149" spans="1:22" ht="12.75">
      <c r="A149" s="5" t="s">
        <v>720</v>
      </c>
      <c r="B149" s="49">
        <v>121.97794</v>
      </c>
      <c r="C149" s="49">
        <v>120.77617</v>
      </c>
      <c r="D149" s="49">
        <v>123.13661</v>
      </c>
      <c r="E149" s="49">
        <v>125.64063</v>
      </c>
      <c r="F149" s="49">
        <v>126.90862</v>
      </c>
      <c r="G149" s="49">
        <v>132.55405</v>
      </c>
      <c r="H149" s="49">
        <v>130.51917</v>
      </c>
      <c r="I149" s="49">
        <v>129.22139</v>
      </c>
      <c r="J149" s="49">
        <v>132.04683</v>
      </c>
      <c r="K149" s="49">
        <v>134.34801</v>
      </c>
      <c r="L149" s="49">
        <v>134.73416</v>
      </c>
      <c r="M149" s="49">
        <v>136.35059</v>
      </c>
      <c r="N149" s="49">
        <v>136.99945</v>
      </c>
      <c r="O149" s="49">
        <v>130.05212</v>
      </c>
      <c r="P149" s="49">
        <v>137.20157</v>
      </c>
      <c r="Q149" s="49">
        <v>145.83545</v>
      </c>
      <c r="R149" s="49">
        <v>141.67984</v>
      </c>
      <c r="S149" s="49">
        <v>149.06671</v>
      </c>
      <c r="T149" s="49">
        <v>155.66675</v>
      </c>
      <c r="U149" s="49">
        <v>171.94511</v>
      </c>
      <c r="V149" s="45">
        <v>0</v>
      </c>
    </row>
    <row r="150" spans="1:22" ht="12.75">
      <c r="A150" s="5" t="s">
        <v>721</v>
      </c>
      <c r="B150" s="49">
        <v>85.547577</v>
      </c>
      <c r="C150" s="49">
        <v>90.011436</v>
      </c>
      <c r="D150" s="49">
        <v>83.708855</v>
      </c>
      <c r="E150" s="49">
        <v>83.634293</v>
      </c>
      <c r="F150" s="49">
        <v>83.661407</v>
      </c>
      <c r="G150" s="49">
        <v>86.477737</v>
      </c>
      <c r="H150" s="49">
        <v>87.458366</v>
      </c>
      <c r="I150" s="49">
        <v>85.93782</v>
      </c>
      <c r="J150" s="49">
        <v>84.795303</v>
      </c>
      <c r="K150" s="49">
        <v>84.577812</v>
      </c>
      <c r="L150" s="49">
        <v>86.312393</v>
      </c>
      <c r="M150" s="49">
        <v>86.333664</v>
      </c>
      <c r="N150" s="49">
        <v>83.405167</v>
      </c>
      <c r="O150" s="49">
        <v>80.63221</v>
      </c>
      <c r="P150" s="49">
        <v>82.161636</v>
      </c>
      <c r="Q150" s="49">
        <v>79.561012</v>
      </c>
      <c r="R150" s="49">
        <v>80.452499</v>
      </c>
      <c r="S150" s="49">
        <v>78.778557</v>
      </c>
      <c r="T150" s="49">
        <v>77.954269</v>
      </c>
      <c r="U150" s="49">
        <v>72.131714</v>
      </c>
      <c r="V150" s="45">
        <v>-19.863833746636374</v>
      </c>
    </row>
    <row r="152" spans="1:23" ht="12.75">
      <c r="A152" s="268" t="s">
        <v>742</v>
      </c>
      <c r="B152" s="269"/>
      <c r="C152" s="269"/>
      <c r="D152" s="269"/>
      <c r="E152" s="269"/>
      <c r="F152" s="269"/>
      <c r="G152" s="269"/>
      <c r="H152" s="269"/>
      <c r="I152" s="269"/>
      <c r="J152" s="269"/>
      <c r="K152" s="269"/>
      <c r="L152" s="269"/>
      <c r="M152" s="269"/>
      <c r="N152" s="269"/>
      <c r="O152" s="269"/>
      <c r="P152" s="269"/>
      <c r="Q152" s="269"/>
      <c r="R152" s="269"/>
      <c r="S152" s="269"/>
      <c r="T152" s="269"/>
      <c r="U152" s="269"/>
      <c r="V152" s="269"/>
      <c r="W152" s="50"/>
    </row>
    <row r="153" spans="1:22" ht="12.75">
      <c r="A153" s="268" t="s">
        <v>411</v>
      </c>
      <c r="B153" s="269"/>
      <c r="C153" s="269"/>
      <c r="D153" s="269"/>
      <c r="E153" s="269"/>
      <c r="F153" s="269"/>
      <c r="G153" s="269"/>
      <c r="H153" s="269"/>
      <c r="I153" s="269"/>
      <c r="J153" s="269"/>
      <c r="K153" s="269"/>
      <c r="L153" s="269"/>
      <c r="M153" s="269"/>
      <c r="N153" s="269"/>
      <c r="O153" s="269"/>
      <c r="P153" s="269"/>
      <c r="Q153" s="269"/>
      <c r="R153" s="269"/>
      <c r="S153" s="269"/>
      <c r="T153" s="269"/>
      <c r="U153" s="269"/>
      <c r="V153" s="269"/>
    </row>
  </sheetData>
  <mergeCells count="5">
    <mergeCell ref="A153:V153"/>
    <mergeCell ref="B3:U3"/>
    <mergeCell ref="B4:U4"/>
    <mergeCell ref="V3:V4"/>
    <mergeCell ref="A152:V152"/>
  </mergeCells>
  <conditionalFormatting sqref="B7:U150">
    <cfRule type="cellIs" priority="1" dxfId="1" operator="equal" stopIfTrue="1">
      <formula>MAX($B7:$U7)</formula>
    </cfRule>
  </conditionalFormatting>
  <printOptions/>
  <pageMargins left="0.75" right="0.75" top="1" bottom="1" header="0.5" footer="0.5"/>
  <pageSetup fitToHeight="0" fitToWidth="1" horizontalDpi="600" verticalDpi="600" orientation="landscape" scale="46" r:id="rId1"/>
  <headerFooter alignWithMargins="0">
    <oddHeader>&amp;CState of the Nation's Housing 2008</oddHeader>
    <oddFooter>&amp;CAppendix Table &amp;A</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AA37"/>
  <sheetViews>
    <sheetView workbookViewId="0" topLeftCell="A1">
      <selection activeCell="K31" sqref="K31"/>
    </sheetView>
  </sheetViews>
  <sheetFormatPr defaultColWidth="9.140625" defaultRowHeight="12.75"/>
  <cols>
    <col min="1" max="1" width="10.7109375" style="0" customWidth="1"/>
    <col min="2" max="2" width="7.421875" style="0" bestFit="1" customWidth="1"/>
    <col min="3" max="3" width="2.8515625" style="0" customWidth="1"/>
    <col min="4" max="4" width="12.57421875" style="0" customWidth="1"/>
    <col min="5" max="5" width="3.140625" style="0" customWidth="1"/>
    <col min="6" max="9" width="10.00390625" style="0" bestFit="1" customWidth="1"/>
    <col min="10" max="10" width="2.8515625" style="0" customWidth="1"/>
    <col min="11" max="12" width="10.00390625" style="0" bestFit="1" customWidth="1"/>
    <col min="13" max="13" width="11.8515625" style="0" bestFit="1" customWidth="1"/>
    <col min="14" max="14" width="12.421875" style="0" bestFit="1" customWidth="1"/>
    <col min="15" max="15" width="11.28125" style="0" customWidth="1"/>
    <col min="16" max="16" width="11.57421875" style="0" bestFit="1" customWidth="1"/>
    <col min="17" max="17" width="8.421875" style="0" bestFit="1" customWidth="1"/>
    <col min="18" max="19" width="6.57421875" style="0" bestFit="1" customWidth="1"/>
    <col min="20" max="16384" width="12.57421875" style="0" customWidth="1"/>
  </cols>
  <sheetData>
    <row r="1" ht="12.75">
      <c r="A1" s="4" t="s">
        <v>417</v>
      </c>
    </row>
    <row r="3" ht="12.75">
      <c r="A3" t="s">
        <v>142</v>
      </c>
    </row>
    <row r="5" spans="4:27" s="192" customFormat="1" ht="25.5">
      <c r="D5" s="192" t="s">
        <v>113</v>
      </c>
      <c r="F5" s="192" t="s">
        <v>117</v>
      </c>
      <c r="G5" s="192" t="s">
        <v>118</v>
      </c>
      <c r="H5" s="192" t="s">
        <v>119</v>
      </c>
      <c r="I5" s="192" t="s">
        <v>120</v>
      </c>
      <c r="K5" s="192" t="s">
        <v>114</v>
      </c>
      <c r="L5" s="192" t="s">
        <v>115</v>
      </c>
      <c r="M5" s="192" t="s">
        <v>124</v>
      </c>
      <c r="N5" s="192" t="s">
        <v>141</v>
      </c>
      <c r="O5" s="192" t="s">
        <v>53</v>
      </c>
      <c r="P5" s="192" t="s">
        <v>116</v>
      </c>
      <c r="V5" s="9"/>
      <c r="W5" s="9"/>
      <c r="X5" s="193"/>
      <c r="Y5" s="193"/>
      <c r="Z5" s="193"/>
      <c r="AA5" s="193"/>
    </row>
    <row r="6" spans="1:21" ht="12.75">
      <c r="A6" s="27">
        <v>2003</v>
      </c>
      <c r="B6" t="s">
        <v>54</v>
      </c>
      <c r="D6" s="151">
        <v>72054.25</v>
      </c>
      <c r="E6" s="151"/>
      <c r="F6" s="150">
        <v>12914</v>
      </c>
      <c r="G6" s="150">
        <v>17978</v>
      </c>
      <c r="H6" s="150">
        <v>26629</v>
      </c>
      <c r="I6" s="150">
        <v>14532</v>
      </c>
      <c r="J6" s="151"/>
      <c r="K6" s="150">
        <v>57666</v>
      </c>
      <c r="L6" s="150">
        <v>6126.75</v>
      </c>
      <c r="M6" s="151">
        <v>2472</v>
      </c>
      <c r="N6" s="151">
        <v>643.25</v>
      </c>
      <c r="O6" s="150">
        <v>5145.5</v>
      </c>
      <c r="P6" s="150">
        <v>14387.5</v>
      </c>
      <c r="Q6" s="10"/>
      <c r="R6" s="10"/>
      <c r="S6" s="10"/>
      <c r="T6" s="10"/>
      <c r="U6" s="10"/>
    </row>
    <row r="7" spans="1:21" ht="12.75">
      <c r="A7" s="27"/>
      <c r="B7" t="s">
        <v>55</v>
      </c>
      <c r="D7" s="151">
        <f aca="true" t="shared" si="0" ref="D7:P7">+D8-D6</f>
        <v>33505.75</v>
      </c>
      <c r="E7" s="151"/>
      <c r="F7" s="150">
        <v>7149</v>
      </c>
      <c r="G7" s="150">
        <v>6588</v>
      </c>
      <c r="H7" s="150">
        <v>11383</v>
      </c>
      <c r="I7" s="150">
        <v>8386</v>
      </c>
      <c r="J7" s="151"/>
      <c r="K7" s="150">
        <f t="shared" si="0"/>
        <v>18847</v>
      </c>
      <c r="L7" s="150">
        <f t="shared" si="0"/>
        <v>6426.75</v>
      </c>
      <c r="M7" s="151">
        <f t="shared" si="0"/>
        <v>1891.25</v>
      </c>
      <c r="N7" s="151">
        <f t="shared" si="0"/>
        <v>465.75</v>
      </c>
      <c r="O7" s="150">
        <f t="shared" si="0"/>
        <v>5876</v>
      </c>
      <c r="P7" s="150">
        <f t="shared" si="0"/>
        <v>14659.75</v>
      </c>
      <c r="Q7" s="10"/>
      <c r="R7" s="10"/>
      <c r="S7" s="10"/>
      <c r="T7" s="10"/>
      <c r="U7" s="10"/>
    </row>
    <row r="8" spans="1:21" ht="12.75">
      <c r="A8" s="27"/>
      <c r="B8" t="s">
        <v>123</v>
      </c>
      <c r="D8" s="151">
        <v>105560</v>
      </c>
      <c r="E8" s="151"/>
      <c r="F8" s="150">
        <v>20063</v>
      </c>
      <c r="G8" s="150">
        <v>24566</v>
      </c>
      <c r="H8" s="150">
        <v>38012</v>
      </c>
      <c r="I8" s="150">
        <v>22918</v>
      </c>
      <c r="J8" s="151"/>
      <c r="K8" s="150">
        <v>76513</v>
      </c>
      <c r="L8" s="150">
        <v>12553.5</v>
      </c>
      <c r="M8" s="151">
        <v>4363.25</v>
      </c>
      <c r="N8" s="151">
        <v>1109</v>
      </c>
      <c r="O8" s="150">
        <v>11021.5</v>
      </c>
      <c r="P8" s="150">
        <v>29047.25</v>
      </c>
      <c r="Q8" s="10"/>
      <c r="R8" s="10"/>
      <c r="S8" s="10"/>
      <c r="T8" s="10"/>
      <c r="U8" s="10"/>
    </row>
    <row r="9" spans="1:21" ht="12.75">
      <c r="A9" s="27"/>
      <c r="D9" s="151"/>
      <c r="E9" s="151"/>
      <c r="F9" s="150"/>
      <c r="G9" s="150"/>
      <c r="H9" s="150"/>
      <c r="I9" s="150"/>
      <c r="J9" s="151"/>
      <c r="K9" s="150"/>
      <c r="L9" s="150"/>
      <c r="M9" s="151"/>
      <c r="N9" s="151"/>
      <c r="O9" s="150"/>
      <c r="P9" s="150"/>
      <c r="Q9" s="10"/>
      <c r="R9" s="10"/>
      <c r="S9" s="10"/>
      <c r="T9" s="10"/>
      <c r="U9" s="10"/>
    </row>
    <row r="10" spans="1:21" ht="12.75">
      <c r="A10" s="27">
        <v>2004</v>
      </c>
      <c r="B10" t="s">
        <v>54</v>
      </c>
      <c r="D10" s="151">
        <v>73576</v>
      </c>
      <c r="E10" s="151"/>
      <c r="F10" s="150">
        <v>13019</v>
      </c>
      <c r="G10" s="150">
        <v>18272</v>
      </c>
      <c r="H10" s="150">
        <v>27345</v>
      </c>
      <c r="I10" s="150">
        <v>14939</v>
      </c>
      <c r="J10" s="151"/>
      <c r="K10" s="150">
        <v>58446</v>
      </c>
      <c r="L10" s="150">
        <v>6342</v>
      </c>
      <c r="M10" s="151">
        <v>2697.75</v>
      </c>
      <c r="N10" s="151">
        <v>693</v>
      </c>
      <c r="O10" s="150">
        <v>5396.25</v>
      </c>
      <c r="P10" s="150">
        <v>15129</v>
      </c>
      <c r="Q10" s="10"/>
      <c r="R10" s="10"/>
      <c r="S10" s="10"/>
      <c r="T10" s="10"/>
      <c r="U10" s="10"/>
    </row>
    <row r="11" spans="1:21" ht="12.75">
      <c r="A11" s="27"/>
      <c r="B11" t="s">
        <v>55</v>
      </c>
      <c r="D11" s="151">
        <f aca="true" t="shared" si="1" ref="D11:P11">+D12-D10</f>
        <v>33012.25</v>
      </c>
      <c r="E11" s="151"/>
      <c r="F11" s="150">
        <v>6999</v>
      </c>
      <c r="G11" s="150">
        <v>6481</v>
      </c>
      <c r="H11" s="150">
        <v>11201</v>
      </c>
      <c r="I11" s="150">
        <v>8333</v>
      </c>
      <c r="J11" s="151"/>
      <c r="K11" s="150">
        <f t="shared" si="1"/>
        <v>18483.5</v>
      </c>
      <c r="L11" s="150">
        <f t="shared" si="1"/>
        <v>6419.5</v>
      </c>
      <c r="M11" s="151">
        <f t="shared" si="1"/>
        <v>1829.25</v>
      </c>
      <c r="N11" s="151">
        <f t="shared" si="1"/>
        <v>455</v>
      </c>
      <c r="O11" s="150">
        <f t="shared" si="1"/>
        <v>5826</v>
      </c>
      <c r="P11" s="150">
        <f t="shared" si="1"/>
        <v>14529.75</v>
      </c>
      <c r="Q11" s="10"/>
      <c r="R11" s="10"/>
      <c r="S11" s="10"/>
      <c r="T11" s="10"/>
      <c r="U11" s="10"/>
    </row>
    <row r="12" spans="1:21" ht="12.75">
      <c r="A12" s="27"/>
      <c r="B12" t="s">
        <v>123</v>
      </c>
      <c r="D12" s="151">
        <v>106588.25</v>
      </c>
      <c r="E12" s="151"/>
      <c r="F12" s="150">
        <v>20018</v>
      </c>
      <c r="G12" s="150">
        <v>24753</v>
      </c>
      <c r="H12" s="150">
        <v>38546</v>
      </c>
      <c r="I12" s="150">
        <v>23272</v>
      </c>
      <c r="J12" s="151"/>
      <c r="K12" s="150">
        <v>76929.5</v>
      </c>
      <c r="L12" s="150">
        <v>12761.5</v>
      </c>
      <c r="M12" s="151">
        <v>4527</v>
      </c>
      <c r="N12" s="151">
        <v>1148</v>
      </c>
      <c r="O12" s="150">
        <v>11222.25</v>
      </c>
      <c r="P12" s="150">
        <v>29658.75</v>
      </c>
      <c r="Q12" s="10"/>
      <c r="R12" s="10"/>
      <c r="S12" s="10"/>
      <c r="T12" s="10"/>
      <c r="U12" s="10"/>
    </row>
    <row r="13" spans="1:21" ht="12.75">
      <c r="A13" s="27"/>
      <c r="D13" s="151"/>
      <c r="E13" s="151"/>
      <c r="F13" s="150"/>
      <c r="G13" s="150"/>
      <c r="H13" s="150"/>
      <c r="I13" s="150"/>
      <c r="J13" s="151"/>
      <c r="K13" s="150"/>
      <c r="L13" s="150"/>
      <c r="M13" s="151"/>
      <c r="N13" s="151"/>
      <c r="O13" s="150"/>
      <c r="P13" s="150"/>
      <c r="Q13" s="10"/>
      <c r="R13" s="10"/>
      <c r="S13" s="10"/>
      <c r="T13" s="10"/>
      <c r="U13" s="10"/>
    </row>
    <row r="14" spans="1:21" ht="12.75">
      <c r="A14" s="27">
        <v>2005</v>
      </c>
      <c r="B14" t="s">
        <v>54</v>
      </c>
      <c r="D14" s="151">
        <v>74554.25</v>
      </c>
      <c r="E14" s="151"/>
      <c r="F14" s="150">
        <v>13198</v>
      </c>
      <c r="G14" s="150">
        <v>18286</v>
      </c>
      <c r="H14" s="150">
        <v>27871</v>
      </c>
      <c r="I14" s="150">
        <v>15198</v>
      </c>
      <c r="J14" s="151"/>
      <c r="K14" s="150">
        <v>58870.25</v>
      </c>
      <c r="L14" s="150">
        <v>6348</v>
      </c>
      <c r="M14" s="151">
        <v>2834.25</v>
      </c>
      <c r="N14" s="151">
        <v>716.75</v>
      </c>
      <c r="O14" s="150">
        <v>5784.5</v>
      </c>
      <c r="P14" s="150">
        <v>15683.5</v>
      </c>
      <c r="Q14" s="10"/>
      <c r="R14" s="10"/>
      <c r="S14" s="10"/>
      <c r="T14" s="10"/>
      <c r="U14" s="10"/>
    </row>
    <row r="15" spans="1:21" ht="12.75">
      <c r="A15" s="27"/>
      <c r="B15" t="s">
        <v>55</v>
      </c>
      <c r="D15" s="151">
        <f aca="true" t="shared" si="2" ref="D15:P15">+D16-D14</f>
        <v>33677</v>
      </c>
      <c r="E15" s="151"/>
      <c r="F15" s="150">
        <v>7057</v>
      </c>
      <c r="G15" s="150">
        <v>6717</v>
      </c>
      <c r="H15" s="150">
        <v>11501</v>
      </c>
      <c r="I15" s="150">
        <v>8403</v>
      </c>
      <c r="J15" s="151"/>
      <c r="K15" s="150">
        <f t="shared" si="2"/>
        <v>18769.5</v>
      </c>
      <c r="L15" s="150">
        <f t="shared" si="2"/>
        <v>6670</v>
      </c>
      <c r="M15" s="151">
        <f t="shared" si="2"/>
        <v>1858.25</v>
      </c>
      <c r="N15" s="151">
        <f t="shared" si="2"/>
        <v>481.25</v>
      </c>
      <c r="O15" s="150">
        <f t="shared" si="2"/>
        <v>5898.5</v>
      </c>
      <c r="P15" s="150">
        <f t="shared" si="2"/>
        <v>14908</v>
      </c>
      <c r="Q15" s="10"/>
      <c r="R15" s="10"/>
      <c r="S15" s="10"/>
      <c r="T15" s="10"/>
      <c r="U15" s="10"/>
    </row>
    <row r="16" spans="1:21" ht="12.75">
      <c r="A16" s="27"/>
      <c r="B16" t="s">
        <v>123</v>
      </c>
      <c r="D16" s="151">
        <v>108231.25</v>
      </c>
      <c r="E16" s="151"/>
      <c r="F16" s="150">
        <v>20255</v>
      </c>
      <c r="G16" s="150">
        <v>25003</v>
      </c>
      <c r="H16" s="150">
        <v>39372</v>
      </c>
      <c r="I16" s="150">
        <v>23601</v>
      </c>
      <c r="J16" s="151"/>
      <c r="K16" s="150">
        <v>77639.75</v>
      </c>
      <c r="L16" s="150">
        <v>13018</v>
      </c>
      <c r="M16" s="151">
        <v>4692.5</v>
      </c>
      <c r="N16" s="151">
        <v>1198</v>
      </c>
      <c r="O16" s="150">
        <v>11683</v>
      </c>
      <c r="P16" s="150">
        <v>30591.5</v>
      </c>
      <c r="Q16" s="10"/>
      <c r="R16" s="10"/>
      <c r="S16" s="10"/>
      <c r="T16" s="10"/>
      <c r="U16" s="10"/>
    </row>
    <row r="17" spans="1:21" ht="12.75">
      <c r="A17" s="27"/>
      <c r="D17" s="151"/>
      <c r="E17" s="151"/>
      <c r="F17" s="150"/>
      <c r="G17" s="150"/>
      <c r="H17" s="150"/>
      <c r="I17" s="150"/>
      <c r="J17" s="151"/>
      <c r="K17" s="150"/>
      <c r="L17" s="150"/>
      <c r="M17" s="151"/>
      <c r="N17" s="151"/>
      <c r="O17" s="150"/>
      <c r="P17" s="150"/>
      <c r="Q17" s="10"/>
      <c r="R17" s="10"/>
      <c r="S17" s="10"/>
      <c r="T17" s="10"/>
      <c r="U17" s="10"/>
    </row>
    <row r="18" spans="1:21" ht="12.75">
      <c r="A18" s="27">
        <v>2006</v>
      </c>
      <c r="B18" t="s">
        <v>54</v>
      </c>
      <c r="D18" s="151">
        <v>75380.75</v>
      </c>
      <c r="E18" s="151"/>
      <c r="F18" s="150">
        <v>13191</v>
      </c>
      <c r="G18" s="150">
        <v>18437</v>
      </c>
      <c r="H18" s="150">
        <v>28301</v>
      </c>
      <c r="I18" s="150">
        <v>15449</v>
      </c>
      <c r="J18" s="151"/>
      <c r="K18" s="150">
        <v>59270</v>
      </c>
      <c r="L18" s="150">
        <v>6400.25</v>
      </c>
      <c r="M18" s="151">
        <v>2942.75</v>
      </c>
      <c r="N18" s="151">
        <v>733.75</v>
      </c>
      <c r="O18" s="150">
        <v>6033</v>
      </c>
      <c r="P18" s="150">
        <v>16109.75</v>
      </c>
      <c r="Q18" s="10"/>
      <c r="R18" s="10"/>
      <c r="S18" s="10"/>
      <c r="T18" s="10"/>
      <c r="U18" s="10"/>
    </row>
    <row r="19" spans="1:21" ht="12.75">
      <c r="A19" s="27"/>
      <c r="B19" t="s">
        <v>55</v>
      </c>
      <c r="D19" s="151">
        <f aca="true" t="shared" si="3" ref="D19:P19">+D20-D18</f>
        <v>34194.25</v>
      </c>
      <c r="E19" s="151"/>
      <c r="F19" s="150">
        <v>7028</v>
      </c>
      <c r="G19" s="150">
        <v>6927</v>
      </c>
      <c r="H19" s="150">
        <v>11815</v>
      </c>
      <c r="I19" s="150">
        <v>8424</v>
      </c>
      <c r="J19" s="151"/>
      <c r="K19" s="150">
        <f t="shared" si="3"/>
        <v>18880.5</v>
      </c>
      <c r="L19" s="150">
        <f t="shared" si="3"/>
        <v>6831.75</v>
      </c>
      <c r="M19" s="151">
        <f t="shared" si="3"/>
        <v>1876</v>
      </c>
      <c r="N19" s="151">
        <f t="shared" si="3"/>
        <v>490.25</v>
      </c>
      <c r="O19" s="150">
        <f t="shared" si="3"/>
        <v>6116.75</v>
      </c>
      <c r="P19" s="150">
        <f t="shared" si="3"/>
        <v>15314.75</v>
      </c>
      <c r="Q19" s="10"/>
      <c r="R19" s="10"/>
      <c r="S19" s="10"/>
      <c r="T19" s="10"/>
      <c r="U19" s="10"/>
    </row>
    <row r="20" spans="1:21" ht="12.75">
      <c r="A20" s="27"/>
      <c r="B20" t="s">
        <v>123</v>
      </c>
      <c r="D20" s="151">
        <v>109575</v>
      </c>
      <c r="E20" s="151"/>
      <c r="F20" s="150">
        <v>20219</v>
      </c>
      <c r="G20" s="150">
        <v>25364</v>
      </c>
      <c r="H20" s="150">
        <v>40116</v>
      </c>
      <c r="I20" s="150">
        <v>23873</v>
      </c>
      <c r="J20" s="151"/>
      <c r="K20" s="150">
        <v>78150.5</v>
      </c>
      <c r="L20" s="150">
        <v>13232</v>
      </c>
      <c r="M20" s="151">
        <v>4818.75</v>
      </c>
      <c r="N20" s="151">
        <v>1224</v>
      </c>
      <c r="O20" s="150">
        <v>12149.75</v>
      </c>
      <c r="P20" s="150">
        <v>31424.5</v>
      </c>
      <c r="Q20" s="10"/>
      <c r="R20" s="10"/>
      <c r="S20" s="10"/>
      <c r="T20" s="10"/>
      <c r="U20" s="10"/>
    </row>
    <row r="21" spans="1:21" ht="12.75">
      <c r="A21" s="27"/>
      <c r="D21" s="151"/>
      <c r="E21" s="151"/>
      <c r="F21" s="150"/>
      <c r="G21" s="150"/>
      <c r="H21" s="150"/>
      <c r="I21" s="150"/>
      <c r="J21" s="151"/>
      <c r="K21" s="150"/>
      <c r="L21" s="150"/>
      <c r="M21" s="151"/>
      <c r="N21" s="151"/>
      <c r="O21" s="150"/>
      <c r="P21" s="150"/>
      <c r="Q21" s="10"/>
      <c r="R21" s="10"/>
      <c r="S21" s="10"/>
      <c r="T21" s="10"/>
      <c r="U21" s="10"/>
    </row>
    <row r="22" spans="1:21" ht="12.75">
      <c r="A22" s="27">
        <v>2007</v>
      </c>
      <c r="B22" t="s">
        <v>54</v>
      </c>
      <c r="D22" s="151">
        <v>75158.5</v>
      </c>
      <c r="E22" s="151"/>
      <c r="F22" s="150">
        <v>13163</v>
      </c>
      <c r="G22" s="150">
        <v>18297</v>
      </c>
      <c r="H22" s="150">
        <v>28341</v>
      </c>
      <c r="I22" s="150">
        <v>15358</v>
      </c>
      <c r="J22" s="151"/>
      <c r="K22" s="150">
        <v>58784.75</v>
      </c>
      <c r="L22" s="150">
        <v>6410.75</v>
      </c>
      <c r="M22" s="151">
        <v>3031.25</v>
      </c>
      <c r="N22" s="151">
        <v>682.75</v>
      </c>
      <c r="O22" s="150">
        <v>6249</v>
      </c>
      <c r="P22" s="150">
        <v>16373.75</v>
      </c>
      <c r="Q22" s="10"/>
      <c r="R22" s="10"/>
      <c r="S22" s="10"/>
      <c r="T22" s="10"/>
      <c r="U22" s="10"/>
    </row>
    <row r="23" spans="1:21" ht="12.75">
      <c r="A23" s="4"/>
      <c r="B23" t="s">
        <v>55</v>
      </c>
      <c r="D23" s="151">
        <f aca="true" t="shared" si="4" ref="D23:P23">+D24-D22</f>
        <v>35147.25</v>
      </c>
      <c r="E23" s="151"/>
      <c r="F23" s="150">
        <v>7092</v>
      </c>
      <c r="G23" s="150">
        <v>7153</v>
      </c>
      <c r="H23" s="150">
        <v>12063</v>
      </c>
      <c r="I23" s="150">
        <v>8839</v>
      </c>
      <c r="J23" s="151"/>
      <c r="K23" s="150">
        <f t="shared" si="4"/>
        <v>19338.25</v>
      </c>
      <c r="L23" s="150">
        <f t="shared" si="4"/>
        <v>7003.25</v>
      </c>
      <c r="M23" s="151">
        <f t="shared" si="4"/>
        <v>1996.25</v>
      </c>
      <c r="N23" s="151">
        <f t="shared" si="4"/>
        <v>473.5</v>
      </c>
      <c r="O23" s="150">
        <f t="shared" si="4"/>
        <v>6336.25</v>
      </c>
      <c r="P23" s="150">
        <f t="shared" si="4"/>
        <v>15809.25</v>
      </c>
      <c r="Q23" s="10"/>
      <c r="R23" s="10"/>
      <c r="S23" s="10"/>
      <c r="T23" s="10"/>
      <c r="U23" s="10"/>
    </row>
    <row r="24" spans="1:21" ht="12.75">
      <c r="A24" s="4"/>
      <c r="B24" t="s">
        <v>123</v>
      </c>
      <c r="D24" s="151">
        <v>110305.75</v>
      </c>
      <c r="E24" s="151"/>
      <c r="F24" s="150">
        <v>20255</v>
      </c>
      <c r="G24" s="150">
        <v>25450</v>
      </c>
      <c r="H24" s="150">
        <v>40404</v>
      </c>
      <c r="I24" s="150">
        <v>24197</v>
      </c>
      <c r="J24" s="151"/>
      <c r="K24" s="150">
        <v>78123</v>
      </c>
      <c r="L24" s="150">
        <v>13414</v>
      </c>
      <c r="M24" s="151">
        <v>5027.5</v>
      </c>
      <c r="N24" s="151">
        <v>1156.25</v>
      </c>
      <c r="O24" s="150">
        <v>12585.25</v>
      </c>
      <c r="P24" s="150">
        <v>32183</v>
      </c>
      <c r="Q24" s="10"/>
      <c r="R24" s="10"/>
      <c r="S24" s="10"/>
      <c r="T24" s="10"/>
      <c r="U24" s="10"/>
    </row>
    <row r="25" spans="1:21" ht="12.75">
      <c r="A25" s="4"/>
      <c r="D25" s="151"/>
      <c r="E25" s="151"/>
      <c r="F25" s="150"/>
      <c r="G25" s="150"/>
      <c r="H25" s="150"/>
      <c r="I25" s="150"/>
      <c r="J25" s="151"/>
      <c r="K25" s="150"/>
      <c r="L25" s="150"/>
      <c r="M25" s="151"/>
      <c r="N25" s="151"/>
      <c r="O25" s="150"/>
      <c r="P25" s="150"/>
      <c r="Q25" s="10"/>
      <c r="R25" s="10"/>
      <c r="S25" s="10"/>
      <c r="T25" s="10"/>
      <c r="U25" s="10"/>
    </row>
    <row r="26" spans="1:21" ht="12.75">
      <c r="A26" s="4"/>
      <c r="D26" s="151"/>
      <c r="E26" s="151"/>
      <c r="F26" s="150"/>
      <c r="G26" s="150"/>
      <c r="H26" s="150"/>
      <c r="I26" s="150"/>
      <c r="J26" s="151"/>
      <c r="K26" s="150"/>
      <c r="L26" s="150"/>
      <c r="M26" s="151"/>
      <c r="N26" s="151"/>
      <c r="O26" s="150"/>
      <c r="P26" s="150"/>
      <c r="Q26" s="10"/>
      <c r="R26" s="10"/>
      <c r="S26" s="10"/>
      <c r="T26" s="10"/>
      <c r="U26" s="10"/>
    </row>
    <row r="27" spans="1:21" ht="12.75">
      <c r="A27" s="4" t="s">
        <v>374</v>
      </c>
      <c r="B27" t="s">
        <v>54</v>
      </c>
      <c r="D27" s="191">
        <v>826.5</v>
      </c>
      <c r="E27" s="191"/>
      <c r="F27" s="150">
        <f aca="true" t="shared" si="5" ref="F27:I29">+F18-F14</f>
        <v>-7</v>
      </c>
      <c r="G27" s="150">
        <f t="shared" si="5"/>
        <v>151</v>
      </c>
      <c r="H27" s="150">
        <f t="shared" si="5"/>
        <v>430</v>
      </c>
      <c r="I27" s="150">
        <f t="shared" si="5"/>
        <v>251</v>
      </c>
      <c r="J27" s="151"/>
      <c r="K27" s="150">
        <f aca="true" t="shared" si="6" ref="K27:P29">+K18-K14</f>
        <v>399.75</v>
      </c>
      <c r="L27" s="150">
        <f t="shared" si="6"/>
        <v>52.25</v>
      </c>
      <c r="M27" s="151">
        <f t="shared" si="6"/>
        <v>108.5</v>
      </c>
      <c r="N27" s="151">
        <f t="shared" si="6"/>
        <v>17</v>
      </c>
      <c r="O27" s="150">
        <f t="shared" si="6"/>
        <v>248.5</v>
      </c>
      <c r="P27" s="150">
        <f t="shared" si="6"/>
        <v>426.25</v>
      </c>
      <c r="Q27" s="10"/>
      <c r="R27" s="10"/>
      <c r="S27" s="10"/>
      <c r="T27" s="10"/>
      <c r="U27" s="10"/>
    </row>
    <row r="28" spans="1:21" ht="12.75">
      <c r="A28" s="4" t="s">
        <v>743</v>
      </c>
      <c r="B28" t="s">
        <v>55</v>
      </c>
      <c r="D28" s="191">
        <v>517.25</v>
      </c>
      <c r="E28" s="191"/>
      <c r="F28" s="150">
        <f t="shared" si="5"/>
        <v>-29</v>
      </c>
      <c r="G28" s="150">
        <f t="shared" si="5"/>
        <v>210</v>
      </c>
      <c r="H28" s="150">
        <f t="shared" si="5"/>
        <v>314</v>
      </c>
      <c r="I28" s="150">
        <f t="shared" si="5"/>
        <v>21</v>
      </c>
      <c r="J28" s="151"/>
      <c r="K28" s="150">
        <f t="shared" si="6"/>
        <v>111</v>
      </c>
      <c r="L28" s="150">
        <f t="shared" si="6"/>
        <v>161.75</v>
      </c>
      <c r="M28" s="151">
        <f t="shared" si="6"/>
        <v>17.75</v>
      </c>
      <c r="N28" s="151">
        <f t="shared" si="6"/>
        <v>9</v>
      </c>
      <c r="O28" s="150">
        <f t="shared" si="6"/>
        <v>218.25</v>
      </c>
      <c r="P28" s="150">
        <f t="shared" si="6"/>
        <v>406.75</v>
      </c>
      <c r="Q28" s="10"/>
      <c r="R28" s="10"/>
      <c r="S28" s="10"/>
      <c r="T28" s="10"/>
      <c r="U28" s="10"/>
    </row>
    <row r="29" spans="1:22" ht="12.75">
      <c r="A29" s="4"/>
      <c r="B29" t="s">
        <v>123</v>
      </c>
      <c r="D29" s="151">
        <v>1343.75</v>
      </c>
      <c r="E29" s="151"/>
      <c r="F29" s="150">
        <f t="shared" si="5"/>
        <v>-36</v>
      </c>
      <c r="G29" s="150">
        <f t="shared" si="5"/>
        <v>361</v>
      </c>
      <c r="H29" s="150">
        <f t="shared" si="5"/>
        <v>744</v>
      </c>
      <c r="I29" s="150">
        <f t="shared" si="5"/>
        <v>272</v>
      </c>
      <c r="J29" s="151"/>
      <c r="K29" s="150">
        <f t="shared" si="6"/>
        <v>510.75</v>
      </c>
      <c r="L29" s="150">
        <f t="shared" si="6"/>
        <v>214</v>
      </c>
      <c r="M29" s="151">
        <f t="shared" si="6"/>
        <v>126.25</v>
      </c>
      <c r="N29" s="151">
        <f t="shared" si="6"/>
        <v>26</v>
      </c>
      <c r="O29" s="150">
        <f t="shared" si="6"/>
        <v>466.75</v>
      </c>
      <c r="P29" s="150">
        <f t="shared" si="6"/>
        <v>833</v>
      </c>
      <c r="Q29" s="10"/>
      <c r="R29" s="10"/>
      <c r="S29" s="10"/>
      <c r="T29" s="10"/>
      <c r="U29" s="10"/>
      <c r="V29" s="17"/>
    </row>
    <row r="31" spans="1:22" ht="12.75">
      <c r="A31" s="4"/>
      <c r="D31" s="151"/>
      <c r="E31" s="151"/>
      <c r="F31" s="150"/>
      <c r="G31" s="150"/>
      <c r="H31" s="150"/>
      <c r="I31" s="150"/>
      <c r="J31" s="151"/>
      <c r="K31" s="150"/>
      <c r="L31" s="150"/>
      <c r="M31" s="151"/>
      <c r="N31" s="151"/>
      <c r="O31" s="150"/>
      <c r="P31" s="150"/>
      <c r="Q31" s="10"/>
      <c r="R31" s="10"/>
      <c r="S31" s="10"/>
      <c r="T31" s="10"/>
      <c r="U31" s="10"/>
      <c r="V31" s="17"/>
    </row>
    <row r="32" spans="1:22" ht="12.75">
      <c r="A32" s="4" t="s">
        <v>374</v>
      </c>
      <c r="B32" t="s">
        <v>54</v>
      </c>
      <c r="D32" s="191">
        <v>-222.25</v>
      </c>
      <c r="E32" s="191"/>
      <c r="F32" s="150">
        <f aca="true" t="shared" si="7" ref="F32:I34">+F22-F18</f>
        <v>-28</v>
      </c>
      <c r="G32" s="150">
        <f t="shared" si="7"/>
        <v>-140</v>
      </c>
      <c r="H32" s="150">
        <f t="shared" si="7"/>
        <v>40</v>
      </c>
      <c r="I32" s="150">
        <f t="shared" si="7"/>
        <v>-91</v>
      </c>
      <c r="J32" s="151"/>
      <c r="K32" s="150">
        <f aca="true" t="shared" si="8" ref="K32:P34">+K22-K18</f>
        <v>-485.25</v>
      </c>
      <c r="L32" s="150">
        <f t="shared" si="8"/>
        <v>10.5</v>
      </c>
      <c r="M32" s="151">
        <f t="shared" si="8"/>
        <v>88.5</v>
      </c>
      <c r="N32" s="151">
        <f t="shared" si="8"/>
        <v>-51</v>
      </c>
      <c r="O32" s="150">
        <f t="shared" si="8"/>
        <v>216</v>
      </c>
      <c r="P32" s="150">
        <f t="shared" si="8"/>
        <v>264</v>
      </c>
      <c r="Q32" s="10"/>
      <c r="R32" s="10"/>
      <c r="S32" s="10"/>
      <c r="T32" s="10"/>
      <c r="U32" s="10"/>
      <c r="V32" s="17"/>
    </row>
    <row r="33" spans="1:22" ht="12.75">
      <c r="A33" s="4" t="s">
        <v>744</v>
      </c>
      <c r="B33" t="s">
        <v>55</v>
      </c>
      <c r="D33" s="191">
        <v>953</v>
      </c>
      <c r="E33" s="191"/>
      <c r="F33" s="150">
        <f t="shared" si="7"/>
        <v>64</v>
      </c>
      <c r="G33" s="150">
        <f t="shared" si="7"/>
        <v>226</v>
      </c>
      <c r="H33" s="150">
        <f t="shared" si="7"/>
        <v>248</v>
      </c>
      <c r="I33" s="150">
        <f t="shared" si="7"/>
        <v>415</v>
      </c>
      <c r="J33" s="151"/>
      <c r="K33" s="150">
        <f t="shared" si="8"/>
        <v>457.75</v>
      </c>
      <c r="L33" s="150">
        <f t="shared" si="8"/>
        <v>171.5</v>
      </c>
      <c r="M33" s="151">
        <f t="shared" si="8"/>
        <v>120.25</v>
      </c>
      <c r="N33" s="151">
        <f t="shared" si="8"/>
        <v>-16.75</v>
      </c>
      <c r="O33" s="150">
        <f t="shared" si="8"/>
        <v>219.5</v>
      </c>
      <c r="P33" s="150">
        <f t="shared" si="8"/>
        <v>494.5</v>
      </c>
      <c r="Q33" s="10"/>
      <c r="R33" s="10"/>
      <c r="S33" s="10"/>
      <c r="T33" s="10"/>
      <c r="U33" s="10"/>
      <c r="V33" s="17"/>
    </row>
    <row r="34" spans="1:22" ht="12.75">
      <c r="A34" s="4"/>
      <c r="B34" t="s">
        <v>123</v>
      </c>
      <c r="D34" s="151">
        <v>730.75</v>
      </c>
      <c r="E34" s="151"/>
      <c r="F34" s="150">
        <f t="shared" si="7"/>
        <v>36</v>
      </c>
      <c r="G34" s="150">
        <f t="shared" si="7"/>
        <v>86</v>
      </c>
      <c r="H34" s="150">
        <f t="shared" si="7"/>
        <v>288</v>
      </c>
      <c r="I34" s="150">
        <f t="shared" si="7"/>
        <v>324</v>
      </c>
      <c r="J34" s="151"/>
      <c r="K34" s="150">
        <f t="shared" si="8"/>
        <v>-27.5</v>
      </c>
      <c r="L34" s="150">
        <f t="shared" si="8"/>
        <v>182</v>
      </c>
      <c r="M34" s="151">
        <f t="shared" si="8"/>
        <v>208.75</v>
      </c>
      <c r="N34" s="151">
        <f t="shared" si="8"/>
        <v>-67.75</v>
      </c>
      <c r="O34" s="150">
        <f t="shared" si="8"/>
        <v>435.5</v>
      </c>
      <c r="P34" s="150">
        <f t="shared" si="8"/>
        <v>758.5</v>
      </c>
      <c r="Q34" s="10"/>
      <c r="R34" s="10"/>
      <c r="S34" s="10"/>
      <c r="T34" s="10"/>
      <c r="U34" s="10"/>
      <c r="V34" s="17"/>
    </row>
    <row r="36" spans="1:19" ht="25.5" customHeight="1">
      <c r="A36" s="257" t="s">
        <v>722</v>
      </c>
      <c r="B36" s="257"/>
      <c r="C36" s="257"/>
      <c r="D36" s="257"/>
      <c r="E36" s="257"/>
      <c r="F36" s="257"/>
      <c r="G36" s="257"/>
      <c r="H36" s="257"/>
      <c r="I36" s="257"/>
      <c r="J36" s="257"/>
      <c r="K36" s="257"/>
      <c r="L36" s="257"/>
      <c r="M36" s="257"/>
      <c r="N36" s="257"/>
      <c r="O36" s="257"/>
      <c r="P36" s="257"/>
      <c r="Q36" s="13"/>
      <c r="R36" s="13"/>
      <c r="S36" s="13"/>
    </row>
    <row r="37" ht="12.75">
      <c r="A37" t="s">
        <v>121</v>
      </c>
    </row>
  </sheetData>
  <mergeCells count="1">
    <mergeCell ref="A36:P36"/>
  </mergeCells>
  <printOptions/>
  <pageMargins left="0.75" right="0.75" top="1" bottom="1" header="0.5" footer="0.5"/>
  <pageSetup fitToHeight="1" fitToWidth="1" horizontalDpi="600" verticalDpi="600" orientation="landscape" scale="83" r:id="rId1"/>
  <headerFooter alignWithMargins="0">
    <oddHeader>&amp;CState of the Nation's Housing 2008</oddHeader>
    <oddFooter>&amp;CAppendix Table &amp;A</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P39"/>
  <sheetViews>
    <sheetView workbookViewId="0" topLeftCell="A16">
      <selection activeCell="K31" sqref="K31"/>
    </sheetView>
  </sheetViews>
  <sheetFormatPr defaultColWidth="9.140625" defaultRowHeight="12.75"/>
  <cols>
    <col min="1" max="1" width="27.140625" style="25" customWidth="1"/>
    <col min="2" max="3" width="12.7109375" style="0" customWidth="1"/>
    <col min="4" max="4" width="12.7109375" style="22" customWidth="1"/>
    <col min="5" max="6" width="12.7109375" style="0" customWidth="1"/>
    <col min="7" max="7" width="12.7109375" style="22" customWidth="1"/>
    <col min="8" max="8" width="12.7109375" style="0" customWidth="1"/>
    <col min="9" max="9" width="15.00390625" style="0" bestFit="1" customWidth="1"/>
    <col min="10" max="10" width="11.57421875" style="22" customWidth="1"/>
    <col min="11" max="11" width="11.57421875" style="0" customWidth="1"/>
    <col min="12" max="12" width="13.8515625" style="0" customWidth="1"/>
    <col min="13" max="13" width="11.140625" style="22" customWidth="1"/>
    <col min="14" max="14" width="16.28125" style="0" bestFit="1" customWidth="1"/>
    <col min="15" max="15" width="13.421875" style="0" bestFit="1" customWidth="1"/>
    <col min="16" max="16" width="11.57421875" style="22" customWidth="1"/>
    <col min="17" max="17" width="11.7109375" style="0" customWidth="1"/>
    <col min="18" max="18" width="14.8515625" style="0" customWidth="1"/>
  </cols>
  <sheetData>
    <row r="1" ht="12.75">
      <c r="A1" s="26" t="s">
        <v>369</v>
      </c>
    </row>
    <row r="2" spans="1:16" ht="12.75">
      <c r="A2" s="23"/>
      <c r="C2" s="22"/>
      <c r="D2"/>
      <c r="F2" s="22"/>
      <c r="G2"/>
      <c r="J2"/>
      <c r="M2"/>
      <c r="P2"/>
    </row>
    <row r="3" spans="1:16" ht="12.75">
      <c r="A3" s="27" t="s">
        <v>748</v>
      </c>
      <c r="B3" s="272" t="s">
        <v>366</v>
      </c>
      <c r="C3" s="272"/>
      <c r="D3" s="272"/>
      <c r="E3" s="272"/>
      <c r="F3" s="272"/>
      <c r="G3" s="272"/>
      <c r="H3" s="272"/>
      <c r="J3"/>
      <c r="M3"/>
      <c r="P3"/>
    </row>
    <row r="4" spans="1:16" ht="12.75">
      <c r="A4" s="23"/>
      <c r="B4" s="28" t="s">
        <v>368</v>
      </c>
      <c r="C4" s="21" t="s">
        <v>353</v>
      </c>
      <c r="D4" s="21" t="s">
        <v>354</v>
      </c>
      <c r="E4" s="21" t="s">
        <v>355</v>
      </c>
      <c r="F4" s="21" t="s">
        <v>356</v>
      </c>
      <c r="G4" s="21" t="s">
        <v>357</v>
      </c>
      <c r="H4" s="21" t="s">
        <v>367</v>
      </c>
      <c r="J4"/>
      <c r="M4"/>
      <c r="P4"/>
    </row>
    <row r="5" spans="1:16" ht="12.75">
      <c r="A5" s="26" t="s">
        <v>358</v>
      </c>
      <c r="C5" s="22"/>
      <c r="D5"/>
      <c r="F5" s="22"/>
      <c r="J5"/>
      <c r="M5"/>
      <c r="P5"/>
    </row>
    <row r="6" spans="1:16" ht="12.75">
      <c r="A6" s="194" t="s">
        <v>747</v>
      </c>
      <c r="B6" s="195">
        <v>32776620</v>
      </c>
      <c r="C6" s="199">
        <v>543343</v>
      </c>
      <c r="D6" s="200">
        <v>2493505</v>
      </c>
      <c r="E6" s="199">
        <v>2393732</v>
      </c>
      <c r="F6" s="199">
        <v>7435541</v>
      </c>
      <c r="G6" s="199">
        <v>9920467</v>
      </c>
      <c r="H6" s="199">
        <v>9990032</v>
      </c>
      <c r="J6"/>
      <c r="M6"/>
      <c r="P6"/>
    </row>
    <row r="7" spans="1:16" ht="12.75">
      <c r="A7" s="143" t="s">
        <v>745</v>
      </c>
      <c r="B7" s="198">
        <v>65000</v>
      </c>
      <c r="C7" s="198">
        <v>44001</v>
      </c>
      <c r="D7" s="196">
        <v>72180</v>
      </c>
      <c r="E7" s="198">
        <v>79720</v>
      </c>
      <c r="F7" s="198">
        <v>85000</v>
      </c>
      <c r="G7" s="198">
        <v>74205</v>
      </c>
      <c r="H7" s="198">
        <v>40762</v>
      </c>
      <c r="J7"/>
      <c r="M7"/>
      <c r="P7"/>
    </row>
    <row r="8" spans="1:8" ht="12.75">
      <c r="A8" s="143" t="s">
        <v>746</v>
      </c>
      <c r="B8" s="197">
        <v>0.8740608397083043</v>
      </c>
      <c r="C8" s="197">
        <v>0.397570227278165</v>
      </c>
      <c r="D8" s="201">
        <v>0.6163492754175347</v>
      </c>
      <c r="E8" s="197">
        <v>0.7845773879448493</v>
      </c>
      <c r="F8" s="197">
        <v>0.9014116121476567</v>
      </c>
      <c r="G8" s="197">
        <v>0.9161579792564201</v>
      </c>
      <c r="H8" s="197">
        <v>0.9235813258656228</v>
      </c>
    </row>
    <row r="9" spans="1:16" ht="12.75">
      <c r="A9" s="26" t="s">
        <v>359</v>
      </c>
      <c r="C9" s="22"/>
      <c r="D9"/>
      <c r="F9" s="22"/>
      <c r="G9"/>
      <c r="J9"/>
      <c r="M9"/>
      <c r="P9"/>
    </row>
    <row r="10" spans="1:16" ht="12.75">
      <c r="A10" s="194" t="s">
        <v>747</v>
      </c>
      <c r="B10" s="195">
        <v>26187255</v>
      </c>
      <c r="C10" s="199">
        <v>810471</v>
      </c>
      <c r="D10" s="200">
        <v>6892925</v>
      </c>
      <c r="E10" s="199">
        <v>10979109</v>
      </c>
      <c r="F10" s="199">
        <v>6382941</v>
      </c>
      <c r="G10" s="199">
        <v>992597</v>
      </c>
      <c r="H10" s="199">
        <v>129213</v>
      </c>
      <c r="J10"/>
      <c r="M10"/>
      <c r="P10"/>
    </row>
    <row r="11" spans="1:8" ht="12.75">
      <c r="A11" s="143" t="s">
        <v>745</v>
      </c>
      <c r="B11" s="198">
        <v>74540</v>
      </c>
      <c r="C11" s="198">
        <v>36002</v>
      </c>
      <c r="D11" s="196">
        <v>59022</v>
      </c>
      <c r="E11" s="198">
        <v>80000</v>
      </c>
      <c r="F11" s="198">
        <v>91134</v>
      </c>
      <c r="G11" s="198">
        <v>80026</v>
      </c>
      <c r="H11" s="198">
        <v>56862</v>
      </c>
    </row>
    <row r="12" spans="1:8" ht="12.75">
      <c r="A12" s="143" t="s">
        <v>746</v>
      </c>
      <c r="B12" s="197">
        <v>0.7863407982241744</v>
      </c>
      <c r="C12" s="197">
        <v>0.35811398557135293</v>
      </c>
      <c r="D12" s="201">
        <v>0.6655463391811168</v>
      </c>
      <c r="E12" s="197">
        <v>0.8293270428410903</v>
      </c>
      <c r="F12" s="197">
        <v>0.8860854267648722</v>
      </c>
      <c r="G12" s="197">
        <v>0.8591049539742716</v>
      </c>
      <c r="H12" s="197">
        <v>0.7774604722435049</v>
      </c>
    </row>
    <row r="13" spans="1:7" ht="12.75">
      <c r="A13" s="26" t="s">
        <v>360</v>
      </c>
      <c r="C13" s="22"/>
      <c r="D13"/>
      <c r="F13" s="22"/>
      <c r="G13"/>
    </row>
    <row r="14" spans="1:8" ht="12.75">
      <c r="A14" s="194" t="s">
        <v>747</v>
      </c>
      <c r="B14" s="195">
        <v>3575790</v>
      </c>
      <c r="C14" s="199">
        <v>662702</v>
      </c>
      <c r="D14" s="200">
        <v>959488</v>
      </c>
      <c r="E14" s="199">
        <v>645764</v>
      </c>
      <c r="F14" s="199">
        <v>676807</v>
      </c>
      <c r="G14" s="199">
        <v>397519</v>
      </c>
      <c r="H14" s="199">
        <v>233512</v>
      </c>
    </row>
    <row r="15" spans="1:8" ht="12.75">
      <c r="A15" s="143" t="s">
        <v>745</v>
      </c>
      <c r="B15" s="198">
        <v>57600</v>
      </c>
      <c r="C15" s="198">
        <v>40000</v>
      </c>
      <c r="D15" s="196">
        <v>64200</v>
      </c>
      <c r="E15" s="198">
        <v>62229</v>
      </c>
      <c r="F15" s="198">
        <v>65028</v>
      </c>
      <c r="G15" s="198">
        <v>66383</v>
      </c>
      <c r="H15" s="198">
        <v>45007</v>
      </c>
    </row>
    <row r="16" spans="1:8" ht="12.75">
      <c r="A16" s="143" t="s">
        <v>746</v>
      </c>
      <c r="B16" s="197">
        <v>0.4960014430377623</v>
      </c>
      <c r="C16" s="197">
        <v>0.201049642222296</v>
      </c>
      <c r="D16" s="201">
        <v>0.3868438167022412</v>
      </c>
      <c r="E16" s="197">
        <v>0.5465169938243692</v>
      </c>
      <c r="F16" s="197">
        <v>0.6291409515563521</v>
      </c>
      <c r="G16" s="197">
        <v>0.7412702285928471</v>
      </c>
      <c r="H16" s="197">
        <v>0.8384708280516633</v>
      </c>
    </row>
    <row r="17" spans="1:7" ht="12.75">
      <c r="A17" s="26" t="s">
        <v>361</v>
      </c>
      <c r="C17" s="22"/>
      <c r="D17"/>
      <c r="F17" s="22"/>
      <c r="G17"/>
    </row>
    <row r="18" spans="1:8" ht="12.75">
      <c r="A18" s="194" t="s">
        <v>747</v>
      </c>
      <c r="B18" s="195">
        <v>1888629</v>
      </c>
      <c r="C18" s="199">
        <v>369102</v>
      </c>
      <c r="D18" s="200">
        <v>822740</v>
      </c>
      <c r="E18" s="199">
        <v>499629</v>
      </c>
      <c r="F18" s="199">
        <v>168555</v>
      </c>
      <c r="G18" s="199">
        <v>23504</v>
      </c>
      <c r="H18" s="199">
        <v>5099</v>
      </c>
    </row>
    <row r="19" spans="1:8" ht="12.75">
      <c r="A19" s="143" t="s">
        <v>745</v>
      </c>
      <c r="B19" s="198">
        <v>42000</v>
      </c>
      <c r="C19" s="198">
        <v>30000</v>
      </c>
      <c r="D19" s="196">
        <v>43800</v>
      </c>
      <c r="E19" s="198">
        <v>48452</v>
      </c>
      <c r="F19" s="198">
        <v>65000</v>
      </c>
      <c r="G19" s="198">
        <v>70000</v>
      </c>
      <c r="H19" s="198">
        <v>33000</v>
      </c>
    </row>
    <row r="20" spans="1:8" ht="12.75">
      <c r="A20" s="143" t="s">
        <v>746</v>
      </c>
      <c r="B20" s="197">
        <v>0.4056704625418756</v>
      </c>
      <c r="C20" s="197">
        <v>0.16070625463963892</v>
      </c>
      <c r="D20" s="201">
        <v>0.38649026423900623</v>
      </c>
      <c r="E20" s="197">
        <v>0.5051788427012843</v>
      </c>
      <c r="F20" s="197">
        <v>0.6792322980629468</v>
      </c>
      <c r="G20" s="197">
        <v>0.7179203539823009</v>
      </c>
      <c r="H20" s="197">
        <v>1</v>
      </c>
    </row>
    <row r="21" spans="1:7" ht="12.75">
      <c r="A21" s="26" t="s">
        <v>362</v>
      </c>
      <c r="C21" s="22"/>
      <c r="D21"/>
      <c r="F21" s="22"/>
      <c r="G21"/>
    </row>
    <row r="22" spans="1:8" ht="12.75">
      <c r="A22" s="194" t="s">
        <v>747</v>
      </c>
      <c r="B22" s="195">
        <v>6513840</v>
      </c>
      <c r="C22" s="199">
        <v>538918</v>
      </c>
      <c r="D22" s="200">
        <v>2216883</v>
      </c>
      <c r="E22" s="199">
        <v>2410488</v>
      </c>
      <c r="F22" s="199">
        <v>1149194</v>
      </c>
      <c r="G22" s="199">
        <v>165795</v>
      </c>
      <c r="H22" s="199">
        <v>32561</v>
      </c>
    </row>
    <row r="23" spans="1:8" ht="12.75">
      <c r="A23" s="143" t="s">
        <v>745</v>
      </c>
      <c r="B23" s="198">
        <v>23800</v>
      </c>
      <c r="C23" s="198">
        <v>9900</v>
      </c>
      <c r="D23" s="196">
        <v>18000</v>
      </c>
      <c r="E23" s="198">
        <v>28928</v>
      </c>
      <c r="F23" s="198">
        <v>35000</v>
      </c>
      <c r="G23" s="198">
        <v>33978</v>
      </c>
      <c r="H23" s="198">
        <v>12294</v>
      </c>
    </row>
    <row r="24" spans="1:8" ht="12.75">
      <c r="A24" s="143" t="s">
        <v>746</v>
      </c>
      <c r="B24" s="197">
        <v>0.38441288088132347</v>
      </c>
      <c r="C24" s="197">
        <v>0.06591169714130907</v>
      </c>
      <c r="D24" s="201">
        <v>0.23624295914579163</v>
      </c>
      <c r="E24" s="197">
        <v>0.45950736946211723</v>
      </c>
      <c r="F24" s="197">
        <v>0.6109281809685745</v>
      </c>
      <c r="G24" s="197">
        <v>0.6840013269398957</v>
      </c>
      <c r="H24" s="197">
        <v>0.6647215994594761</v>
      </c>
    </row>
    <row r="25" spans="1:7" ht="12.75">
      <c r="A25" s="26" t="s">
        <v>363</v>
      </c>
      <c r="C25" s="22"/>
      <c r="D25"/>
      <c r="F25" s="22"/>
      <c r="G25"/>
    </row>
    <row r="26" spans="1:8" ht="12.75">
      <c r="A26" s="194" t="s">
        <v>747</v>
      </c>
      <c r="B26" s="195">
        <v>2226872</v>
      </c>
      <c r="C26" s="199">
        <v>183711</v>
      </c>
      <c r="D26" s="200">
        <v>418917</v>
      </c>
      <c r="E26" s="199">
        <v>884319</v>
      </c>
      <c r="F26" s="199">
        <v>604871</v>
      </c>
      <c r="G26" s="199">
        <v>97424</v>
      </c>
      <c r="H26" s="199">
        <v>37629</v>
      </c>
    </row>
    <row r="27" spans="1:8" ht="12.75">
      <c r="A27" s="143" t="s">
        <v>745</v>
      </c>
      <c r="B27" s="198">
        <v>40000</v>
      </c>
      <c r="C27" s="198">
        <v>29000</v>
      </c>
      <c r="D27" s="196">
        <v>39000</v>
      </c>
      <c r="E27" s="198">
        <v>39000</v>
      </c>
      <c r="F27" s="198">
        <v>46000</v>
      </c>
      <c r="G27" s="198">
        <v>38500</v>
      </c>
      <c r="H27" s="198">
        <v>20618</v>
      </c>
    </row>
    <row r="28" spans="1:8" ht="12.75">
      <c r="A28" s="143" t="s">
        <v>746</v>
      </c>
      <c r="B28" s="197">
        <v>0.4988167258827629</v>
      </c>
      <c r="C28" s="197">
        <v>0.3043312594237689</v>
      </c>
      <c r="D28" s="201">
        <v>0.3584886743674761</v>
      </c>
      <c r="E28" s="197">
        <v>0.49109993113344846</v>
      </c>
      <c r="F28" s="197">
        <v>0.6463841050405789</v>
      </c>
      <c r="G28" s="197">
        <v>0.5968344555756282</v>
      </c>
      <c r="H28" s="197">
        <v>0.5661059289377873</v>
      </c>
    </row>
    <row r="29" spans="1:7" ht="12.75">
      <c r="A29" s="24" t="s">
        <v>364</v>
      </c>
      <c r="C29" s="22"/>
      <c r="D29"/>
      <c r="F29" s="22"/>
      <c r="G29"/>
    </row>
    <row r="30" spans="1:8" ht="12.75">
      <c r="A30" s="194" t="s">
        <v>747</v>
      </c>
      <c r="B30" s="195">
        <v>31213058</v>
      </c>
      <c r="C30" s="199">
        <v>1601717</v>
      </c>
      <c r="D30" s="200">
        <v>3938712</v>
      </c>
      <c r="E30" s="199">
        <v>3731687</v>
      </c>
      <c r="F30" s="199">
        <v>5408693</v>
      </c>
      <c r="G30" s="199">
        <v>5634799</v>
      </c>
      <c r="H30" s="199">
        <v>10897450</v>
      </c>
    </row>
    <row r="31" spans="1:8" ht="12.75">
      <c r="A31" s="143" t="s">
        <v>745</v>
      </c>
      <c r="B31" s="198">
        <v>25000</v>
      </c>
      <c r="C31" s="198">
        <v>18000</v>
      </c>
      <c r="D31" s="196">
        <v>35000</v>
      </c>
      <c r="E31" s="198">
        <v>36500</v>
      </c>
      <c r="F31" s="198">
        <v>33130</v>
      </c>
      <c r="G31" s="198">
        <v>29232</v>
      </c>
      <c r="H31" s="198">
        <v>17078</v>
      </c>
    </row>
    <row r="32" spans="1:8" ht="12.75">
      <c r="A32" s="143" t="s">
        <v>746</v>
      </c>
      <c r="B32" s="197">
        <v>0.5543546229914416</v>
      </c>
      <c r="C32" s="197">
        <v>0.1648905518265711</v>
      </c>
      <c r="D32" s="201">
        <v>0.290079091845253</v>
      </c>
      <c r="E32" s="197">
        <v>0.4745135377109602</v>
      </c>
      <c r="F32" s="197">
        <v>0.5371072087101264</v>
      </c>
      <c r="G32" s="197">
        <v>0.6390636116745246</v>
      </c>
      <c r="H32" s="197">
        <v>0.6992166057196867</v>
      </c>
    </row>
    <row r="33" spans="1:7" ht="12.75">
      <c r="A33" s="24" t="s">
        <v>365</v>
      </c>
      <c r="C33" s="22"/>
      <c r="D33"/>
      <c r="F33" s="22"/>
      <c r="G33"/>
    </row>
    <row r="34" spans="1:8" ht="12.75">
      <c r="A34" s="194" t="s">
        <v>747</v>
      </c>
      <c r="B34" s="195">
        <v>11749280</v>
      </c>
      <c r="C34" s="199">
        <v>1961819</v>
      </c>
      <c r="D34" s="200">
        <v>1714284</v>
      </c>
      <c r="E34" s="199">
        <v>1243156</v>
      </c>
      <c r="F34" s="199">
        <v>2335389</v>
      </c>
      <c r="G34" s="199">
        <v>2055798</v>
      </c>
      <c r="H34" s="199">
        <v>2438835</v>
      </c>
    </row>
    <row r="35" spans="1:8" ht="12.75">
      <c r="A35" s="143" t="s">
        <v>745</v>
      </c>
      <c r="B35" s="198">
        <v>46000</v>
      </c>
      <c r="C35" s="198">
        <v>43000</v>
      </c>
      <c r="D35" s="196">
        <v>61502</v>
      </c>
      <c r="E35" s="198">
        <v>46152</v>
      </c>
      <c r="F35" s="198">
        <v>49000</v>
      </c>
      <c r="G35" s="198">
        <v>46925</v>
      </c>
      <c r="H35" s="198">
        <v>36285</v>
      </c>
    </row>
    <row r="36" spans="1:8" ht="12.75">
      <c r="A36" s="143" t="s">
        <v>746</v>
      </c>
      <c r="B36" s="197">
        <v>0.5616625869840535</v>
      </c>
      <c r="C36" s="197">
        <v>0.2857383887096618</v>
      </c>
      <c r="D36" s="201">
        <v>0.3607307773974441</v>
      </c>
      <c r="E36" s="197">
        <v>0.47007696540096333</v>
      </c>
      <c r="F36" s="197">
        <v>0.6345516742606906</v>
      </c>
      <c r="G36" s="197">
        <v>0.6873282297190677</v>
      </c>
      <c r="H36" s="197">
        <v>0.7958131648922538</v>
      </c>
    </row>
    <row r="38" spans="1:8" ht="25.5" customHeight="1">
      <c r="A38" s="273" t="s">
        <v>370</v>
      </c>
      <c r="B38" s="273"/>
      <c r="C38" s="273"/>
      <c r="D38" s="273"/>
      <c r="E38" s="273"/>
      <c r="F38" s="273"/>
      <c r="G38" s="273"/>
      <c r="H38" s="273"/>
    </row>
    <row r="39" spans="1:8" ht="12.75">
      <c r="A39" s="273" t="s">
        <v>371</v>
      </c>
      <c r="B39" s="273"/>
      <c r="C39" s="273"/>
      <c r="D39" s="273"/>
      <c r="E39" s="273"/>
      <c r="F39" s="273"/>
      <c r="G39" s="273"/>
      <c r="H39" s="273"/>
    </row>
  </sheetData>
  <mergeCells count="3">
    <mergeCell ref="B3:H3"/>
    <mergeCell ref="A38:H38"/>
    <mergeCell ref="A39:H39"/>
  </mergeCells>
  <printOptions/>
  <pageMargins left="0.75" right="0.75" top="1" bottom="1" header="0.5" footer="0.5"/>
  <pageSetup fitToHeight="1" fitToWidth="1" horizontalDpi="600" verticalDpi="600" orientation="landscape" scale="94" r:id="rId1"/>
  <headerFooter alignWithMargins="0">
    <oddHeader>&amp;CState of the Nation's Housing 2008</oddHeader>
    <oddFooter>&amp;CAppendix Table &amp;A</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K70"/>
  <sheetViews>
    <sheetView workbookViewId="0" topLeftCell="A1">
      <selection activeCell="K31" sqref="K31"/>
    </sheetView>
  </sheetViews>
  <sheetFormatPr defaultColWidth="9.140625" defaultRowHeight="12.75"/>
  <cols>
    <col min="1" max="1" width="19.421875" style="207" customWidth="1"/>
    <col min="2" max="2" width="14.00390625" style="207" customWidth="1"/>
    <col min="3" max="3" width="1.7109375" style="207" customWidth="1"/>
    <col min="4" max="4" width="14.00390625" style="207" customWidth="1"/>
    <col min="5" max="5" width="1.7109375" style="207" customWidth="1"/>
    <col min="6" max="7" width="14.00390625" style="207" customWidth="1"/>
    <col min="8" max="8" width="1.7109375" style="207" customWidth="1"/>
    <col min="9" max="14" width="14.00390625" style="207" customWidth="1"/>
    <col min="15" max="16384" width="9.140625" style="207" customWidth="1"/>
  </cols>
  <sheetData>
    <row r="1" s="36" customFormat="1" ht="12" customHeight="1">
      <c r="A1" s="202" t="s">
        <v>418</v>
      </c>
    </row>
    <row r="2" s="36" customFormat="1" ht="12" customHeight="1">
      <c r="A2" s="203" t="s">
        <v>142</v>
      </c>
    </row>
    <row r="3" s="36" customFormat="1" ht="12" customHeight="1">
      <c r="A3" s="202"/>
    </row>
    <row r="4" s="123" customFormat="1" ht="12.75"/>
    <row r="5" spans="1:11" s="210" customFormat="1" ht="12.75">
      <c r="A5" s="275" t="s">
        <v>292</v>
      </c>
      <c r="B5" s="277" t="s">
        <v>352</v>
      </c>
      <c r="C5" s="209"/>
      <c r="D5" s="277" t="s">
        <v>293</v>
      </c>
      <c r="E5" s="209"/>
      <c r="F5" s="279" t="s">
        <v>294</v>
      </c>
      <c r="G5" s="279"/>
      <c r="H5" s="213"/>
      <c r="I5" s="279" t="s">
        <v>295</v>
      </c>
      <c r="J5" s="279"/>
      <c r="K5" s="279"/>
    </row>
    <row r="6" spans="1:11" s="212" customFormat="1" ht="12.75">
      <c r="A6" s="276"/>
      <c r="B6" s="278"/>
      <c r="C6" s="211"/>
      <c r="D6" s="278"/>
      <c r="E6" s="211"/>
      <c r="F6" s="209" t="s">
        <v>296</v>
      </c>
      <c r="G6" s="209" t="s">
        <v>297</v>
      </c>
      <c r="H6" s="209"/>
      <c r="I6" s="209" t="s">
        <v>123</v>
      </c>
      <c r="J6" s="209" t="s">
        <v>351</v>
      </c>
      <c r="K6" s="209" t="s">
        <v>298</v>
      </c>
    </row>
    <row r="7" spans="1:11" ht="12.75">
      <c r="A7" s="204" t="s">
        <v>122</v>
      </c>
      <c r="B7" s="205">
        <v>20196555</v>
      </c>
      <c r="C7" s="205"/>
      <c r="D7" s="205">
        <v>12212284</v>
      </c>
      <c r="E7" s="205"/>
      <c r="F7" s="205">
        <v>29809472</v>
      </c>
      <c r="G7" s="205">
        <v>17597188</v>
      </c>
      <c r="H7" s="205"/>
      <c r="I7" s="205">
        <v>7984271</v>
      </c>
      <c r="J7" s="205">
        <v>7984271</v>
      </c>
      <c r="K7" s="206" t="s">
        <v>299</v>
      </c>
    </row>
    <row r="8" spans="1:11" ht="12.75">
      <c r="A8" s="204"/>
      <c r="B8" s="205"/>
      <c r="C8" s="205"/>
      <c r="D8" s="205"/>
      <c r="E8" s="205"/>
      <c r="F8" s="205"/>
      <c r="G8" s="205"/>
      <c r="H8" s="205"/>
      <c r="I8" s="205"/>
      <c r="J8" s="205"/>
      <c r="K8" s="206"/>
    </row>
    <row r="9" spans="1:11" ht="12.75">
      <c r="A9" s="204" t="s">
        <v>117</v>
      </c>
      <c r="B9" s="205">
        <v>1085844</v>
      </c>
      <c r="C9" s="205"/>
      <c r="D9" s="205">
        <v>1446362</v>
      </c>
      <c r="E9" s="205"/>
      <c r="F9" s="205">
        <v>4919082</v>
      </c>
      <c r="G9" s="205">
        <v>3472720</v>
      </c>
      <c r="H9" s="205"/>
      <c r="I9" s="205">
        <v>-500980</v>
      </c>
      <c r="J9" s="205">
        <v>1717074</v>
      </c>
      <c r="K9" s="205">
        <v>-2218054</v>
      </c>
    </row>
    <row r="10" spans="1:11" ht="12.75">
      <c r="A10" s="204" t="s">
        <v>118</v>
      </c>
      <c r="B10" s="205">
        <v>1993595</v>
      </c>
      <c r="C10" s="205"/>
      <c r="D10" s="205">
        <v>2314328</v>
      </c>
      <c r="E10" s="205"/>
      <c r="F10" s="205">
        <v>6470373</v>
      </c>
      <c r="G10" s="205">
        <v>4156045</v>
      </c>
      <c r="H10" s="205"/>
      <c r="I10" s="205">
        <v>-342759</v>
      </c>
      <c r="J10" s="205">
        <v>1057420</v>
      </c>
      <c r="K10" s="205">
        <v>-1400179</v>
      </c>
    </row>
    <row r="11" spans="1:11" ht="12.75">
      <c r="A11" s="204" t="s">
        <v>119</v>
      </c>
      <c r="B11" s="205">
        <v>10218933</v>
      </c>
      <c r="C11" s="205"/>
      <c r="D11" s="205">
        <v>4446011</v>
      </c>
      <c r="E11" s="205"/>
      <c r="F11" s="205">
        <v>11047213</v>
      </c>
      <c r="G11" s="205">
        <v>6601202</v>
      </c>
      <c r="H11" s="205"/>
      <c r="I11" s="205">
        <v>5778912</v>
      </c>
      <c r="J11" s="205">
        <v>2551575</v>
      </c>
      <c r="K11" s="205">
        <v>3227337</v>
      </c>
    </row>
    <row r="12" spans="1:11" ht="12.75">
      <c r="A12" s="204" t="s">
        <v>120</v>
      </c>
      <c r="B12" s="205">
        <v>6898183</v>
      </c>
      <c r="C12" s="205"/>
      <c r="D12" s="205">
        <v>4005583</v>
      </c>
      <c r="E12" s="205"/>
      <c r="F12" s="205">
        <v>7372804</v>
      </c>
      <c r="G12" s="205">
        <v>3367221</v>
      </c>
      <c r="H12" s="205"/>
      <c r="I12" s="205">
        <v>3049098</v>
      </c>
      <c r="J12" s="205">
        <v>2658202</v>
      </c>
      <c r="K12" s="205">
        <v>390896</v>
      </c>
    </row>
    <row r="13" spans="1:11" ht="12.75">
      <c r="A13" s="204"/>
      <c r="B13" s="205"/>
      <c r="C13" s="205"/>
      <c r="D13" s="205"/>
      <c r="E13" s="205"/>
      <c r="F13" s="205"/>
      <c r="G13" s="205"/>
      <c r="H13" s="205"/>
      <c r="I13" s="205"/>
      <c r="J13" s="205"/>
      <c r="K13" s="205"/>
    </row>
    <row r="14" spans="1:11" ht="12.75">
      <c r="A14" s="208" t="s">
        <v>300</v>
      </c>
      <c r="B14" s="205">
        <v>180500</v>
      </c>
      <c r="C14" s="205"/>
      <c r="D14" s="205">
        <v>102880</v>
      </c>
      <c r="E14" s="205"/>
      <c r="F14" s="205">
        <v>437898</v>
      </c>
      <c r="G14" s="205">
        <v>335018</v>
      </c>
      <c r="H14" s="205"/>
      <c r="I14" s="205">
        <v>90493</v>
      </c>
      <c r="J14" s="205">
        <v>30650</v>
      </c>
      <c r="K14" s="205">
        <v>59843</v>
      </c>
    </row>
    <row r="15" spans="1:11" ht="12.75">
      <c r="A15" s="208" t="s">
        <v>301</v>
      </c>
      <c r="B15" s="205">
        <v>56547</v>
      </c>
      <c r="C15" s="205"/>
      <c r="D15" s="205">
        <v>53166</v>
      </c>
      <c r="E15" s="205"/>
      <c r="F15" s="205">
        <v>74878</v>
      </c>
      <c r="G15" s="205">
        <v>21712</v>
      </c>
      <c r="H15" s="205"/>
      <c r="I15" s="205">
        <v>-889</v>
      </c>
      <c r="J15" s="205">
        <v>4236</v>
      </c>
      <c r="K15" s="205">
        <v>-5125</v>
      </c>
    </row>
    <row r="16" spans="1:11" ht="12.75">
      <c r="A16" s="208" t="s">
        <v>302</v>
      </c>
      <c r="B16" s="205">
        <v>1208140</v>
      </c>
      <c r="C16" s="205"/>
      <c r="D16" s="205">
        <v>353002</v>
      </c>
      <c r="E16" s="205"/>
      <c r="F16" s="205">
        <v>671105</v>
      </c>
      <c r="G16" s="205">
        <v>318103</v>
      </c>
      <c r="H16" s="205"/>
      <c r="I16" s="205">
        <v>869368</v>
      </c>
      <c r="J16" s="205">
        <v>214014</v>
      </c>
      <c r="K16" s="205">
        <v>655354</v>
      </c>
    </row>
    <row r="17" spans="1:11" ht="12.75">
      <c r="A17" s="208" t="s">
        <v>303</v>
      </c>
      <c r="B17" s="205">
        <v>161399</v>
      </c>
      <c r="C17" s="205"/>
      <c r="D17" s="205">
        <v>78302</v>
      </c>
      <c r="E17" s="205"/>
      <c r="F17" s="205">
        <v>279228</v>
      </c>
      <c r="G17" s="205">
        <v>200926</v>
      </c>
      <c r="H17" s="205"/>
      <c r="I17" s="205">
        <v>90101</v>
      </c>
      <c r="J17" s="205">
        <v>27119</v>
      </c>
      <c r="K17" s="205">
        <v>62982</v>
      </c>
    </row>
    <row r="18" spans="1:11" ht="12.75">
      <c r="A18" s="208" t="s">
        <v>304</v>
      </c>
      <c r="B18" s="205">
        <v>2681560</v>
      </c>
      <c r="C18" s="205"/>
      <c r="D18" s="205">
        <v>2232397</v>
      </c>
      <c r="E18" s="205"/>
      <c r="F18" s="205">
        <v>3944853</v>
      </c>
      <c r="G18" s="205">
        <v>1712456</v>
      </c>
      <c r="H18" s="205"/>
      <c r="I18" s="205">
        <v>583434</v>
      </c>
      <c r="J18" s="205">
        <v>1807426</v>
      </c>
      <c r="K18" s="205">
        <v>-1223992</v>
      </c>
    </row>
    <row r="19" spans="1:11" ht="12.75">
      <c r="A19" s="208" t="s">
        <v>305</v>
      </c>
      <c r="B19" s="205">
        <v>559496</v>
      </c>
      <c r="C19" s="205"/>
      <c r="D19" s="205">
        <v>291317</v>
      </c>
      <c r="E19" s="205"/>
      <c r="F19" s="205">
        <v>499880</v>
      </c>
      <c r="G19" s="205">
        <v>208563</v>
      </c>
      <c r="H19" s="205"/>
      <c r="I19" s="205">
        <v>274296</v>
      </c>
      <c r="J19" s="205">
        <v>141730</v>
      </c>
      <c r="K19" s="205">
        <v>132566</v>
      </c>
    </row>
    <row r="20" spans="1:11" ht="12.75">
      <c r="A20" s="208" t="s">
        <v>306</v>
      </c>
      <c r="B20" s="205">
        <v>96707</v>
      </c>
      <c r="C20" s="205"/>
      <c r="D20" s="205">
        <v>92010</v>
      </c>
      <c r="E20" s="205"/>
      <c r="F20" s="205">
        <v>306540</v>
      </c>
      <c r="G20" s="205">
        <v>214530</v>
      </c>
      <c r="H20" s="205"/>
      <c r="I20" s="205">
        <v>19631</v>
      </c>
      <c r="J20" s="205">
        <v>97695</v>
      </c>
      <c r="K20" s="205">
        <v>-78064</v>
      </c>
    </row>
    <row r="21" spans="1:11" ht="12.75">
      <c r="A21" s="208" t="s">
        <v>307</v>
      </c>
      <c r="B21" s="205">
        <v>81164</v>
      </c>
      <c r="C21" s="205"/>
      <c r="D21" s="205">
        <v>31157</v>
      </c>
      <c r="E21" s="205"/>
      <c r="F21" s="205">
        <v>82506</v>
      </c>
      <c r="G21" s="205">
        <v>51349</v>
      </c>
      <c r="H21" s="205"/>
      <c r="I21" s="205">
        <v>53497</v>
      </c>
      <c r="J21" s="205">
        <v>13924</v>
      </c>
      <c r="K21" s="205">
        <v>39573</v>
      </c>
    </row>
    <row r="22" spans="1:11" ht="12.75">
      <c r="A22" s="208" t="s">
        <v>308</v>
      </c>
      <c r="B22" s="205">
        <v>16233</v>
      </c>
      <c r="C22" s="205"/>
      <c r="D22" s="205">
        <v>15596</v>
      </c>
      <c r="E22" s="205"/>
      <c r="F22" s="205">
        <v>56509</v>
      </c>
      <c r="G22" s="205">
        <v>40913</v>
      </c>
      <c r="H22" s="205"/>
      <c r="I22" s="205">
        <v>-17648</v>
      </c>
      <c r="J22" s="205">
        <v>25783</v>
      </c>
      <c r="K22" s="205">
        <v>-43431</v>
      </c>
    </row>
    <row r="23" spans="1:11" ht="12.75">
      <c r="A23" s="208" t="s">
        <v>309</v>
      </c>
      <c r="B23" s="205">
        <v>2268419</v>
      </c>
      <c r="C23" s="205"/>
      <c r="D23" s="205">
        <v>360972</v>
      </c>
      <c r="E23" s="205"/>
      <c r="F23" s="205">
        <v>1578928</v>
      </c>
      <c r="G23" s="205">
        <v>1217956</v>
      </c>
      <c r="H23" s="205"/>
      <c r="I23" s="205">
        <v>1960446</v>
      </c>
      <c r="J23" s="205">
        <v>674271</v>
      </c>
      <c r="K23" s="205">
        <v>1286175</v>
      </c>
    </row>
    <row r="24" spans="1:11" ht="12.75">
      <c r="A24" s="208" t="s">
        <v>310</v>
      </c>
      <c r="B24" s="205">
        <v>1357934</v>
      </c>
      <c r="C24" s="205"/>
      <c r="D24" s="205">
        <v>521982</v>
      </c>
      <c r="E24" s="205"/>
      <c r="F24" s="205">
        <v>1001287</v>
      </c>
      <c r="G24" s="205">
        <v>479305</v>
      </c>
      <c r="H24" s="205"/>
      <c r="I24" s="205">
        <v>725733</v>
      </c>
      <c r="J24" s="205">
        <v>240814</v>
      </c>
      <c r="K24" s="205">
        <v>484919</v>
      </c>
    </row>
    <row r="25" spans="1:11" ht="12.75">
      <c r="A25" s="208" t="s">
        <v>311</v>
      </c>
      <c r="B25" s="205">
        <v>71851</v>
      </c>
      <c r="C25" s="205"/>
      <c r="D25" s="205">
        <v>66781</v>
      </c>
      <c r="E25" s="205"/>
      <c r="F25" s="205">
        <v>130786</v>
      </c>
      <c r="G25" s="205">
        <v>64005</v>
      </c>
      <c r="H25" s="205"/>
      <c r="I25" s="205">
        <v>10308</v>
      </c>
      <c r="J25" s="205">
        <v>30891</v>
      </c>
      <c r="K25" s="205">
        <v>-20583</v>
      </c>
    </row>
    <row r="26" spans="1:11" ht="12.75">
      <c r="A26" s="208" t="s">
        <v>312</v>
      </c>
      <c r="B26" s="205">
        <v>205446</v>
      </c>
      <c r="C26" s="205"/>
      <c r="D26" s="205">
        <v>88483</v>
      </c>
      <c r="E26" s="205"/>
      <c r="F26" s="205">
        <v>161485</v>
      </c>
      <c r="G26" s="205">
        <v>73002</v>
      </c>
      <c r="H26" s="205"/>
      <c r="I26" s="205">
        <v>117935</v>
      </c>
      <c r="J26" s="205">
        <v>17520</v>
      </c>
      <c r="K26" s="205">
        <v>100415</v>
      </c>
    </row>
    <row r="27" spans="1:11" ht="12.75">
      <c r="A27" s="208" t="s">
        <v>313</v>
      </c>
      <c r="B27" s="205">
        <v>432901</v>
      </c>
      <c r="C27" s="205"/>
      <c r="D27" s="205">
        <v>564091</v>
      </c>
      <c r="E27" s="205"/>
      <c r="F27" s="205">
        <v>1324293</v>
      </c>
      <c r="G27" s="205">
        <v>760202</v>
      </c>
      <c r="H27" s="205"/>
      <c r="I27" s="205">
        <v>-131259</v>
      </c>
      <c r="J27" s="205">
        <v>420052</v>
      </c>
      <c r="K27" s="205">
        <v>-551311</v>
      </c>
    </row>
    <row r="28" spans="1:11" ht="12.75">
      <c r="A28" s="208" t="s">
        <v>314</v>
      </c>
      <c r="B28" s="205">
        <v>264768</v>
      </c>
      <c r="C28" s="205"/>
      <c r="D28" s="205">
        <v>229514</v>
      </c>
      <c r="E28" s="205"/>
      <c r="F28" s="205">
        <v>631323</v>
      </c>
      <c r="G28" s="205">
        <v>401809</v>
      </c>
      <c r="H28" s="205"/>
      <c r="I28" s="205">
        <v>53405</v>
      </c>
      <c r="J28" s="205">
        <v>69836</v>
      </c>
      <c r="K28" s="205">
        <v>-16431</v>
      </c>
    </row>
    <row r="29" spans="1:11" ht="12.75">
      <c r="A29" s="208" t="s">
        <v>315</v>
      </c>
      <c r="B29" s="205">
        <v>61664</v>
      </c>
      <c r="C29" s="205"/>
      <c r="D29" s="205">
        <v>81489</v>
      </c>
      <c r="E29" s="205"/>
      <c r="F29" s="205">
        <v>280703</v>
      </c>
      <c r="G29" s="205">
        <v>199214</v>
      </c>
      <c r="H29" s="205"/>
      <c r="I29" s="205">
        <v>-14031</v>
      </c>
      <c r="J29" s="205">
        <v>36217</v>
      </c>
      <c r="K29" s="205">
        <v>-50248</v>
      </c>
    </row>
    <row r="30" spans="1:11" ht="12.75">
      <c r="A30" s="208" t="s">
        <v>316</v>
      </c>
      <c r="B30" s="205">
        <v>87173</v>
      </c>
      <c r="C30" s="205"/>
      <c r="D30" s="205">
        <v>109842</v>
      </c>
      <c r="E30" s="205"/>
      <c r="F30" s="205">
        <v>286874</v>
      </c>
      <c r="G30" s="205">
        <v>177032</v>
      </c>
      <c r="H30" s="205"/>
      <c r="I30" s="205">
        <v>-21001</v>
      </c>
      <c r="J30" s="205">
        <v>46314</v>
      </c>
      <c r="K30" s="205">
        <v>-67315</v>
      </c>
    </row>
    <row r="31" spans="1:11" ht="12.75">
      <c r="A31" s="208" t="s">
        <v>317</v>
      </c>
      <c r="B31" s="205">
        <v>199193</v>
      </c>
      <c r="C31" s="205"/>
      <c r="D31" s="205">
        <v>110877</v>
      </c>
      <c r="E31" s="205"/>
      <c r="F31" s="205">
        <v>401673</v>
      </c>
      <c r="G31" s="205">
        <v>290796</v>
      </c>
      <c r="H31" s="205"/>
      <c r="I31" s="205">
        <v>94672</v>
      </c>
      <c r="J31" s="205">
        <v>30881</v>
      </c>
      <c r="K31" s="205">
        <v>63791</v>
      </c>
    </row>
    <row r="32" spans="1:11" ht="12.75">
      <c r="A32" s="208" t="s">
        <v>318</v>
      </c>
      <c r="B32" s="205">
        <v>-175754</v>
      </c>
      <c r="C32" s="205"/>
      <c r="D32" s="205">
        <v>156595</v>
      </c>
      <c r="E32" s="205"/>
      <c r="F32" s="205">
        <v>460782</v>
      </c>
      <c r="G32" s="205">
        <v>304187</v>
      </c>
      <c r="H32" s="205"/>
      <c r="I32" s="205">
        <v>-312739</v>
      </c>
      <c r="J32" s="205">
        <v>22477</v>
      </c>
      <c r="K32" s="205">
        <v>-335216</v>
      </c>
    </row>
    <row r="33" spans="1:11" ht="12.75">
      <c r="A33" s="208" t="s">
        <v>319</v>
      </c>
      <c r="B33" s="205">
        <v>42286</v>
      </c>
      <c r="C33" s="205"/>
      <c r="D33" s="205">
        <v>10644</v>
      </c>
      <c r="E33" s="205"/>
      <c r="F33" s="205">
        <v>100801</v>
      </c>
      <c r="G33" s="205">
        <v>90157</v>
      </c>
      <c r="H33" s="205"/>
      <c r="I33" s="205">
        <v>36665</v>
      </c>
      <c r="J33" s="205">
        <v>5275</v>
      </c>
      <c r="K33" s="205">
        <v>31390</v>
      </c>
    </row>
    <row r="34" spans="1:11" ht="12.75">
      <c r="A34" s="208" t="s">
        <v>320</v>
      </c>
      <c r="B34" s="205">
        <v>321836</v>
      </c>
      <c r="C34" s="205"/>
      <c r="D34" s="205">
        <v>227910</v>
      </c>
      <c r="E34" s="205"/>
      <c r="F34" s="205">
        <v>543744</v>
      </c>
      <c r="G34" s="205">
        <v>315834</v>
      </c>
      <c r="H34" s="205"/>
      <c r="I34" s="205">
        <v>81385</v>
      </c>
      <c r="J34" s="205">
        <v>135800</v>
      </c>
      <c r="K34" s="205">
        <v>-54415</v>
      </c>
    </row>
    <row r="35" spans="1:11" ht="12.75">
      <c r="A35" s="208" t="s">
        <v>321</v>
      </c>
      <c r="B35" s="205">
        <v>100650</v>
      </c>
      <c r="C35" s="205"/>
      <c r="D35" s="205">
        <v>172254</v>
      </c>
      <c r="E35" s="205"/>
      <c r="F35" s="205">
        <v>574867</v>
      </c>
      <c r="G35" s="205">
        <v>402613</v>
      </c>
      <c r="H35" s="205"/>
      <c r="I35" s="205">
        <v>-99252</v>
      </c>
      <c r="J35" s="205">
        <v>206438</v>
      </c>
      <c r="K35" s="205">
        <v>-305690</v>
      </c>
    </row>
    <row r="36" spans="1:11" ht="12.75">
      <c r="A36" s="208" t="s">
        <v>322</v>
      </c>
      <c r="B36" s="205">
        <v>133340</v>
      </c>
      <c r="C36" s="205"/>
      <c r="D36" s="205">
        <v>319389</v>
      </c>
      <c r="E36" s="205"/>
      <c r="F36" s="205">
        <v>948153</v>
      </c>
      <c r="G36" s="205">
        <v>628764</v>
      </c>
      <c r="H36" s="205"/>
      <c r="I36" s="205">
        <v>-204072</v>
      </c>
      <c r="J36" s="205">
        <v>155686</v>
      </c>
      <c r="K36" s="205">
        <v>-359758</v>
      </c>
    </row>
    <row r="37" spans="1:11" ht="12.75">
      <c r="A37" s="208" t="s">
        <v>323</v>
      </c>
      <c r="B37" s="205">
        <v>278129</v>
      </c>
      <c r="C37" s="205"/>
      <c r="D37" s="205">
        <v>238111</v>
      </c>
      <c r="E37" s="205"/>
      <c r="F37" s="205">
        <v>509246</v>
      </c>
      <c r="G37" s="205">
        <v>271135</v>
      </c>
      <c r="H37" s="205"/>
      <c r="I37" s="205">
        <v>54639</v>
      </c>
      <c r="J37" s="205">
        <v>89636</v>
      </c>
      <c r="K37" s="205">
        <v>-34997</v>
      </c>
    </row>
    <row r="38" spans="1:11" ht="12.75">
      <c r="A38" s="208" t="s">
        <v>324</v>
      </c>
      <c r="B38" s="205">
        <v>74129</v>
      </c>
      <c r="C38" s="205"/>
      <c r="D38" s="205">
        <v>106023</v>
      </c>
      <c r="E38" s="205"/>
      <c r="F38" s="205">
        <v>311575</v>
      </c>
      <c r="G38" s="205">
        <v>205552</v>
      </c>
      <c r="H38" s="205"/>
      <c r="I38" s="205">
        <v>-19610</v>
      </c>
      <c r="J38" s="205">
        <v>10429</v>
      </c>
      <c r="K38" s="205">
        <v>-30039</v>
      </c>
    </row>
    <row r="39" spans="1:11" ht="12.75">
      <c r="A39" s="208" t="s">
        <v>325</v>
      </c>
      <c r="B39" s="205">
        <v>281732</v>
      </c>
      <c r="C39" s="205"/>
      <c r="D39" s="205">
        <v>168856</v>
      </c>
      <c r="E39" s="205"/>
      <c r="F39" s="205">
        <v>563796</v>
      </c>
      <c r="G39" s="205">
        <v>394940</v>
      </c>
      <c r="H39" s="205"/>
      <c r="I39" s="205">
        <v>92888</v>
      </c>
      <c r="J39" s="205">
        <v>51809</v>
      </c>
      <c r="K39" s="205">
        <v>41079</v>
      </c>
    </row>
    <row r="40" spans="1:11" ht="12.75">
      <c r="A40" s="208" t="s">
        <v>326</v>
      </c>
      <c r="B40" s="205">
        <v>55666</v>
      </c>
      <c r="C40" s="205"/>
      <c r="D40" s="205">
        <v>23847</v>
      </c>
      <c r="E40" s="205"/>
      <c r="F40" s="205">
        <v>83417</v>
      </c>
      <c r="G40" s="205">
        <v>59570</v>
      </c>
      <c r="H40" s="205"/>
      <c r="I40" s="205">
        <v>32545</v>
      </c>
      <c r="J40" s="205">
        <v>2099</v>
      </c>
      <c r="K40" s="205">
        <v>30446</v>
      </c>
    </row>
    <row r="41" spans="1:11" ht="12.75">
      <c r="A41" s="208" t="s">
        <v>327</v>
      </c>
      <c r="B41" s="205">
        <v>63306</v>
      </c>
      <c r="C41" s="205"/>
      <c r="D41" s="205">
        <v>77995</v>
      </c>
      <c r="E41" s="205"/>
      <c r="F41" s="205">
        <v>187564</v>
      </c>
      <c r="G41" s="205">
        <v>109569</v>
      </c>
      <c r="H41" s="205"/>
      <c r="I41" s="205">
        <v>-9319</v>
      </c>
      <c r="J41" s="205">
        <v>27398</v>
      </c>
      <c r="K41" s="205">
        <v>-36717</v>
      </c>
    </row>
    <row r="42" spans="1:11" ht="12.75">
      <c r="A42" s="208" t="s">
        <v>328</v>
      </c>
      <c r="B42" s="205">
        <v>567125</v>
      </c>
      <c r="C42" s="205"/>
      <c r="D42" s="205">
        <v>124490</v>
      </c>
      <c r="E42" s="205"/>
      <c r="F42" s="205">
        <v>251500</v>
      </c>
      <c r="G42" s="205">
        <v>127010</v>
      </c>
      <c r="H42" s="205"/>
      <c r="I42" s="205">
        <v>449261</v>
      </c>
      <c r="J42" s="205">
        <v>84578</v>
      </c>
      <c r="K42" s="205">
        <v>364683</v>
      </c>
    </row>
    <row r="43" spans="1:11" ht="12.75">
      <c r="A43" s="208" t="s">
        <v>329</v>
      </c>
      <c r="B43" s="205">
        <v>80042</v>
      </c>
      <c r="C43" s="205"/>
      <c r="D43" s="205">
        <v>35461</v>
      </c>
      <c r="E43" s="205"/>
      <c r="F43" s="205">
        <v>107694</v>
      </c>
      <c r="G43" s="205">
        <v>72233</v>
      </c>
      <c r="H43" s="205"/>
      <c r="I43" s="205">
        <v>49610</v>
      </c>
      <c r="J43" s="205">
        <v>13928</v>
      </c>
      <c r="K43" s="205">
        <v>35682</v>
      </c>
    </row>
    <row r="44" spans="1:11" ht="12.75">
      <c r="A44" s="208" t="s">
        <v>330</v>
      </c>
      <c r="B44" s="205">
        <v>271573</v>
      </c>
      <c r="C44" s="205"/>
      <c r="D44" s="205">
        <v>291260</v>
      </c>
      <c r="E44" s="205"/>
      <c r="F44" s="205">
        <v>819551</v>
      </c>
      <c r="G44" s="205">
        <v>528291</v>
      </c>
      <c r="H44" s="205"/>
      <c r="I44" s="205">
        <v>-640</v>
      </c>
      <c r="J44" s="205">
        <v>376519</v>
      </c>
      <c r="K44" s="205">
        <v>-377159</v>
      </c>
    </row>
    <row r="45" spans="1:11" ht="12.75">
      <c r="A45" s="208" t="s">
        <v>331</v>
      </c>
      <c r="B45" s="205">
        <v>150869</v>
      </c>
      <c r="C45" s="205"/>
      <c r="D45" s="205">
        <v>99615</v>
      </c>
      <c r="E45" s="205"/>
      <c r="F45" s="205">
        <v>204913</v>
      </c>
      <c r="G45" s="205">
        <v>105298</v>
      </c>
      <c r="H45" s="205"/>
      <c r="I45" s="205">
        <v>58745</v>
      </c>
      <c r="J45" s="205">
        <v>33790</v>
      </c>
      <c r="K45" s="205">
        <v>24955</v>
      </c>
    </row>
    <row r="46" spans="1:11" ht="12.75">
      <c r="A46" s="208" t="s">
        <v>332</v>
      </c>
      <c r="B46" s="205">
        <v>320908</v>
      </c>
      <c r="C46" s="205"/>
      <c r="D46" s="205">
        <v>698971</v>
      </c>
      <c r="E46" s="205"/>
      <c r="F46" s="205">
        <v>1820204</v>
      </c>
      <c r="G46" s="205">
        <v>1121233</v>
      </c>
      <c r="H46" s="205"/>
      <c r="I46" s="205">
        <v>-589175</v>
      </c>
      <c r="J46" s="205">
        <v>859994</v>
      </c>
      <c r="K46" s="205">
        <v>-1449169</v>
      </c>
    </row>
    <row r="47" spans="1:11" ht="12.75">
      <c r="A47" s="208" t="s">
        <v>333</v>
      </c>
      <c r="B47" s="205">
        <v>1014541</v>
      </c>
      <c r="C47" s="205"/>
      <c r="D47" s="205">
        <v>352899</v>
      </c>
      <c r="E47" s="205"/>
      <c r="F47" s="205">
        <v>880162</v>
      </c>
      <c r="G47" s="205">
        <v>527263</v>
      </c>
      <c r="H47" s="205"/>
      <c r="I47" s="205">
        <v>679832</v>
      </c>
      <c r="J47" s="205">
        <v>188925</v>
      </c>
      <c r="K47" s="205">
        <v>490907</v>
      </c>
    </row>
    <row r="48" spans="1:11" ht="12.75">
      <c r="A48" s="208" t="s">
        <v>334</v>
      </c>
      <c r="B48" s="205">
        <v>-2485</v>
      </c>
      <c r="C48" s="205"/>
      <c r="D48" s="205">
        <v>16608</v>
      </c>
      <c r="E48" s="205"/>
      <c r="F48" s="205">
        <v>58630</v>
      </c>
      <c r="G48" s="205">
        <v>42022</v>
      </c>
      <c r="H48" s="205"/>
      <c r="I48" s="205">
        <v>-16347</v>
      </c>
      <c r="J48" s="205">
        <v>3184</v>
      </c>
      <c r="K48" s="205">
        <v>-19531</v>
      </c>
    </row>
    <row r="49" spans="1:11" ht="12.75">
      <c r="A49" s="208" t="s">
        <v>335</v>
      </c>
      <c r="B49" s="205">
        <v>113772</v>
      </c>
      <c r="C49" s="205"/>
      <c r="D49" s="205">
        <v>302012</v>
      </c>
      <c r="E49" s="205"/>
      <c r="F49" s="205">
        <v>1088880</v>
      </c>
      <c r="G49" s="205">
        <v>786868</v>
      </c>
      <c r="H49" s="205"/>
      <c r="I49" s="205">
        <v>-207387</v>
      </c>
      <c r="J49" s="205">
        <v>94461</v>
      </c>
      <c r="K49" s="205">
        <v>-301848</v>
      </c>
    </row>
    <row r="50" spans="1:11" ht="12.75">
      <c r="A50" s="208" t="s">
        <v>336</v>
      </c>
      <c r="B50" s="205">
        <v>166662</v>
      </c>
      <c r="C50" s="205"/>
      <c r="D50" s="205">
        <v>120981</v>
      </c>
      <c r="E50" s="205"/>
      <c r="F50" s="205">
        <v>372792</v>
      </c>
      <c r="G50" s="205">
        <v>251811</v>
      </c>
      <c r="H50" s="205"/>
      <c r="I50" s="205">
        <v>54047</v>
      </c>
      <c r="J50" s="205">
        <v>42146</v>
      </c>
      <c r="K50" s="205">
        <v>11901</v>
      </c>
    </row>
    <row r="51" spans="1:11" ht="12.75">
      <c r="A51" s="208" t="s">
        <v>337</v>
      </c>
      <c r="B51" s="205">
        <v>326019</v>
      </c>
      <c r="C51" s="205"/>
      <c r="D51" s="205">
        <v>113876</v>
      </c>
      <c r="E51" s="205"/>
      <c r="F51" s="205">
        <v>336646</v>
      </c>
      <c r="G51" s="205">
        <v>222770</v>
      </c>
      <c r="H51" s="205"/>
      <c r="I51" s="205">
        <v>228005</v>
      </c>
      <c r="J51" s="205">
        <v>91629</v>
      </c>
      <c r="K51" s="205">
        <v>136376</v>
      </c>
    </row>
    <row r="52" spans="1:11" ht="12.75">
      <c r="A52" s="208" t="s">
        <v>338</v>
      </c>
      <c r="B52" s="205">
        <v>151738</v>
      </c>
      <c r="C52" s="205"/>
      <c r="D52" s="205">
        <v>114795</v>
      </c>
      <c r="E52" s="205"/>
      <c r="F52" s="205">
        <v>1050424</v>
      </c>
      <c r="G52" s="205">
        <v>935629</v>
      </c>
      <c r="H52" s="205"/>
      <c r="I52" s="205">
        <v>83889</v>
      </c>
      <c r="J52" s="205">
        <v>128305</v>
      </c>
      <c r="K52" s="205">
        <v>-44416</v>
      </c>
    </row>
    <row r="53" spans="1:11" ht="12.75">
      <c r="A53" s="208" t="s">
        <v>339</v>
      </c>
      <c r="B53" s="205">
        <v>9513</v>
      </c>
      <c r="C53" s="205"/>
      <c r="D53" s="205">
        <v>20554</v>
      </c>
      <c r="E53" s="205"/>
      <c r="F53" s="205">
        <v>91870</v>
      </c>
      <c r="G53" s="205">
        <v>71316</v>
      </c>
      <c r="H53" s="205"/>
      <c r="I53" s="205">
        <v>-6375</v>
      </c>
      <c r="J53" s="205">
        <v>23874</v>
      </c>
      <c r="K53" s="205">
        <v>-30249</v>
      </c>
    </row>
    <row r="54" spans="1:11" ht="12.75">
      <c r="A54" s="208" t="s">
        <v>340</v>
      </c>
      <c r="B54" s="205">
        <v>395893</v>
      </c>
      <c r="C54" s="205"/>
      <c r="D54" s="205">
        <v>132891</v>
      </c>
      <c r="E54" s="205"/>
      <c r="F54" s="205">
        <v>409724</v>
      </c>
      <c r="G54" s="205">
        <v>276833</v>
      </c>
      <c r="H54" s="205"/>
      <c r="I54" s="205">
        <v>269092</v>
      </c>
      <c r="J54" s="205">
        <v>40959</v>
      </c>
      <c r="K54" s="205">
        <v>228133</v>
      </c>
    </row>
    <row r="55" spans="1:11" ht="12.75">
      <c r="A55" s="208" t="s">
        <v>341</v>
      </c>
      <c r="B55" s="205">
        <v>41370</v>
      </c>
      <c r="C55" s="205"/>
      <c r="D55" s="205">
        <v>31062</v>
      </c>
      <c r="E55" s="205"/>
      <c r="F55" s="205">
        <v>80804</v>
      </c>
      <c r="G55" s="205">
        <v>49742</v>
      </c>
      <c r="H55" s="205"/>
      <c r="I55" s="205">
        <v>6977</v>
      </c>
      <c r="J55" s="205">
        <v>4461</v>
      </c>
      <c r="K55" s="205">
        <v>2516</v>
      </c>
    </row>
    <row r="56" spans="1:11" ht="12.75">
      <c r="A56" s="208" t="s">
        <v>342</v>
      </c>
      <c r="B56" s="205">
        <v>467457</v>
      </c>
      <c r="C56" s="205"/>
      <c r="D56" s="205">
        <v>168757</v>
      </c>
      <c r="E56" s="205"/>
      <c r="F56" s="205">
        <v>579255</v>
      </c>
      <c r="G56" s="205">
        <v>410498</v>
      </c>
      <c r="H56" s="205"/>
      <c r="I56" s="205">
        <v>278058</v>
      </c>
      <c r="J56" s="205">
        <v>60929</v>
      </c>
      <c r="K56" s="205">
        <v>217129</v>
      </c>
    </row>
    <row r="57" spans="1:11" ht="12.75">
      <c r="A57" s="208" t="s">
        <v>343</v>
      </c>
      <c r="B57" s="205">
        <v>3052581</v>
      </c>
      <c r="C57" s="205"/>
      <c r="D57" s="205">
        <v>1635015</v>
      </c>
      <c r="E57" s="205"/>
      <c r="F57" s="205">
        <v>2759655</v>
      </c>
      <c r="G57" s="205">
        <v>1124640</v>
      </c>
      <c r="H57" s="205"/>
      <c r="I57" s="205">
        <v>1424673</v>
      </c>
      <c r="J57" s="205">
        <v>842595</v>
      </c>
      <c r="K57" s="205">
        <v>582078</v>
      </c>
    </row>
    <row r="58" spans="1:11" ht="12.75">
      <c r="A58" s="208" t="s">
        <v>344</v>
      </c>
      <c r="B58" s="205">
        <v>412132</v>
      </c>
      <c r="C58" s="205"/>
      <c r="D58" s="205">
        <v>272134</v>
      </c>
      <c r="E58" s="205"/>
      <c r="F58" s="205">
        <v>367188</v>
      </c>
      <c r="G58" s="205">
        <v>95054</v>
      </c>
      <c r="H58" s="205"/>
      <c r="I58" s="205">
        <v>93987</v>
      </c>
      <c r="J58" s="205">
        <v>63278</v>
      </c>
      <c r="K58" s="205">
        <v>30709</v>
      </c>
    </row>
    <row r="59" spans="1:11" ht="12.75">
      <c r="A59" s="208" t="s">
        <v>345</v>
      </c>
      <c r="B59" s="205">
        <v>12427</v>
      </c>
      <c r="C59" s="205"/>
      <c r="D59" s="205">
        <v>10413</v>
      </c>
      <c r="E59" s="205"/>
      <c r="F59" s="205">
        <v>47131</v>
      </c>
      <c r="G59" s="205">
        <v>36718</v>
      </c>
      <c r="H59" s="205"/>
      <c r="I59" s="205">
        <v>4667</v>
      </c>
      <c r="J59" s="205">
        <v>5046</v>
      </c>
      <c r="K59" s="205">
        <v>-379</v>
      </c>
    </row>
    <row r="60" spans="1:11" ht="12.75">
      <c r="A60" s="208" t="s">
        <v>346</v>
      </c>
      <c r="B60" s="205">
        <v>633061</v>
      </c>
      <c r="C60" s="205"/>
      <c r="D60" s="205">
        <v>324115</v>
      </c>
      <c r="E60" s="205"/>
      <c r="F60" s="205">
        <v>740719</v>
      </c>
      <c r="G60" s="205">
        <v>416604</v>
      </c>
      <c r="H60" s="205"/>
      <c r="I60" s="205">
        <v>314832</v>
      </c>
      <c r="J60" s="205">
        <v>159627</v>
      </c>
      <c r="K60" s="205">
        <v>155205</v>
      </c>
    </row>
    <row r="61" spans="1:11" ht="12.75">
      <c r="A61" s="208" t="s">
        <v>347</v>
      </c>
      <c r="B61" s="205">
        <v>574284</v>
      </c>
      <c r="C61" s="205"/>
      <c r="D61" s="205">
        <v>267052</v>
      </c>
      <c r="E61" s="205"/>
      <c r="F61" s="205">
        <v>597061</v>
      </c>
      <c r="G61" s="205">
        <v>330009</v>
      </c>
      <c r="H61" s="205"/>
      <c r="I61" s="205">
        <v>320442</v>
      </c>
      <c r="J61" s="205">
        <v>164951</v>
      </c>
      <c r="K61" s="205">
        <v>155491</v>
      </c>
    </row>
    <row r="62" spans="1:11" ht="12.75">
      <c r="A62" s="208" t="s">
        <v>348</v>
      </c>
      <c r="B62" s="205">
        <v>3685</v>
      </c>
      <c r="C62" s="205"/>
      <c r="D62" s="205">
        <v>-941</v>
      </c>
      <c r="E62" s="205"/>
      <c r="F62" s="205">
        <v>150776</v>
      </c>
      <c r="G62" s="205">
        <v>151717</v>
      </c>
      <c r="H62" s="205"/>
      <c r="I62" s="205">
        <v>12048</v>
      </c>
      <c r="J62" s="205">
        <v>4246</v>
      </c>
      <c r="K62" s="205">
        <v>7802</v>
      </c>
    </row>
    <row r="63" spans="1:11" ht="12.75">
      <c r="A63" s="208" t="s">
        <v>349</v>
      </c>
      <c r="B63" s="205">
        <v>237925</v>
      </c>
      <c r="C63" s="205"/>
      <c r="D63" s="205">
        <v>175359</v>
      </c>
      <c r="E63" s="205"/>
      <c r="F63" s="205">
        <v>510107</v>
      </c>
      <c r="G63" s="205">
        <v>334748</v>
      </c>
      <c r="H63" s="205"/>
      <c r="I63" s="205">
        <v>52748</v>
      </c>
      <c r="J63" s="205">
        <v>58366</v>
      </c>
      <c r="K63" s="205">
        <v>-5618</v>
      </c>
    </row>
    <row r="64" spans="1:11" ht="12.75">
      <c r="A64" s="208" t="s">
        <v>350</v>
      </c>
      <c r="B64" s="205">
        <v>29048</v>
      </c>
      <c r="C64" s="205"/>
      <c r="D64" s="205">
        <v>19423</v>
      </c>
      <c r="E64" s="205"/>
      <c r="F64" s="205">
        <v>49092</v>
      </c>
      <c r="G64" s="205">
        <v>29669</v>
      </c>
      <c r="H64" s="205"/>
      <c r="I64" s="205">
        <v>11661</v>
      </c>
      <c r="J64" s="205">
        <v>2060</v>
      </c>
      <c r="K64" s="205">
        <v>9601</v>
      </c>
    </row>
    <row r="66" spans="1:11" ht="27.75" customHeight="1">
      <c r="A66" s="274" t="s">
        <v>750</v>
      </c>
      <c r="B66" s="274"/>
      <c r="C66" s="274"/>
      <c r="D66" s="274"/>
      <c r="E66" s="274"/>
      <c r="F66" s="274"/>
      <c r="G66" s="274"/>
      <c r="H66" s="274"/>
      <c r="I66" s="274"/>
      <c r="J66" s="274"/>
      <c r="K66" s="274"/>
    </row>
    <row r="67" spans="1:11" ht="12.75">
      <c r="A67" s="274" t="s">
        <v>749</v>
      </c>
      <c r="B67" s="274"/>
      <c r="C67" s="274"/>
      <c r="D67" s="274"/>
      <c r="E67" s="274"/>
      <c r="F67" s="274"/>
      <c r="G67" s="274"/>
      <c r="H67" s="274"/>
      <c r="I67" s="274"/>
      <c r="J67" s="274"/>
      <c r="K67" s="274"/>
    </row>
    <row r="70" ht="12.75">
      <c r="A70" s="36"/>
    </row>
  </sheetData>
  <mergeCells count="7">
    <mergeCell ref="A66:K66"/>
    <mergeCell ref="A67:K67"/>
    <mergeCell ref="A5:A6"/>
    <mergeCell ref="B5:B6"/>
    <mergeCell ref="D5:D6"/>
    <mergeCell ref="F5:G5"/>
    <mergeCell ref="I5:K5"/>
  </mergeCells>
  <printOptions/>
  <pageMargins left="0.75" right="0.75" top="1" bottom="1" header="0.5" footer="0.5"/>
  <pageSetup fitToHeight="1" fitToWidth="1" horizontalDpi="600" verticalDpi="600" orientation="portrait" scale="74" r:id="rId1"/>
  <headerFooter alignWithMargins="0">
    <oddHeader>&amp;CState of the Nation's Housing 2008</oddHeader>
    <oddFooter>&amp;CAppendix Table &amp;A</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R28"/>
  <sheetViews>
    <sheetView workbookViewId="0" topLeftCell="A1">
      <selection activeCell="K31" sqref="K31"/>
    </sheetView>
  </sheetViews>
  <sheetFormatPr defaultColWidth="9.140625" defaultRowHeight="12.75"/>
  <cols>
    <col min="1" max="1" width="26.7109375" style="0" bestFit="1" customWidth="1"/>
    <col min="2" max="3" width="7.7109375" style="22" bestFit="1" customWidth="1"/>
    <col min="4" max="4" width="1.7109375" style="22" customWidth="1"/>
    <col min="5" max="6" width="7.7109375" style="22" bestFit="1" customWidth="1"/>
    <col min="7" max="7" width="1.7109375" style="22" customWidth="1"/>
    <col min="8" max="9" width="7.7109375" style="22" bestFit="1" customWidth="1"/>
    <col min="10" max="10" width="1.7109375" style="22" customWidth="1"/>
    <col min="11" max="12" width="7.7109375" style="22" bestFit="1" customWidth="1"/>
    <col min="13" max="13" width="1.7109375" style="22" customWidth="1"/>
    <col min="14" max="15" width="7.7109375" style="0" bestFit="1" customWidth="1"/>
    <col min="16" max="16" width="1.7109375" style="0" customWidth="1"/>
    <col min="17" max="18" width="7.7109375" style="0" customWidth="1"/>
  </cols>
  <sheetData>
    <row r="1" spans="1:18" ht="12.75">
      <c r="A1" s="35" t="s">
        <v>419</v>
      </c>
      <c r="B1" s="36"/>
      <c r="C1" s="36"/>
      <c r="D1" s="36"/>
      <c r="E1" s="36"/>
      <c r="F1" s="36"/>
      <c r="G1" s="36"/>
      <c r="H1" s="36"/>
      <c r="I1" s="36"/>
      <c r="J1" s="36"/>
      <c r="K1" s="36"/>
      <c r="L1" s="36"/>
      <c r="M1" s="36"/>
      <c r="N1" s="36"/>
      <c r="O1" s="36"/>
      <c r="P1" s="36"/>
      <c r="Q1" s="36"/>
      <c r="R1" s="36"/>
    </row>
    <row r="2" spans="1:18" ht="12.75">
      <c r="A2" s="35"/>
      <c r="B2" s="36"/>
      <c r="C2" s="36"/>
      <c r="D2" s="36"/>
      <c r="E2" s="36"/>
      <c r="F2" s="36"/>
      <c r="G2" s="36"/>
      <c r="H2" s="36"/>
      <c r="I2" s="36"/>
      <c r="J2" s="36"/>
      <c r="K2" s="36"/>
      <c r="L2" s="36"/>
      <c r="M2" s="36"/>
      <c r="N2" s="36"/>
      <c r="O2" s="36"/>
      <c r="P2" s="36"/>
      <c r="Q2" s="36"/>
      <c r="R2" s="36"/>
    </row>
    <row r="3" spans="1:18" ht="12.75">
      <c r="A3" s="35" t="s">
        <v>420</v>
      </c>
      <c r="B3" s="36"/>
      <c r="C3" s="36"/>
      <c r="D3" s="36"/>
      <c r="E3" s="36"/>
      <c r="F3" s="36"/>
      <c r="G3" s="36"/>
      <c r="H3" s="36"/>
      <c r="I3" s="36"/>
      <c r="J3" s="36"/>
      <c r="K3" s="36"/>
      <c r="L3" s="36"/>
      <c r="M3" s="36"/>
      <c r="N3" s="36"/>
      <c r="O3" s="36"/>
      <c r="P3" s="36"/>
      <c r="Q3" s="36"/>
      <c r="R3" s="36"/>
    </row>
    <row r="4" spans="1:18" ht="12.75">
      <c r="A4" s="35"/>
      <c r="B4" s="36"/>
      <c r="C4" s="36"/>
      <c r="D4" s="36"/>
      <c r="E4" s="36"/>
      <c r="F4" s="36"/>
      <c r="G4" s="36"/>
      <c r="H4" s="36"/>
      <c r="I4" s="36"/>
      <c r="J4" s="36"/>
      <c r="K4" s="36"/>
      <c r="L4" s="36"/>
      <c r="M4" s="36"/>
      <c r="N4" s="36"/>
      <c r="O4" s="36"/>
      <c r="P4" s="36"/>
      <c r="Q4" s="36"/>
      <c r="R4" s="36"/>
    </row>
    <row r="5" spans="1:18" ht="12.75">
      <c r="A5" s="35"/>
      <c r="B5" s="280" t="s">
        <v>377</v>
      </c>
      <c r="C5" s="280"/>
      <c r="D5" s="54"/>
      <c r="E5" s="280" t="s">
        <v>114</v>
      </c>
      <c r="F5" s="280"/>
      <c r="G5" s="54"/>
      <c r="H5" s="280" t="s">
        <v>115</v>
      </c>
      <c r="I5" s="280"/>
      <c r="J5" s="54"/>
      <c r="K5" s="280" t="s">
        <v>124</v>
      </c>
      <c r="L5" s="280"/>
      <c r="M5" s="54"/>
      <c r="N5" s="280" t="s">
        <v>53</v>
      </c>
      <c r="O5" s="280"/>
      <c r="P5" s="54"/>
      <c r="Q5" s="280" t="s">
        <v>116</v>
      </c>
      <c r="R5" s="280"/>
    </row>
    <row r="6" spans="1:18" ht="12.75">
      <c r="A6" s="38"/>
      <c r="B6" s="217" t="s">
        <v>378</v>
      </c>
      <c r="C6" s="217" t="s">
        <v>379</v>
      </c>
      <c r="D6" s="217"/>
      <c r="E6" s="217" t="s">
        <v>378</v>
      </c>
      <c r="F6" s="217" t="s">
        <v>379</v>
      </c>
      <c r="G6" s="217"/>
      <c r="H6" s="217" t="s">
        <v>378</v>
      </c>
      <c r="I6" s="217" t="s">
        <v>379</v>
      </c>
      <c r="J6" s="217"/>
      <c r="K6" s="217" t="s">
        <v>378</v>
      </c>
      <c r="L6" s="217" t="s">
        <v>379</v>
      </c>
      <c r="M6" s="217"/>
      <c r="N6" s="217" t="s">
        <v>378</v>
      </c>
      <c r="O6" s="217" t="s">
        <v>379</v>
      </c>
      <c r="P6" s="217"/>
      <c r="Q6" s="217" t="s">
        <v>378</v>
      </c>
      <c r="R6" s="217" t="s">
        <v>379</v>
      </c>
    </row>
    <row r="7" spans="1:16" ht="12.75">
      <c r="A7" s="214" t="s">
        <v>380</v>
      </c>
      <c r="B7" s="39"/>
      <c r="C7" s="39"/>
      <c r="D7" s="39"/>
      <c r="E7" s="39"/>
      <c r="F7" s="39"/>
      <c r="G7" s="39"/>
      <c r="H7" s="39"/>
      <c r="I7" s="39"/>
      <c r="J7" s="39"/>
      <c r="K7" s="39"/>
      <c r="L7" s="39"/>
      <c r="M7" s="39"/>
      <c r="N7" s="39"/>
      <c r="O7" s="39"/>
      <c r="P7" s="39"/>
    </row>
    <row r="8" spans="1:18" ht="12.75">
      <c r="A8" s="38" t="s">
        <v>381</v>
      </c>
      <c r="B8" s="39">
        <v>34948.90510948905</v>
      </c>
      <c r="C8" s="39">
        <v>20233.576642335767</v>
      </c>
      <c r="D8" s="39"/>
      <c r="E8" s="39">
        <v>38627.73722627737</v>
      </c>
      <c r="F8" s="39">
        <v>21705.109489051094</v>
      </c>
      <c r="G8" s="39"/>
      <c r="H8" s="39">
        <v>28694.890510948906</v>
      </c>
      <c r="I8" s="39">
        <v>19321.22627737226</v>
      </c>
      <c r="J8" s="39"/>
      <c r="K8" s="39">
        <v>31270.07299270073</v>
      </c>
      <c r="L8" s="39">
        <v>18765.722627737225</v>
      </c>
      <c r="M8" s="39"/>
      <c r="N8" s="39">
        <v>27591.24087591241</v>
      </c>
      <c r="O8" s="39">
        <v>18394.160583941604</v>
      </c>
      <c r="P8" s="39"/>
      <c r="Q8" s="39">
        <v>28501.75182481752</v>
      </c>
      <c r="R8" s="39">
        <v>18394.160583941604</v>
      </c>
    </row>
    <row r="9" spans="1:18" ht="12.75">
      <c r="A9" s="38" t="s">
        <v>382</v>
      </c>
      <c r="B9" s="39">
        <v>47824.81751824817</v>
      </c>
      <c r="C9" s="39">
        <v>28435.532846715327</v>
      </c>
      <c r="D9" s="39"/>
      <c r="E9" s="39">
        <v>50583.94160583941</v>
      </c>
      <c r="F9" s="39">
        <v>28510.94890510949</v>
      </c>
      <c r="G9" s="39"/>
      <c r="H9" s="39">
        <v>36788.32116788321</v>
      </c>
      <c r="I9" s="39">
        <v>28510.94890510949</v>
      </c>
      <c r="J9" s="39"/>
      <c r="K9" s="39">
        <v>45985.401459854016</v>
      </c>
      <c r="L9" s="39">
        <v>22808.75912408759</v>
      </c>
      <c r="M9" s="39"/>
      <c r="N9" s="39">
        <v>42306.56934306569</v>
      </c>
      <c r="O9" s="39">
        <v>27591.24087591241</v>
      </c>
      <c r="P9" s="39"/>
      <c r="Q9" s="39">
        <v>39093.109489051094</v>
      </c>
      <c r="R9" s="39">
        <v>27591.24087591241</v>
      </c>
    </row>
    <row r="10" spans="1:18" ht="12.75">
      <c r="A10" s="38" t="s">
        <v>383</v>
      </c>
      <c r="B10" s="39">
        <v>71737.22627737226</v>
      </c>
      <c r="C10" s="39">
        <v>45985.401459854016</v>
      </c>
      <c r="D10" s="39"/>
      <c r="E10" s="39">
        <v>73576.64233576642</v>
      </c>
      <c r="F10" s="39">
        <v>45985.401459854016</v>
      </c>
      <c r="G10" s="39"/>
      <c r="H10" s="39">
        <v>59781.02189781022</v>
      </c>
      <c r="I10" s="39">
        <v>47824.81751824817</v>
      </c>
      <c r="J10" s="39"/>
      <c r="K10" s="39">
        <v>64379.56204379562</v>
      </c>
      <c r="L10" s="39">
        <v>49112.40875912409</v>
      </c>
      <c r="M10" s="39"/>
      <c r="N10" s="39">
        <v>62540.14598540146</v>
      </c>
      <c r="O10" s="39">
        <v>45985.401459854016</v>
      </c>
      <c r="P10" s="39"/>
      <c r="Q10" s="39">
        <v>60700.7299270073</v>
      </c>
      <c r="R10" s="39">
        <v>47824.81751824817</v>
      </c>
    </row>
    <row r="11" spans="1:16" ht="12.75">
      <c r="A11" s="37"/>
      <c r="B11" s="40"/>
      <c r="C11" s="40"/>
      <c r="D11" s="40"/>
      <c r="E11" s="39"/>
      <c r="F11" s="39"/>
      <c r="G11" s="39"/>
      <c r="H11" s="39"/>
      <c r="I11" s="39"/>
      <c r="J11" s="39"/>
      <c r="K11" s="40"/>
      <c r="L11" s="40"/>
      <c r="M11" s="40"/>
      <c r="N11" s="40"/>
      <c r="O11" s="40"/>
      <c r="P11" s="40"/>
    </row>
    <row r="12" spans="1:16" ht="12.75">
      <c r="A12" s="215" t="s">
        <v>384</v>
      </c>
      <c r="B12" s="40"/>
      <c r="C12" s="40"/>
      <c r="D12" s="40"/>
      <c r="E12" s="39"/>
      <c r="F12" s="39"/>
      <c r="G12" s="39"/>
      <c r="H12" s="39"/>
      <c r="I12" s="39"/>
      <c r="J12" s="39"/>
      <c r="K12" s="40"/>
      <c r="L12" s="40"/>
      <c r="M12" s="40"/>
      <c r="N12" s="40"/>
      <c r="O12" s="40"/>
      <c r="P12" s="40"/>
    </row>
    <row r="13" spans="1:18" ht="12.75">
      <c r="A13" s="37" t="s">
        <v>381</v>
      </c>
      <c r="B13" s="39">
        <v>26000</v>
      </c>
      <c r="C13" s="39">
        <v>18700</v>
      </c>
      <c r="D13" s="39"/>
      <c r="E13" s="39">
        <v>30628</v>
      </c>
      <c r="F13" s="39">
        <v>20000</v>
      </c>
      <c r="G13" s="39"/>
      <c r="H13" s="39">
        <v>23000</v>
      </c>
      <c r="I13" s="39">
        <v>18000</v>
      </c>
      <c r="J13" s="39"/>
      <c r="K13" s="39">
        <v>22000</v>
      </c>
      <c r="L13" s="39">
        <v>17500</v>
      </c>
      <c r="M13" s="39"/>
      <c r="N13" s="39">
        <v>24000</v>
      </c>
      <c r="O13" s="39">
        <v>18000</v>
      </c>
      <c r="P13" s="39"/>
      <c r="Q13" s="39">
        <v>24000</v>
      </c>
      <c r="R13" s="39">
        <v>18000</v>
      </c>
    </row>
    <row r="14" spans="1:18" ht="12.75">
      <c r="A14" s="37" t="s">
        <v>382</v>
      </c>
      <c r="B14" s="39">
        <v>39000</v>
      </c>
      <c r="C14" s="39">
        <v>27000</v>
      </c>
      <c r="D14" s="39"/>
      <c r="E14" s="39">
        <v>41000</v>
      </c>
      <c r="F14" s="39">
        <v>29000</v>
      </c>
      <c r="G14" s="39"/>
      <c r="H14" s="39">
        <v>31200</v>
      </c>
      <c r="I14" s="39">
        <v>25000</v>
      </c>
      <c r="J14" s="39"/>
      <c r="K14" s="39">
        <v>30000</v>
      </c>
      <c r="L14" s="39">
        <v>25000</v>
      </c>
      <c r="M14" s="39"/>
      <c r="N14" s="39">
        <v>30000</v>
      </c>
      <c r="O14" s="39">
        <v>24000</v>
      </c>
      <c r="P14" s="39"/>
      <c r="Q14" s="39">
        <v>30500</v>
      </c>
      <c r="R14" s="39">
        <v>25000</v>
      </c>
    </row>
    <row r="15" spans="1:18" ht="12.75">
      <c r="A15" s="37" t="s">
        <v>383</v>
      </c>
      <c r="B15" s="39">
        <v>75000</v>
      </c>
      <c r="C15" s="39">
        <v>50000</v>
      </c>
      <c r="D15" s="39"/>
      <c r="E15" s="39">
        <v>75000</v>
      </c>
      <c r="F15" s="39">
        <v>50500</v>
      </c>
      <c r="G15" s="39"/>
      <c r="H15" s="39">
        <v>56000</v>
      </c>
      <c r="I15" s="39">
        <v>48000</v>
      </c>
      <c r="J15" s="39"/>
      <c r="K15" s="39">
        <v>75000</v>
      </c>
      <c r="L15" s="39">
        <v>52111</v>
      </c>
      <c r="M15" s="39"/>
      <c r="N15" s="39">
        <v>52000</v>
      </c>
      <c r="O15" s="39">
        <v>45000</v>
      </c>
      <c r="P15" s="39"/>
      <c r="Q15" s="39">
        <v>63000</v>
      </c>
      <c r="R15" s="39">
        <v>50000</v>
      </c>
    </row>
    <row r="16" spans="1:16" ht="12.75">
      <c r="A16" s="37"/>
      <c r="B16" s="36"/>
      <c r="C16" s="36"/>
      <c r="D16" s="36"/>
      <c r="E16" s="41"/>
      <c r="F16" s="41"/>
      <c r="G16" s="41"/>
      <c r="H16" s="41"/>
      <c r="I16" s="41"/>
      <c r="J16" s="41"/>
      <c r="K16" s="36"/>
      <c r="L16" s="36"/>
      <c r="M16" s="36"/>
      <c r="N16" s="36"/>
      <c r="O16" s="36"/>
      <c r="P16" s="36"/>
    </row>
    <row r="17" spans="1:13" ht="12.75">
      <c r="A17" s="216" t="s">
        <v>385</v>
      </c>
      <c r="B17"/>
      <c r="C17"/>
      <c r="D17"/>
      <c r="E17"/>
      <c r="F17"/>
      <c r="G17"/>
      <c r="H17"/>
      <c r="I17"/>
      <c r="J17"/>
      <c r="K17"/>
      <c r="L17"/>
      <c r="M17"/>
    </row>
    <row r="18" spans="1:13" ht="12.75">
      <c r="A18" s="42"/>
      <c r="B18"/>
      <c r="C18"/>
      <c r="D18"/>
      <c r="E18"/>
      <c r="F18"/>
      <c r="G18"/>
      <c r="H18"/>
      <c r="I18"/>
      <c r="J18"/>
      <c r="K18"/>
      <c r="L18"/>
      <c r="M18"/>
    </row>
    <row r="19" spans="1:13" ht="12.75">
      <c r="A19" s="215" t="s">
        <v>380</v>
      </c>
      <c r="B19"/>
      <c r="C19"/>
      <c r="D19"/>
      <c r="E19"/>
      <c r="F19"/>
      <c r="G19"/>
      <c r="H19"/>
      <c r="I19"/>
      <c r="J19"/>
      <c r="K19"/>
      <c r="L19"/>
      <c r="M19"/>
    </row>
    <row r="20" spans="1:18" ht="12.75">
      <c r="A20" s="37" t="s">
        <v>381</v>
      </c>
      <c r="B20" s="43">
        <v>2.052631578947368</v>
      </c>
      <c r="C20" s="43">
        <v>2.272727272727273</v>
      </c>
      <c r="D20" s="43"/>
      <c r="E20" s="43">
        <v>1.9047619047619047</v>
      </c>
      <c r="F20" s="43">
        <v>2.1186440677966103</v>
      </c>
      <c r="G20" s="43"/>
      <c r="H20" s="43">
        <v>2.0833333333333335</v>
      </c>
      <c r="I20" s="43">
        <v>2.4752475247524752</v>
      </c>
      <c r="J20" s="43"/>
      <c r="K20" s="43">
        <v>2.0588235294117645</v>
      </c>
      <c r="L20" s="43">
        <v>2.6171338953146446</v>
      </c>
      <c r="M20" s="43"/>
      <c r="N20" s="43">
        <v>2.2666666666666666</v>
      </c>
      <c r="O20" s="43">
        <v>2.5</v>
      </c>
      <c r="P20" s="43"/>
      <c r="Q20" s="43">
        <v>2.1297192642787994</v>
      </c>
      <c r="R20" s="43">
        <v>2.6</v>
      </c>
    </row>
    <row r="21" spans="1:18" ht="12.75">
      <c r="A21" s="37" t="s">
        <v>382</v>
      </c>
      <c r="B21" s="43">
        <v>1.5</v>
      </c>
      <c r="C21" s="43">
        <v>1.6171809302024711</v>
      </c>
      <c r="D21" s="43"/>
      <c r="E21" s="43">
        <v>1.4545454545454546</v>
      </c>
      <c r="F21" s="43">
        <v>1.6129032258064517</v>
      </c>
      <c r="G21" s="43"/>
      <c r="H21" s="43">
        <v>1.625</v>
      </c>
      <c r="I21" s="43">
        <v>1.6774193548387095</v>
      </c>
      <c r="J21" s="43"/>
      <c r="K21" s="43">
        <v>1.4</v>
      </c>
      <c r="L21" s="43">
        <v>2.153225806451613</v>
      </c>
      <c r="M21" s="43"/>
      <c r="N21" s="43">
        <v>1.4782608695652175</v>
      </c>
      <c r="O21" s="43">
        <v>1.6666666666666667</v>
      </c>
      <c r="P21" s="43"/>
      <c r="Q21" s="43">
        <v>1.5527219686632476</v>
      </c>
      <c r="R21" s="43">
        <v>1.7333333333333332</v>
      </c>
    </row>
    <row r="22" spans="1:13" ht="12.75">
      <c r="A22" s="37"/>
      <c r="B22"/>
      <c r="C22"/>
      <c r="D22"/>
      <c r="E22"/>
      <c r="F22"/>
      <c r="G22"/>
      <c r="H22"/>
      <c r="I22"/>
      <c r="J22"/>
      <c r="K22"/>
      <c r="L22"/>
      <c r="M22"/>
    </row>
    <row r="23" spans="1:13" ht="12.75">
      <c r="A23" s="215" t="s">
        <v>384</v>
      </c>
      <c r="B23"/>
      <c r="C23"/>
      <c r="D23"/>
      <c r="E23"/>
      <c r="F23"/>
      <c r="G23"/>
      <c r="H23"/>
      <c r="I23"/>
      <c r="J23"/>
      <c r="K23"/>
      <c r="L23"/>
      <c r="M23"/>
    </row>
    <row r="24" spans="1:18" ht="12.75">
      <c r="A24" s="37" t="s">
        <v>381</v>
      </c>
      <c r="B24" s="43">
        <v>2.8846153846153846</v>
      </c>
      <c r="C24" s="43">
        <v>2.6737967914438503</v>
      </c>
      <c r="D24" s="43"/>
      <c r="E24" s="43">
        <v>2.4487397152931956</v>
      </c>
      <c r="F24" s="43">
        <v>2.525</v>
      </c>
      <c r="G24" s="43"/>
      <c r="H24" s="43">
        <v>2.4347826086956523</v>
      </c>
      <c r="I24" s="43">
        <v>2.6666666666666665</v>
      </c>
      <c r="J24" s="43"/>
      <c r="K24" s="43">
        <v>3.409090909090909</v>
      </c>
      <c r="L24" s="44">
        <v>2.9777714285714287</v>
      </c>
      <c r="M24" s="44"/>
      <c r="N24" s="44">
        <v>2.1666666666666665</v>
      </c>
      <c r="O24" s="43">
        <v>2.5</v>
      </c>
      <c r="P24" s="43"/>
      <c r="Q24" s="43">
        <v>2.625</v>
      </c>
      <c r="R24" s="43">
        <v>2.7777777777777777</v>
      </c>
    </row>
    <row r="25" spans="1:18" ht="12.75">
      <c r="A25" s="37" t="s">
        <v>382</v>
      </c>
      <c r="B25" s="43">
        <v>1.9230769230769231</v>
      </c>
      <c r="C25" s="43">
        <v>1.8518518518518519</v>
      </c>
      <c r="D25" s="43"/>
      <c r="E25" s="43">
        <v>1.829268292682927</v>
      </c>
      <c r="F25" s="43">
        <v>1.7413793103448276</v>
      </c>
      <c r="G25" s="43"/>
      <c r="H25" s="43">
        <v>1.794871794871795</v>
      </c>
      <c r="I25" s="43">
        <v>1.92</v>
      </c>
      <c r="J25" s="43"/>
      <c r="K25" s="43">
        <v>2.5</v>
      </c>
      <c r="L25" s="44">
        <v>2.08444</v>
      </c>
      <c r="M25" s="44"/>
      <c r="N25" s="44">
        <v>1.7333333333333334</v>
      </c>
      <c r="O25" s="43">
        <v>1.875</v>
      </c>
      <c r="P25" s="43"/>
      <c r="Q25" s="43">
        <v>2.0655737704918034</v>
      </c>
      <c r="R25" s="43">
        <v>2</v>
      </c>
    </row>
    <row r="26" spans="1:13" ht="12.75">
      <c r="A26" s="37"/>
      <c r="B26"/>
      <c r="C26"/>
      <c r="D26"/>
      <c r="E26"/>
      <c r="F26"/>
      <c r="G26"/>
      <c r="H26"/>
      <c r="I26"/>
      <c r="J26"/>
      <c r="K26"/>
      <c r="L26"/>
      <c r="M26"/>
    </row>
    <row r="27" spans="1:18" ht="51" customHeight="1">
      <c r="A27" s="264" t="s">
        <v>386</v>
      </c>
      <c r="B27" s="264"/>
      <c r="C27" s="264"/>
      <c r="D27" s="264"/>
      <c r="E27" s="264"/>
      <c r="F27" s="264"/>
      <c r="G27" s="264"/>
      <c r="H27" s="264"/>
      <c r="I27" s="264"/>
      <c r="J27" s="264"/>
      <c r="K27" s="264"/>
      <c r="L27" s="264"/>
      <c r="M27" s="264"/>
      <c r="N27" s="264"/>
      <c r="O27" s="264"/>
      <c r="P27" s="264"/>
      <c r="Q27" s="264"/>
      <c r="R27" s="264"/>
    </row>
    <row r="28" spans="1:18" ht="25.5" customHeight="1">
      <c r="A28" s="264" t="s">
        <v>751</v>
      </c>
      <c r="B28" s="264"/>
      <c r="C28" s="264"/>
      <c r="D28" s="264"/>
      <c r="E28" s="264"/>
      <c r="F28" s="264"/>
      <c r="G28" s="264"/>
      <c r="H28" s="264"/>
      <c r="I28" s="264"/>
      <c r="J28" s="264"/>
      <c r="K28" s="264"/>
      <c r="L28" s="264"/>
      <c r="M28" s="264"/>
      <c r="N28" s="264"/>
      <c r="O28" s="264"/>
      <c r="P28" s="264"/>
      <c r="Q28" s="264"/>
      <c r="R28" s="264"/>
    </row>
  </sheetData>
  <mergeCells count="8">
    <mergeCell ref="N5:O5"/>
    <mergeCell ref="Q5:R5"/>
    <mergeCell ref="A27:R27"/>
    <mergeCell ref="A28:R28"/>
    <mergeCell ref="B5:C5"/>
    <mergeCell ref="E5:F5"/>
    <mergeCell ref="H5:I5"/>
    <mergeCell ref="K5:L5"/>
  </mergeCells>
  <printOptions/>
  <pageMargins left="0.75" right="0.75" top="1" bottom="1" header="0.5" footer="0.5"/>
  <pageSetup fitToHeight="1" fitToWidth="1" horizontalDpi="600" verticalDpi="600" orientation="landscape" scale="96" r:id="rId1"/>
  <headerFooter alignWithMargins="0">
    <oddHeader>&amp;CState of the Nation's Housing 2008</oddHeader>
    <oddFooter>&amp;CAppendix Table &amp;A</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W135"/>
  <sheetViews>
    <sheetView workbookViewId="0" topLeftCell="B1">
      <selection activeCell="W7" sqref="W7"/>
    </sheetView>
  </sheetViews>
  <sheetFormatPr defaultColWidth="9.140625" defaultRowHeight="12.75"/>
  <cols>
    <col min="1" max="1" width="46.00390625" style="0" customWidth="1"/>
    <col min="2" max="20" width="5.7109375" style="0" customWidth="1"/>
    <col min="21" max="21" width="3.28125" style="0" customWidth="1"/>
    <col min="22" max="22" width="22.57421875" style="0" customWidth="1"/>
    <col min="23" max="23" width="22.8515625" style="0" customWidth="1"/>
  </cols>
  <sheetData>
    <row r="1" spans="1:23" ht="12.75">
      <c r="A1" s="18" t="s">
        <v>421</v>
      </c>
      <c r="B1" s="5"/>
      <c r="C1" s="5"/>
      <c r="D1" s="5"/>
      <c r="E1" s="5"/>
      <c r="F1" s="5"/>
      <c r="G1" s="5"/>
      <c r="H1" s="5"/>
      <c r="I1" s="5"/>
      <c r="J1" s="5"/>
      <c r="K1" s="5"/>
      <c r="L1" s="5"/>
      <c r="M1" s="5"/>
      <c r="N1" s="5"/>
      <c r="O1" s="5"/>
      <c r="P1" s="5"/>
      <c r="Q1" s="5"/>
      <c r="R1" s="5"/>
      <c r="S1" s="5"/>
      <c r="T1" s="5"/>
      <c r="U1" s="5"/>
      <c r="V1" s="5"/>
      <c r="W1" s="5"/>
    </row>
    <row r="2" spans="1:23" ht="12.75">
      <c r="A2" s="5"/>
      <c r="B2" s="5"/>
      <c r="C2" s="5"/>
      <c r="D2" s="5"/>
      <c r="E2" s="5"/>
      <c r="F2" s="5"/>
      <c r="G2" s="5"/>
      <c r="H2" s="5"/>
      <c r="I2" s="5"/>
      <c r="J2" s="5"/>
      <c r="K2" s="5"/>
      <c r="L2" s="5"/>
      <c r="M2" s="5"/>
      <c r="N2" s="5"/>
      <c r="O2" s="5"/>
      <c r="P2" s="5"/>
      <c r="Q2" s="5"/>
      <c r="R2" s="5"/>
      <c r="S2" s="5"/>
      <c r="T2" s="5"/>
      <c r="U2" s="5"/>
      <c r="V2" s="5"/>
      <c r="W2" s="5"/>
    </row>
    <row r="3" spans="1:23" ht="12.75">
      <c r="A3" s="5" t="s">
        <v>412</v>
      </c>
      <c r="B3" s="5"/>
      <c r="C3" s="5"/>
      <c r="D3" s="5"/>
      <c r="E3" s="5"/>
      <c r="F3" s="5"/>
      <c r="G3" s="5"/>
      <c r="H3" s="5"/>
      <c r="I3" s="5"/>
      <c r="J3" s="5"/>
      <c r="K3" s="5"/>
      <c r="L3" s="5"/>
      <c r="M3" s="5"/>
      <c r="N3" s="5"/>
      <c r="O3" s="5"/>
      <c r="P3" s="5"/>
      <c r="Q3" s="5"/>
      <c r="R3" s="5"/>
      <c r="S3" s="5"/>
      <c r="T3" s="5"/>
      <c r="U3" s="5"/>
      <c r="V3" s="5"/>
      <c r="W3" s="5"/>
    </row>
    <row r="4" spans="1:23" ht="12.75">
      <c r="A4" s="5"/>
      <c r="B4" s="5"/>
      <c r="C4" s="5"/>
      <c r="D4" s="5"/>
      <c r="E4" s="5"/>
      <c r="F4" s="5"/>
      <c r="G4" s="5"/>
      <c r="H4" s="5"/>
      <c r="I4" s="5"/>
      <c r="J4" s="5"/>
      <c r="K4" s="5"/>
      <c r="L4" s="5"/>
      <c r="M4" s="5"/>
      <c r="N4" s="5"/>
      <c r="O4" s="5"/>
      <c r="P4" s="5"/>
      <c r="Q4" s="5"/>
      <c r="R4" s="5"/>
      <c r="S4" s="5"/>
      <c r="T4" s="5"/>
      <c r="U4" s="5"/>
      <c r="V4" s="271" t="s">
        <v>600</v>
      </c>
      <c r="W4" s="271" t="s">
        <v>753</v>
      </c>
    </row>
    <row r="5" spans="1:23" ht="12.75" customHeight="1">
      <c r="A5" s="5"/>
      <c r="B5" s="19">
        <v>2003</v>
      </c>
      <c r="C5" s="19"/>
      <c r="D5" s="19"/>
      <c r="E5" s="19"/>
      <c r="F5" s="19">
        <v>2004</v>
      </c>
      <c r="G5" s="19"/>
      <c r="H5" s="19"/>
      <c r="I5" s="19"/>
      <c r="J5" s="19">
        <v>2005</v>
      </c>
      <c r="K5" s="19"/>
      <c r="L5" s="19"/>
      <c r="M5" s="19"/>
      <c r="N5" s="19">
        <v>2006</v>
      </c>
      <c r="O5" s="19"/>
      <c r="P5" s="19"/>
      <c r="Q5" s="19"/>
      <c r="R5" s="19">
        <v>2007</v>
      </c>
      <c r="S5" s="19"/>
      <c r="T5" s="19"/>
      <c r="U5" s="5"/>
      <c r="V5" s="257"/>
      <c r="W5" s="257" t="s">
        <v>143</v>
      </c>
    </row>
    <row r="6" spans="1:23" ht="12.75">
      <c r="A6" s="5"/>
      <c r="B6" s="19" t="s">
        <v>144</v>
      </c>
      <c r="C6" s="19" t="s">
        <v>145</v>
      </c>
      <c r="D6" s="19" t="s">
        <v>146</v>
      </c>
      <c r="E6" s="19" t="s">
        <v>147</v>
      </c>
      <c r="F6" s="19" t="s">
        <v>144</v>
      </c>
      <c r="G6" s="19" t="s">
        <v>145</v>
      </c>
      <c r="H6" s="19" t="s">
        <v>146</v>
      </c>
      <c r="I6" s="19" t="s">
        <v>147</v>
      </c>
      <c r="J6" s="19" t="s">
        <v>144</v>
      </c>
      <c r="K6" s="19" t="s">
        <v>145</v>
      </c>
      <c r="L6" s="19" t="s">
        <v>146</v>
      </c>
      <c r="M6" s="19" t="s">
        <v>147</v>
      </c>
      <c r="N6" s="19" t="s">
        <v>144</v>
      </c>
      <c r="O6" s="19" t="s">
        <v>145</v>
      </c>
      <c r="P6" s="19" t="s">
        <v>146</v>
      </c>
      <c r="Q6" s="19" t="s">
        <v>147</v>
      </c>
      <c r="R6" s="19" t="s">
        <v>144</v>
      </c>
      <c r="S6" s="19" t="s">
        <v>145</v>
      </c>
      <c r="T6" s="19" t="s">
        <v>146</v>
      </c>
      <c r="U6" s="5"/>
      <c r="V6" s="257"/>
      <c r="W6" s="257"/>
    </row>
    <row r="7" spans="1:23" ht="12.75">
      <c r="A7" s="5"/>
      <c r="B7" s="19"/>
      <c r="C7" s="19"/>
      <c r="D7" s="19"/>
      <c r="E7" s="19"/>
      <c r="F7" s="19"/>
      <c r="G7" s="19"/>
      <c r="H7" s="19"/>
      <c r="I7" s="19"/>
      <c r="J7" s="19"/>
      <c r="K7" s="19"/>
      <c r="L7" s="19"/>
      <c r="M7" s="19"/>
      <c r="N7" s="19"/>
      <c r="O7" s="19"/>
      <c r="P7" s="19"/>
      <c r="Q7" s="19"/>
      <c r="R7" s="19"/>
      <c r="S7" s="19"/>
      <c r="T7" s="19"/>
      <c r="U7" s="5"/>
      <c r="V7" s="9"/>
      <c r="W7" s="9"/>
    </row>
    <row r="8" spans="1:23" ht="12.75">
      <c r="A8" s="18" t="s">
        <v>122</v>
      </c>
      <c r="B8" s="14">
        <v>9.179724251184592</v>
      </c>
      <c r="C8" s="14">
        <v>9.245255154783548</v>
      </c>
      <c r="D8" s="14">
        <v>9.189612463693953</v>
      </c>
      <c r="E8" s="14">
        <v>10.558954253317676</v>
      </c>
      <c r="F8" s="14">
        <v>11.053866952718506</v>
      </c>
      <c r="G8" s="14">
        <v>10.518687213948201</v>
      </c>
      <c r="H8" s="14">
        <v>10.26777767417416</v>
      </c>
      <c r="I8" s="14">
        <v>10.974788636446778</v>
      </c>
      <c r="J8" s="14">
        <v>11.457832676471531</v>
      </c>
      <c r="K8" s="14">
        <v>10.584493518963034</v>
      </c>
      <c r="L8" s="14">
        <v>11.23203859999395</v>
      </c>
      <c r="M8" s="14">
        <v>11.667070192429154</v>
      </c>
      <c r="N8" s="14">
        <v>12.152477097100684</v>
      </c>
      <c r="O8" s="14">
        <v>9.944051589321202</v>
      </c>
      <c r="P8" s="14">
        <v>9.835507478993229</v>
      </c>
      <c r="Q8" s="14">
        <v>10.165051963513179</v>
      </c>
      <c r="R8" s="14">
        <v>11.438250653980344</v>
      </c>
      <c r="S8" s="14">
        <v>11.870000032480503</v>
      </c>
      <c r="T8" s="14">
        <v>8.702179794059742</v>
      </c>
      <c r="U8" s="5"/>
      <c r="V8" s="20">
        <v>840509.6842105263</v>
      </c>
      <c r="W8" s="20">
        <v>70603</v>
      </c>
    </row>
    <row r="9" spans="1:23" ht="12.75">
      <c r="A9" s="5"/>
      <c r="B9" s="14"/>
      <c r="C9" s="14"/>
      <c r="D9" s="14"/>
      <c r="E9" s="14"/>
      <c r="F9" s="14"/>
      <c r="G9" s="14"/>
      <c r="H9" s="14"/>
      <c r="I9" s="14"/>
      <c r="J9" s="14"/>
      <c r="K9" s="14"/>
      <c r="L9" s="14"/>
      <c r="M9" s="14"/>
      <c r="N9" s="14"/>
      <c r="O9" s="14"/>
      <c r="P9" s="14"/>
      <c r="Q9" s="14"/>
      <c r="R9" s="14"/>
      <c r="S9" s="14"/>
      <c r="T9" s="14"/>
      <c r="U9" s="5"/>
      <c r="V9" s="20"/>
      <c r="W9" s="20"/>
    </row>
    <row r="10" spans="1:23" ht="12.75">
      <c r="A10" s="18" t="s">
        <v>139</v>
      </c>
      <c r="B10" s="14"/>
      <c r="C10" s="14"/>
      <c r="D10" s="14"/>
      <c r="E10" s="14"/>
      <c r="F10" s="14"/>
      <c r="G10" s="14"/>
      <c r="H10" s="14"/>
      <c r="I10" s="14"/>
      <c r="J10" s="14"/>
      <c r="K10" s="14"/>
      <c r="L10" s="14"/>
      <c r="M10" s="14"/>
      <c r="N10" s="14"/>
      <c r="O10" s="14"/>
      <c r="P10" s="14"/>
      <c r="Q10" s="14"/>
      <c r="R10" s="14"/>
      <c r="S10" s="14"/>
      <c r="T10" s="14"/>
      <c r="U10" s="5"/>
      <c r="V10" s="12"/>
      <c r="W10" s="12"/>
    </row>
    <row r="11" spans="1:23" ht="12.75">
      <c r="A11" s="5" t="s">
        <v>148</v>
      </c>
      <c r="B11" s="14">
        <v>15.442764578833692</v>
      </c>
      <c r="C11" s="14">
        <v>12.323612417685794</v>
      </c>
      <c r="D11" s="14">
        <v>13.474640423921272</v>
      </c>
      <c r="E11" s="14">
        <v>16.14956245027844</v>
      </c>
      <c r="F11" s="14">
        <v>16.864940517844648</v>
      </c>
      <c r="G11" s="14">
        <v>16.57667386609071</v>
      </c>
      <c r="H11" s="14">
        <v>14.89841986455982</v>
      </c>
      <c r="I11" s="14">
        <v>18.383947939262473</v>
      </c>
      <c r="J11" s="14">
        <v>19.181286549707604</v>
      </c>
      <c r="K11" s="14">
        <v>15.698818897637794</v>
      </c>
      <c r="L11" s="14">
        <v>17.438563327032135</v>
      </c>
      <c r="M11" s="14">
        <v>17.623873873873872</v>
      </c>
      <c r="N11" s="14">
        <v>19.85065339141257</v>
      </c>
      <c r="O11" s="14">
        <v>17.371163867979156</v>
      </c>
      <c r="P11" s="14">
        <v>14.98371335504886</v>
      </c>
      <c r="Q11" s="14">
        <v>18.722786647314948</v>
      </c>
      <c r="R11" s="14">
        <v>17.256637168141594</v>
      </c>
      <c r="S11" s="14">
        <v>22.406639004149376</v>
      </c>
      <c r="T11" s="14">
        <v>20.408163265306122</v>
      </c>
      <c r="U11" s="14"/>
      <c r="V11" s="20">
        <v>1384.8947368421052</v>
      </c>
      <c r="W11" s="20">
        <v>49</v>
      </c>
    </row>
    <row r="12" spans="1:23" ht="12.75">
      <c r="A12" s="5" t="s">
        <v>149</v>
      </c>
      <c r="B12" s="14">
        <v>17.656765676567655</v>
      </c>
      <c r="C12" s="14">
        <v>22.164276401564535</v>
      </c>
      <c r="D12" s="14">
        <v>19.43844492440605</v>
      </c>
      <c r="E12" s="14">
        <v>19.95967741935484</v>
      </c>
      <c r="F12" s="14">
        <v>25.35211267605634</v>
      </c>
      <c r="G12" s="14">
        <v>18.8911704312115</v>
      </c>
      <c r="H12" s="14">
        <v>20.539152759948653</v>
      </c>
      <c r="I12" s="14">
        <v>21.815889029003785</v>
      </c>
      <c r="J12" s="14">
        <v>21.16991643454039</v>
      </c>
      <c r="K12" s="14">
        <v>18.86467889908257</v>
      </c>
      <c r="L12" s="14">
        <v>17.95595708639187</v>
      </c>
      <c r="M12" s="14">
        <v>20.84024322830293</v>
      </c>
      <c r="N12" s="14">
        <v>23.047858942065492</v>
      </c>
      <c r="O12" s="14">
        <v>18.725099601593627</v>
      </c>
      <c r="P12" s="14">
        <v>19.060773480662984</v>
      </c>
      <c r="Q12" s="14">
        <v>16.960093896713616</v>
      </c>
      <c r="R12" s="14">
        <v>19.174548581255372</v>
      </c>
      <c r="S12" s="14">
        <v>21.88295165394402</v>
      </c>
      <c r="T12" s="14">
        <v>17.02127659574468</v>
      </c>
      <c r="U12" s="14"/>
      <c r="V12" s="20">
        <v>1275.2631578947369</v>
      </c>
      <c r="W12" s="20">
        <v>94</v>
      </c>
    </row>
    <row r="13" spans="1:23" ht="12.75">
      <c r="A13" s="5" t="s">
        <v>150</v>
      </c>
      <c r="B13" s="14">
        <v>15.761353517364203</v>
      </c>
      <c r="C13" s="14">
        <v>14.410480349344978</v>
      </c>
      <c r="D13" s="14">
        <v>18.091079226450404</v>
      </c>
      <c r="E13" s="14">
        <v>15.39611360239163</v>
      </c>
      <c r="F13" s="14">
        <v>19.419488597097445</v>
      </c>
      <c r="G13" s="14">
        <v>16.693418940609952</v>
      </c>
      <c r="H13" s="14">
        <v>15.157785825142266</v>
      </c>
      <c r="I13" s="14">
        <v>14.465682015638576</v>
      </c>
      <c r="J13" s="14">
        <v>18.97091722595078</v>
      </c>
      <c r="K13" s="14">
        <v>16.243465272591486</v>
      </c>
      <c r="L13" s="14">
        <v>20.88757396449704</v>
      </c>
      <c r="M13" s="14">
        <v>21.557673348669077</v>
      </c>
      <c r="N13" s="14">
        <v>19.345559151384393</v>
      </c>
      <c r="O13" s="14">
        <v>17.39395788831248</v>
      </c>
      <c r="P13" s="14">
        <v>13.933915211970074</v>
      </c>
      <c r="Q13" s="14">
        <v>12.602829878249425</v>
      </c>
      <c r="R13" s="14">
        <v>14.090217942219969</v>
      </c>
      <c r="S13" s="14">
        <v>17.757009345794394</v>
      </c>
      <c r="T13" s="14">
        <v>19.161676646706585</v>
      </c>
      <c r="U13" s="14"/>
      <c r="V13" s="20">
        <v>2085.5789473684213</v>
      </c>
      <c r="W13" s="20">
        <v>167</v>
      </c>
    </row>
    <row r="14" spans="1:23" ht="12.75">
      <c r="A14" s="5" t="s">
        <v>151</v>
      </c>
      <c r="B14" s="14">
        <v>8.249496981891348</v>
      </c>
      <c r="C14" s="14">
        <v>9.481481481481481</v>
      </c>
      <c r="D14" s="14">
        <v>7.104413347685684</v>
      </c>
      <c r="E14" s="14">
        <v>10.847457627118644</v>
      </c>
      <c r="F14" s="14">
        <v>12.072649572649572</v>
      </c>
      <c r="G14" s="14">
        <v>13.571428571428571</v>
      </c>
      <c r="H14" s="14">
        <v>10.553129548762737</v>
      </c>
      <c r="I14" s="14">
        <v>12.981455064194009</v>
      </c>
      <c r="J14" s="14">
        <v>13.955026455026456</v>
      </c>
      <c r="K14" s="14">
        <v>11.860111505321845</v>
      </c>
      <c r="L14" s="14">
        <v>12.094531974050046</v>
      </c>
      <c r="M14" s="14">
        <v>11.1397627643115</v>
      </c>
      <c r="N14" s="14">
        <v>12.815884476534295</v>
      </c>
      <c r="O14" s="14">
        <v>12.468193384223918</v>
      </c>
      <c r="P14" s="14">
        <v>9.74184120798831</v>
      </c>
      <c r="Q14" s="14">
        <v>11.203319502074688</v>
      </c>
      <c r="R14" s="14">
        <v>14.180478821362799</v>
      </c>
      <c r="S14" s="14">
        <v>17.864923747276688</v>
      </c>
      <c r="T14" s="14">
        <v>17.272727272727273</v>
      </c>
      <c r="U14" s="14"/>
      <c r="V14" s="20">
        <v>1312.7894736842106</v>
      </c>
      <c r="W14" s="20">
        <v>110</v>
      </c>
    </row>
    <row r="15" spans="1:23" ht="12.75">
      <c r="A15" s="5" t="s">
        <v>152</v>
      </c>
      <c r="B15" s="14">
        <v>5.771495877502945</v>
      </c>
      <c r="C15" s="14">
        <v>4.751619870410368</v>
      </c>
      <c r="D15" s="14">
        <v>6.265876375952582</v>
      </c>
      <c r="E15" s="14">
        <v>6.096361848574238</v>
      </c>
      <c r="F15" s="14">
        <v>7.802690582959642</v>
      </c>
      <c r="G15" s="14">
        <v>7.813484562066793</v>
      </c>
      <c r="H15" s="14">
        <v>6.759735488611315</v>
      </c>
      <c r="I15" s="14">
        <v>8.181203515889115</v>
      </c>
      <c r="J15" s="14">
        <v>9.072847682119205</v>
      </c>
      <c r="K15" s="14">
        <v>6.6345639379347245</v>
      </c>
      <c r="L15" s="14">
        <v>7.552370452039692</v>
      </c>
      <c r="M15" s="14">
        <v>9.85254691689008</v>
      </c>
      <c r="N15" s="14">
        <v>10.29045643153527</v>
      </c>
      <c r="O15" s="14">
        <v>6.325706594885599</v>
      </c>
      <c r="P15" s="14">
        <v>7.820804859529233</v>
      </c>
      <c r="Q15" s="14">
        <v>7.624113475177305</v>
      </c>
      <c r="R15" s="14">
        <v>9.455587392550143</v>
      </c>
      <c r="S15" s="14">
        <v>16.52542372881356</v>
      </c>
      <c r="T15" s="14">
        <v>16.3265306122449</v>
      </c>
      <c r="U15" s="14"/>
      <c r="V15" s="20">
        <v>1174.6842105263158</v>
      </c>
      <c r="W15" s="20">
        <v>49</v>
      </c>
    </row>
    <row r="16" spans="1:23" ht="12.75">
      <c r="A16" s="5" t="s">
        <v>125</v>
      </c>
      <c r="B16" s="14">
        <v>21.99654278305964</v>
      </c>
      <c r="C16" s="14">
        <v>13.36038831861224</v>
      </c>
      <c r="D16" s="14">
        <v>11.96675540549315</v>
      </c>
      <c r="E16" s="14">
        <v>14.798850574712644</v>
      </c>
      <c r="F16" s="14">
        <v>17.088442473258546</v>
      </c>
      <c r="G16" s="14">
        <v>15.358859213739857</v>
      </c>
      <c r="H16" s="14">
        <v>14.20084402015815</v>
      </c>
      <c r="I16" s="14">
        <v>15.04986769794423</v>
      </c>
      <c r="J16" s="14">
        <v>14.769449437732536</v>
      </c>
      <c r="K16" s="14">
        <v>13.854679802955665</v>
      </c>
      <c r="L16" s="14">
        <v>15.075313938558857</v>
      </c>
      <c r="M16" s="14">
        <v>16.512853152293058</v>
      </c>
      <c r="N16" s="14">
        <v>17.695141607183974</v>
      </c>
      <c r="O16" s="14">
        <v>13.088255830191313</v>
      </c>
      <c r="P16" s="14">
        <v>13.64952649291696</v>
      </c>
      <c r="Q16" s="14">
        <v>14.985955056179776</v>
      </c>
      <c r="R16" s="14">
        <v>16.284716952496584</v>
      </c>
      <c r="S16" s="14">
        <v>16.37185534591195</v>
      </c>
      <c r="T16" s="14">
        <v>9.946714031971581</v>
      </c>
      <c r="U16" s="14"/>
      <c r="V16" s="20">
        <v>19828.105263157893</v>
      </c>
      <c r="W16" s="20">
        <v>1126</v>
      </c>
    </row>
    <row r="17" spans="1:23" ht="12.75">
      <c r="A17" s="5" t="s">
        <v>153</v>
      </c>
      <c r="B17" s="14">
        <v>11.946308724832214</v>
      </c>
      <c r="C17" s="14">
        <v>12.099276111685626</v>
      </c>
      <c r="D17" s="14">
        <v>9.953488372093023</v>
      </c>
      <c r="E17" s="14">
        <v>13.704071499503476</v>
      </c>
      <c r="F17" s="14">
        <v>13</v>
      </c>
      <c r="G17" s="14">
        <v>12.531017369727047</v>
      </c>
      <c r="H17" s="14">
        <v>11.061665607120153</v>
      </c>
      <c r="I17" s="14">
        <v>12.629286880783887</v>
      </c>
      <c r="J17" s="14">
        <v>10.991379310344827</v>
      </c>
      <c r="K17" s="14">
        <v>13.172155064610255</v>
      </c>
      <c r="L17" s="14">
        <v>12.940178192617735</v>
      </c>
      <c r="M17" s="14">
        <v>12.748815165876778</v>
      </c>
      <c r="N17" s="14">
        <v>12.159911160466407</v>
      </c>
      <c r="O17" s="14">
        <v>9.470468431771893</v>
      </c>
      <c r="P17" s="14">
        <v>8.843899840170485</v>
      </c>
      <c r="Q17" s="14">
        <v>10.4586129753915</v>
      </c>
      <c r="R17" s="14">
        <v>12.132352941176471</v>
      </c>
      <c r="S17" s="14">
        <v>12.565445026178011</v>
      </c>
      <c r="T17" s="14">
        <v>6.172839506172839</v>
      </c>
      <c r="U17" s="14"/>
      <c r="V17" s="20">
        <v>1481.7894736842106</v>
      </c>
      <c r="W17" s="20">
        <v>162</v>
      </c>
    </row>
    <row r="18" spans="1:23" ht="12.75">
      <c r="A18" s="5" t="s">
        <v>154</v>
      </c>
      <c r="B18" s="14">
        <v>12.697220135236664</v>
      </c>
      <c r="C18" s="14">
        <v>12.857623695725344</v>
      </c>
      <c r="D18" s="14">
        <v>14.960106382978724</v>
      </c>
      <c r="E18" s="14">
        <v>15.672131147540984</v>
      </c>
      <c r="F18" s="14">
        <v>15.89793915603533</v>
      </c>
      <c r="G18" s="14">
        <v>17.36</v>
      </c>
      <c r="H18" s="14">
        <v>16.662129049823033</v>
      </c>
      <c r="I18" s="14">
        <v>21.088977423638777</v>
      </c>
      <c r="J18" s="14">
        <v>22.321899736147756</v>
      </c>
      <c r="K18" s="14">
        <v>21.06962663975782</v>
      </c>
      <c r="L18" s="14">
        <v>25.252714339198803</v>
      </c>
      <c r="M18" s="14">
        <v>26.222917132008043</v>
      </c>
      <c r="N18" s="14">
        <v>25.277580911882826</v>
      </c>
      <c r="O18" s="14">
        <v>19.4332839923874</v>
      </c>
      <c r="P18" s="14">
        <v>21.089558398679323</v>
      </c>
      <c r="Q18" s="14">
        <v>20.491603796544172</v>
      </c>
      <c r="R18" s="14">
        <v>20.29759633727585</v>
      </c>
      <c r="S18" s="14">
        <v>21.044176706827308</v>
      </c>
      <c r="T18" s="14">
        <v>13.93939393939394</v>
      </c>
      <c r="U18" s="14"/>
      <c r="V18" s="20">
        <v>3505.9473684210525</v>
      </c>
      <c r="W18" s="20">
        <v>330</v>
      </c>
    </row>
    <row r="19" spans="1:23" ht="12.75">
      <c r="A19" s="5" t="s">
        <v>155</v>
      </c>
      <c r="B19" s="14">
        <v>18.883248730964468</v>
      </c>
      <c r="C19" s="14">
        <v>17.29490022172949</v>
      </c>
      <c r="D19" s="14">
        <v>17.970721857647654</v>
      </c>
      <c r="E19" s="14">
        <v>15.804140127388536</v>
      </c>
      <c r="F19" s="14">
        <v>15.242165242165242</v>
      </c>
      <c r="G19" s="14">
        <v>15.01787842669845</v>
      </c>
      <c r="H19" s="14">
        <v>14.612426634284558</v>
      </c>
      <c r="I19" s="14">
        <v>13.148049171566008</v>
      </c>
      <c r="J19" s="14">
        <v>12.862108922363847</v>
      </c>
      <c r="K19" s="14">
        <v>12.207651750709747</v>
      </c>
      <c r="L19" s="14">
        <v>13.66742596810934</v>
      </c>
      <c r="M19" s="14">
        <v>13.028953229398663</v>
      </c>
      <c r="N19" s="14">
        <v>11.792</v>
      </c>
      <c r="O19" s="14">
        <v>10.128242494899446</v>
      </c>
      <c r="P19" s="14">
        <v>12.438028579760863</v>
      </c>
      <c r="Q19" s="14">
        <v>9.980534418686958</v>
      </c>
      <c r="R19" s="14">
        <v>12.281740159810594</v>
      </c>
      <c r="S19" s="14">
        <v>15.425531914893616</v>
      </c>
      <c r="T19" s="14">
        <v>12.217194570135746</v>
      </c>
      <c r="U19" s="14"/>
      <c r="V19" s="20">
        <v>4392.0526315789475</v>
      </c>
      <c r="W19" s="20">
        <v>221</v>
      </c>
    </row>
    <row r="20" spans="1:23" ht="12.75">
      <c r="A20" s="5" t="s">
        <v>156</v>
      </c>
      <c r="B20" s="14">
        <v>10.986066452304394</v>
      </c>
      <c r="C20" s="14">
        <v>10.77577045696068</v>
      </c>
      <c r="D20" s="14">
        <v>9.757383966244726</v>
      </c>
      <c r="E20" s="14">
        <v>11.026471148352694</v>
      </c>
      <c r="F20" s="14">
        <v>12.456028141989126</v>
      </c>
      <c r="G20" s="14">
        <v>10.593000311558832</v>
      </c>
      <c r="H20" s="14">
        <v>10.586302495122702</v>
      </c>
      <c r="I20" s="14">
        <v>11.916101850155707</v>
      </c>
      <c r="J20" s="14">
        <v>11.422935533040437</v>
      </c>
      <c r="K20" s="14">
        <v>10.647098065376918</v>
      </c>
      <c r="L20" s="14">
        <v>11.056939930179366</v>
      </c>
      <c r="M20" s="14">
        <v>12.95870806801024</v>
      </c>
      <c r="N20" s="14">
        <v>14.226741074841373</v>
      </c>
      <c r="O20" s="14">
        <v>11.293538952406275</v>
      </c>
      <c r="P20" s="14">
        <v>11.586341192016135</v>
      </c>
      <c r="Q20" s="14">
        <v>11.340857075211112</v>
      </c>
      <c r="R20" s="14">
        <v>13.05664185694462</v>
      </c>
      <c r="S20" s="14">
        <v>12.394298139647258</v>
      </c>
      <c r="T20" s="14">
        <v>9.505703422053232</v>
      </c>
      <c r="U20" s="14"/>
      <c r="V20" s="20">
        <v>9589.421052631578</v>
      </c>
      <c r="W20" s="20">
        <v>1052</v>
      </c>
    </row>
    <row r="21" spans="1:23" ht="12.75">
      <c r="A21" s="5" t="s">
        <v>157</v>
      </c>
      <c r="B21" s="14">
        <v>8.395802098950524</v>
      </c>
      <c r="C21" s="14">
        <v>8.207070707070708</v>
      </c>
      <c r="D21" s="14">
        <v>7.269155206286837</v>
      </c>
      <c r="E21" s="14">
        <v>8.970438328236494</v>
      </c>
      <c r="F21" s="14">
        <v>8.35762876579203</v>
      </c>
      <c r="G21" s="14">
        <v>10</v>
      </c>
      <c r="H21" s="14">
        <v>8.579881656804734</v>
      </c>
      <c r="I21" s="14">
        <v>10.904872389791183</v>
      </c>
      <c r="J21" s="14">
        <v>12.388724035608309</v>
      </c>
      <c r="K21" s="14">
        <v>11.225105612552806</v>
      </c>
      <c r="L21" s="14">
        <v>12.115127175368139</v>
      </c>
      <c r="M21" s="14">
        <v>21.22641509433962</v>
      </c>
      <c r="N21" s="14">
        <v>17.05989110707804</v>
      </c>
      <c r="O21" s="14">
        <v>12.761276127612762</v>
      </c>
      <c r="P21" s="14">
        <v>16.543069024529377</v>
      </c>
      <c r="Q21" s="14">
        <v>16.231884057971016</v>
      </c>
      <c r="R21" s="14">
        <v>16.666666666666668</v>
      </c>
      <c r="S21" s="14">
        <v>16.109422492401215</v>
      </c>
      <c r="T21" s="14">
        <v>4.838709677419355</v>
      </c>
      <c r="U21" s="14"/>
      <c r="V21" s="20">
        <v>1186</v>
      </c>
      <c r="W21" s="20">
        <v>62</v>
      </c>
    </row>
    <row r="22" spans="1:23" ht="12.75">
      <c r="A22" s="5" t="s">
        <v>158</v>
      </c>
      <c r="B22" s="14">
        <v>6.48068669527897</v>
      </c>
      <c r="C22" s="14">
        <v>6.41399416909621</v>
      </c>
      <c r="D22" s="14">
        <v>5.13677811550152</v>
      </c>
      <c r="E22" s="14">
        <v>8.323232323232324</v>
      </c>
      <c r="F22" s="14">
        <v>11.127379209370424</v>
      </c>
      <c r="G22" s="14">
        <v>9.423021165555234</v>
      </c>
      <c r="H22" s="14">
        <v>8.277634961439588</v>
      </c>
      <c r="I22" s="14">
        <v>7.779842080817464</v>
      </c>
      <c r="J22" s="14">
        <v>8.32517140058766</v>
      </c>
      <c r="K22" s="14">
        <v>7.910028116213684</v>
      </c>
      <c r="L22" s="14">
        <v>8.350409836065573</v>
      </c>
      <c r="M22" s="14">
        <v>7.39252711932503</v>
      </c>
      <c r="N22" s="14">
        <v>8.46262341325811</v>
      </c>
      <c r="O22" s="14">
        <v>6.195786864931846</v>
      </c>
      <c r="P22" s="14">
        <v>5.388578789179905</v>
      </c>
      <c r="Q22" s="14">
        <v>5.651969981238274</v>
      </c>
      <c r="R22" s="14">
        <v>6.036745406824147</v>
      </c>
      <c r="S22" s="14">
        <v>7.486305538648813</v>
      </c>
      <c r="T22" s="14">
        <v>4.132231404958677</v>
      </c>
      <c r="U22" s="14"/>
      <c r="V22" s="20">
        <v>3577.842105263158</v>
      </c>
      <c r="W22" s="20">
        <v>484</v>
      </c>
    </row>
    <row r="23" spans="1:23" ht="12.75">
      <c r="A23" s="5" t="s">
        <v>159</v>
      </c>
      <c r="B23" s="14">
        <v>7.210031347962382</v>
      </c>
      <c r="C23" s="14">
        <v>6.231454005934718</v>
      </c>
      <c r="D23" s="14">
        <v>8.010752688172044</v>
      </c>
      <c r="E23" s="14">
        <v>7.099614749587231</v>
      </c>
      <c r="F23" s="14">
        <v>10.641547861507128</v>
      </c>
      <c r="G23" s="14">
        <v>10.268378063010502</v>
      </c>
      <c r="H23" s="14">
        <v>9.649805447470817</v>
      </c>
      <c r="I23" s="14">
        <v>12.155339805825243</v>
      </c>
      <c r="J23" s="14">
        <v>10.516028146989836</v>
      </c>
      <c r="K23" s="14">
        <v>9.587727708533079</v>
      </c>
      <c r="L23" s="14">
        <v>10.418027433050295</v>
      </c>
      <c r="M23" s="14">
        <v>10.707737440410707</v>
      </c>
      <c r="N23" s="14">
        <v>12.462121212121213</v>
      </c>
      <c r="O23" s="14">
        <v>10.533159947984394</v>
      </c>
      <c r="P23" s="14">
        <v>11.555232558139535</v>
      </c>
      <c r="Q23" s="14">
        <v>9.833526906697639</v>
      </c>
      <c r="R23" s="14">
        <v>12.178279974890144</v>
      </c>
      <c r="S23" s="14">
        <v>14.095238095238095</v>
      </c>
      <c r="T23" s="14">
        <v>13.559322033898304</v>
      </c>
      <c r="U23" s="14"/>
      <c r="V23" s="20">
        <v>2162.157894736842</v>
      </c>
      <c r="W23" s="20">
        <v>118</v>
      </c>
    </row>
    <row r="24" spans="1:23" ht="12.75">
      <c r="A24" s="5" t="s">
        <v>160</v>
      </c>
      <c r="B24" s="14">
        <v>13.166485310119695</v>
      </c>
      <c r="C24" s="14">
        <v>11.722272317403066</v>
      </c>
      <c r="D24" s="14">
        <v>14.634146341463415</v>
      </c>
      <c r="E24" s="14">
        <v>15.210084033613445</v>
      </c>
      <c r="F24" s="14">
        <v>18.20175438596491</v>
      </c>
      <c r="G24" s="14">
        <v>16.388616290480865</v>
      </c>
      <c r="H24" s="14">
        <v>17.232890201871</v>
      </c>
      <c r="I24" s="14">
        <v>21.08667529107374</v>
      </c>
      <c r="J24" s="14">
        <v>21.566265060240966</v>
      </c>
      <c r="K24" s="14">
        <v>22.21249270286048</v>
      </c>
      <c r="L24" s="14">
        <v>27.573092464939386</v>
      </c>
      <c r="M24" s="14">
        <v>27.384300690360522</v>
      </c>
      <c r="N24" s="14">
        <v>24.040021633315305</v>
      </c>
      <c r="O24" s="14">
        <v>19.03105590062112</v>
      </c>
      <c r="P24" s="14">
        <v>18.648417450812662</v>
      </c>
      <c r="Q24" s="14">
        <v>15.79124579124579</v>
      </c>
      <c r="R24" s="14">
        <v>15.588803088803088</v>
      </c>
      <c r="S24" s="14">
        <v>22.663802363050483</v>
      </c>
      <c r="T24" s="14">
        <v>16.48936170212766</v>
      </c>
      <c r="U24" s="14"/>
      <c r="V24" s="20">
        <v>2298.4210526315787</v>
      </c>
      <c r="W24" s="20">
        <v>188</v>
      </c>
    </row>
    <row r="25" spans="1:23" ht="12.75">
      <c r="A25" s="5" t="s">
        <v>161</v>
      </c>
      <c r="B25" s="14">
        <v>6.980227681246255</v>
      </c>
      <c r="C25" s="14">
        <v>7.104728012201321</v>
      </c>
      <c r="D25" s="14">
        <v>7.940725600408789</v>
      </c>
      <c r="E25" s="14">
        <v>9.169347762503657</v>
      </c>
      <c r="F25" s="14">
        <v>10.48480930833872</v>
      </c>
      <c r="G25" s="14">
        <v>9.52548950432175</v>
      </c>
      <c r="H25" s="14">
        <v>8.39806844425782</v>
      </c>
      <c r="I25" s="14">
        <v>9.183362147869419</v>
      </c>
      <c r="J25" s="14">
        <v>9.287209430428556</v>
      </c>
      <c r="K25" s="14">
        <v>7.816192560175055</v>
      </c>
      <c r="L25" s="14">
        <v>8.19175241285794</v>
      </c>
      <c r="M25" s="14">
        <v>8.612722446170485</v>
      </c>
      <c r="N25" s="14">
        <v>9.139910944457464</v>
      </c>
      <c r="O25" s="14">
        <v>6.843358525727301</v>
      </c>
      <c r="P25" s="14">
        <v>6.976492254360307</v>
      </c>
      <c r="Q25" s="14">
        <v>7.539492580181905</v>
      </c>
      <c r="R25" s="14">
        <v>9.46866485013624</v>
      </c>
      <c r="S25" s="14">
        <v>9.717582751290616</v>
      </c>
      <c r="T25" s="14">
        <v>4.361702127659575</v>
      </c>
      <c r="U25" s="14"/>
      <c r="V25" s="20">
        <v>8352.315789473685</v>
      </c>
      <c r="W25" s="20">
        <v>940</v>
      </c>
    </row>
    <row r="26" spans="1:23" ht="12.75">
      <c r="A26" s="5" t="s">
        <v>162</v>
      </c>
      <c r="B26" s="14">
        <v>9.506398537477148</v>
      </c>
      <c r="C26" s="14">
        <v>12.641242937853107</v>
      </c>
      <c r="D26" s="14">
        <v>12.46719160104987</v>
      </c>
      <c r="E26" s="14">
        <v>16.97952218430034</v>
      </c>
      <c r="F26" s="14">
        <v>12.638121546961326</v>
      </c>
      <c r="G26" s="14">
        <v>12.379421221864952</v>
      </c>
      <c r="H26" s="14">
        <v>8.938547486033519</v>
      </c>
      <c r="I26" s="14">
        <v>11.408083441981747</v>
      </c>
      <c r="J26" s="14">
        <v>13.28928046989721</v>
      </c>
      <c r="K26" s="14">
        <v>11.061700944969427</v>
      </c>
      <c r="L26" s="14">
        <v>11.232091690544413</v>
      </c>
      <c r="M26" s="14">
        <v>12.720306513409962</v>
      </c>
      <c r="N26" s="14">
        <v>10.81081081081081</v>
      </c>
      <c r="O26" s="14">
        <v>11.76</v>
      </c>
      <c r="P26" s="14">
        <v>8.885163453478626</v>
      </c>
      <c r="Q26" s="14">
        <v>13.262342691190707</v>
      </c>
      <c r="R26" s="14">
        <v>11.675824175824175</v>
      </c>
      <c r="S26" s="14">
        <v>15.54524361948956</v>
      </c>
      <c r="T26" s="14">
        <v>8.737864077669903</v>
      </c>
      <c r="U26" s="14"/>
      <c r="V26" s="20">
        <v>1235.3157894736842</v>
      </c>
      <c r="W26" s="20">
        <v>103</v>
      </c>
    </row>
    <row r="27" spans="1:23" ht="12.75">
      <c r="A27" s="5" t="s">
        <v>163</v>
      </c>
      <c r="B27" s="14">
        <v>8.565531475748195</v>
      </c>
      <c r="C27" s="14">
        <v>8.207705192629815</v>
      </c>
      <c r="D27" s="14">
        <v>8.074935400516797</v>
      </c>
      <c r="E27" s="14">
        <v>10.204081632653061</v>
      </c>
      <c r="F27" s="14">
        <v>11.711079943899017</v>
      </c>
      <c r="G27" s="14">
        <v>10.684647302904564</v>
      </c>
      <c r="H27" s="14">
        <v>9.649595687331537</v>
      </c>
      <c r="I27" s="14">
        <v>12.17916456970307</v>
      </c>
      <c r="J27" s="14">
        <v>10.529344073647872</v>
      </c>
      <c r="K27" s="14">
        <v>9.327354260089686</v>
      </c>
      <c r="L27" s="14">
        <v>9.515495416848538</v>
      </c>
      <c r="M27" s="14">
        <v>10.096153846153847</v>
      </c>
      <c r="N27" s="14">
        <v>11.469534050179211</v>
      </c>
      <c r="O27" s="14">
        <v>9.9644128113879</v>
      </c>
      <c r="P27" s="14">
        <v>8.974358974358974</v>
      </c>
      <c r="Q27" s="14">
        <v>8.353510895883778</v>
      </c>
      <c r="R27" s="14">
        <v>10.774710596616206</v>
      </c>
      <c r="S27" s="14">
        <v>8.985024958402661</v>
      </c>
      <c r="T27" s="14">
        <v>5.755395683453237</v>
      </c>
      <c r="U27" s="14"/>
      <c r="V27" s="20">
        <v>1556.2105263157894</v>
      </c>
      <c r="W27" s="20">
        <v>139</v>
      </c>
    </row>
    <row r="28" spans="1:23" ht="12.75">
      <c r="A28" s="5" t="s">
        <v>164</v>
      </c>
      <c r="B28" s="14">
        <v>13.387423935091277</v>
      </c>
      <c r="C28" s="14">
        <v>12.82279608192342</v>
      </c>
      <c r="D28" s="14">
        <v>13.424264178033022</v>
      </c>
      <c r="E28" s="14">
        <v>13.843508168529665</v>
      </c>
      <c r="F28" s="14">
        <v>13.161764705882353</v>
      </c>
      <c r="G28" s="14">
        <v>15.658536585365853</v>
      </c>
      <c r="H28" s="14">
        <v>14.81081081081081</v>
      </c>
      <c r="I28" s="14">
        <v>15.977249224405378</v>
      </c>
      <c r="J28" s="14">
        <v>17.094017094017094</v>
      </c>
      <c r="K28" s="14">
        <v>15.494393476044852</v>
      </c>
      <c r="L28" s="14">
        <v>17.476060191518467</v>
      </c>
      <c r="M28" s="14">
        <v>19.043887147335422</v>
      </c>
      <c r="N28" s="14">
        <v>18.228062738448497</v>
      </c>
      <c r="O28" s="14">
        <v>14.760286900717253</v>
      </c>
      <c r="P28" s="14">
        <v>13.230900554844217</v>
      </c>
      <c r="Q28" s="14">
        <v>15.667311411992262</v>
      </c>
      <c r="R28" s="14">
        <v>15.04599211563732</v>
      </c>
      <c r="S28" s="14">
        <v>18.51851851851852</v>
      </c>
      <c r="T28" s="14">
        <v>11.282051282051283</v>
      </c>
      <c r="U28" s="14"/>
      <c r="V28" s="20">
        <v>1808.7368421052631</v>
      </c>
      <c r="W28" s="20">
        <v>195</v>
      </c>
    </row>
    <row r="29" spans="1:23" ht="12.75">
      <c r="A29" s="5" t="s">
        <v>165</v>
      </c>
      <c r="B29" s="14">
        <v>9.81101728990752</v>
      </c>
      <c r="C29" s="14">
        <v>10.550599815441403</v>
      </c>
      <c r="D29" s="14">
        <v>10.767618548598376</v>
      </c>
      <c r="E29" s="14">
        <v>13.808013836840589</v>
      </c>
      <c r="F29" s="14">
        <v>15.694561848408002</v>
      </c>
      <c r="G29" s="14">
        <v>12.122321919062443</v>
      </c>
      <c r="H29" s="14">
        <v>13.801124248885444</v>
      </c>
      <c r="I29" s="14">
        <v>15.038584603801995</v>
      </c>
      <c r="J29" s="14">
        <v>13.89245733162048</v>
      </c>
      <c r="K29" s="14">
        <v>14.68417945690673</v>
      </c>
      <c r="L29" s="14">
        <v>14.137155705452502</v>
      </c>
      <c r="M29" s="14">
        <v>16.646153846153847</v>
      </c>
      <c r="N29" s="14">
        <v>18.58422321736135</v>
      </c>
      <c r="O29" s="14">
        <v>15.227976980965028</v>
      </c>
      <c r="P29" s="14">
        <v>17.264504054897067</v>
      </c>
      <c r="Q29" s="14">
        <v>16.23282718727404</v>
      </c>
      <c r="R29" s="14">
        <v>18.048403707518023</v>
      </c>
      <c r="S29" s="14">
        <v>18.671454219030522</v>
      </c>
      <c r="T29" s="14">
        <v>10.352941176470589</v>
      </c>
      <c r="U29" s="14"/>
      <c r="V29" s="20">
        <v>4676.526315789473</v>
      </c>
      <c r="W29" s="20">
        <v>425</v>
      </c>
    </row>
    <row r="30" spans="1:23" ht="12.75">
      <c r="A30" s="5" t="s">
        <v>166</v>
      </c>
      <c r="B30" s="14">
        <v>8.965689957425495</v>
      </c>
      <c r="C30" s="14">
        <v>8.28794930191108</v>
      </c>
      <c r="D30" s="14">
        <v>7.970467321083984</v>
      </c>
      <c r="E30" s="14">
        <v>10.733009246020398</v>
      </c>
      <c r="F30" s="14">
        <v>11.376669038550082</v>
      </c>
      <c r="G30" s="14">
        <v>9.99041895305287</v>
      </c>
      <c r="H30" s="14">
        <v>9.810846402490123</v>
      </c>
      <c r="I30" s="14">
        <v>10.264498908032031</v>
      </c>
      <c r="J30" s="14">
        <v>10.84214693739042</v>
      </c>
      <c r="K30" s="14">
        <v>9.413658515071997</v>
      </c>
      <c r="L30" s="14">
        <v>10.010362246880533</v>
      </c>
      <c r="M30" s="14">
        <v>11.094188182961028</v>
      </c>
      <c r="N30" s="14">
        <v>11.85073850333844</v>
      </c>
      <c r="O30" s="14">
        <v>9.112779762338704</v>
      </c>
      <c r="P30" s="14">
        <v>9.14935444450348</v>
      </c>
      <c r="Q30" s="14">
        <v>9.67459550833132</v>
      </c>
      <c r="R30" s="14">
        <v>12.010846696900275</v>
      </c>
      <c r="S30" s="14">
        <v>11.84977111943404</v>
      </c>
      <c r="T30" s="14">
        <v>8.667287977632805</v>
      </c>
      <c r="U30" s="14"/>
      <c r="V30" s="20">
        <v>29362.473684210527</v>
      </c>
      <c r="W30" s="20">
        <v>2146</v>
      </c>
    </row>
    <row r="31" spans="1:23" ht="12.75">
      <c r="A31" s="5" t="s">
        <v>167</v>
      </c>
      <c r="B31" s="14">
        <v>12.302839116719243</v>
      </c>
      <c r="C31" s="14">
        <v>11.411411411411411</v>
      </c>
      <c r="D31" s="14">
        <v>9.558132246944531</v>
      </c>
      <c r="E31" s="14">
        <v>11.980092428012798</v>
      </c>
      <c r="F31" s="14">
        <v>14.433656957928802</v>
      </c>
      <c r="G31" s="14">
        <v>11.271529888551164</v>
      </c>
      <c r="H31" s="14">
        <v>11.382951326294103</v>
      </c>
      <c r="I31" s="14">
        <v>13.841447871526892</v>
      </c>
      <c r="J31" s="14">
        <v>12.573411639081687</v>
      </c>
      <c r="K31" s="14">
        <v>12.156204073063195</v>
      </c>
      <c r="L31" s="14">
        <v>12.932421560740146</v>
      </c>
      <c r="M31" s="14">
        <v>12.99874529485571</v>
      </c>
      <c r="N31" s="14">
        <v>13.982934214148086</v>
      </c>
      <c r="O31" s="14">
        <v>10.127826941986234</v>
      </c>
      <c r="P31" s="14">
        <v>11.248357424441524</v>
      </c>
      <c r="Q31" s="14">
        <v>12.740018287107588</v>
      </c>
      <c r="R31" s="14">
        <v>13.27092511013216</v>
      </c>
      <c r="S31" s="14">
        <v>13.808801213960546</v>
      </c>
      <c r="T31" s="14">
        <v>17.699115044247787</v>
      </c>
      <c r="U31" s="14"/>
      <c r="V31" s="20">
        <v>3188</v>
      </c>
      <c r="W31" s="20">
        <v>113</v>
      </c>
    </row>
    <row r="32" spans="1:23" ht="12.75">
      <c r="A32" s="5" t="s">
        <v>168</v>
      </c>
      <c r="B32" s="14">
        <v>17.717140661029976</v>
      </c>
      <c r="C32" s="14">
        <v>17.857142857142858</v>
      </c>
      <c r="D32" s="14">
        <v>17.592366038659165</v>
      </c>
      <c r="E32" s="14">
        <v>16.222334004024145</v>
      </c>
      <c r="F32" s="14">
        <v>19.18784136784612</v>
      </c>
      <c r="G32" s="14">
        <v>17.263310921315647</v>
      </c>
      <c r="H32" s="14">
        <v>17.574340126962912</v>
      </c>
      <c r="I32" s="14">
        <v>17.029903699949315</v>
      </c>
      <c r="J32" s="14">
        <v>18.28581804975486</v>
      </c>
      <c r="K32" s="14">
        <v>17.73602199816682</v>
      </c>
      <c r="L32" s="14">
        <v>18.373233342947792</v>
      </c>
      <c r="M32" s="14">
        <v>19.54808197582764</v>
      </c>
      <c r="N32" s="14">
        <v>24.019900497512438</v>
      </c>
      <c r="O32" s="14">
        <v>18.477234082750805</v>
      </c>
      <c r="P32" s="14">
        <v>19.196428571428573</v>
      </c>
      <c r="Q32" s="14">
        <v>19.040902679830747</v>
      </c>
      <c r="R32" s="14">
        <v>21.53065928999539</v>
      </c>
      <c r="S32" s="14">
        <v>28.02937576499388</v>
      </c>
      <c r="T32" s="14">
        <v>27.73722627737226</v>
      </c>
      <c r="U32" s="14"/>
      <c r="V32" s="20">
        <v>4351.736842105263</v>
      </c>
      <c r="W32" s="20">
        <v>137</v>
      </c>
    </row>
    <row r="33" spans="1:23" ht="12.75">
      <c r="A33" s="5" t="s">
        <v>169</v>
      </c>
      <c r="B33" s="14">
        <v>10.46337817638266</v>
      </c>
      <c r="C33" s="14">
        <v>10.76923076923077</v>
      </c>
      <c r="D33" s="14">
        <v>10.961848468565288</v>
      </c>
      <c r="E33" s="14">
        <v>15.034562211981568</v>
      </c>
      <c r="F33" s="14">
        <v>11.894273127753303</v>
      </c>
      <c r="G33" s="14">
        <v>11.39611579333089</v>
      </c>
      <c r="H33" s="14">
        <v>10.168855534709193</v>
      </c>
      <c r="I33" s="14">
        <v>12.695109261186264</v>
      </c>
      <c r="J33" s="14">
        <v>13.44105765699596</v>
      </c>
      <c r="K33" s="14">
        <v>11.619919862621638</v>
      </c>
      <c r="L33" s="14">
        <v>13.765294771968854</v>
      </c>
      <c r="M33" s="14">
        <v>15.128790348875123</v>
      </c>
      <c r="N33" s="14">
        <v>16.1150512214342</v>
      </c>
      <c r="O33" s="14">
        <v>13.971358714634999</v>
      </c>
      <c r="P33" s="14">
        <v>11.001517450682853</v>
      </c>
      <c r="Q33" s="14">
        <v>12.505876821814763</v>
      </c>
      <c r="R33" s="14">
        <v>17.424772568229532</v>
      </c>
      <c r="S33" s="14">
        <v>17.441860465116278</v>
      </c>
      <c r="T33" s="14">
        <v>14.18918918918919</v>
      </c>
      <c r="U33" s="14"/>
      <c r="V33" s="20">
        <v>2215.9473684210525</v>
      </c>
      <c r="W33" s="20">
        <v>148</v>
      </c>
    </row>
    <row r="34" spans="1:23" ht="12.75">
      <c r="A34" s="5" t="s">
        <v>170</v>
      </c>
      <c r="B34" s="14">
        <v>11.81959564541213</v>
      </c>
      <c r="C34" s="14">
        <v>13.717948717948717</v>
      </c>
      <c r="D34" s="14">
        <v>10.447761194029852</v>
      </c>
      <c r="E34" s="14">
        <v>14.628571428571428</v>
      </c>
      <c r="F34" s="14">
        <v>16.004962779156326</v>
      </c>
      <c r="G34" s="14">
        <v>14</v>
      </c>
      <c r="H34" s="14">
        <v>12.110726643598616</v>
      </c>
      <c r="I34" s="14">
        <v>12.627986348122867</v>
      </c>
      <c r="J34" s="14">
        <v>13.72053872053872</v>
      </c>
      <c r="K34" s="14">
        <v>11.458985597996243</v>
      </c>
      <c r="L34" s="14">
        <v>12.931034482758621</v>
      </c>
      <c r="M34" s="14">
        <v>13.309090909090909</v>
      </c>
      <c r="N34" s="14">
        <v>14.398111723052715</v>
      </c>
      <c r="O34" s="14">
        <v>10.714285714285714</v>
      </c>
      <c r="P34" s="14">
        <v>11.55015197568389</v>
      </c>
      <c r="Q34" s="14">
        <v>13.619744058500913</v>
      </c>
      <c r="R34" s="14">
        <v>14.555256064690028</v>
      </c>
      <c r="S34" s="14">
        <v>19.39799331103679</v>
      </c>
      <c r="T34" s="14">
        <v>13.636363636363637</v>
      </c>
      <c r="U34" s="14"/>
      <c r="V34" s="20">
        <v>1037.8947368421052</v>
      </c>
      <c r="W34" s="20">
        <v>66</v>
      </c>
    </row>
    <row r="35" spans="1:23" ht="12.75">
      <c r="A35" s="5" t="s">
        <v>34</v>
      </c>
      <c r="B35" s="14">
        <v>11.33405639913232</v>
      </c>
      <c r="C35" s="14">
        <v>12.987535182951348</v>
      </c>
      <c r="D35" s="14">
        <v>13.763440860215054</v>
      </c>
      <c r="E35" s="14">
        <v>12.545394519643446</v>
      </c>
      <c r="F35" s="14">
        <v>13.530135301353013</v>
      </c>
      <c r="G35" s="14">
        <v>12.14889244119662</v>
      </c>
      <c r="H35" s="14">
        <v>13.01859799713877</v>
      </c>
      <c r="I35" s="14">
        <v>15.829846582984658</v>
      </c>
      <c r="J35" s="14">
        <v>17.330677290836654</v>
      </c>
      <c r="K35" s="14">
        <v>13.940809968847352</v>
      </c>
      <c r="L35" s="14">
        <v>16.073709177157454</v>
      </c>
      <c r="M35" s="14">
        <v>16.952836339926105</v>
      </c>
      <c r="N35" s="14">
        <v>20</v>
      </c>
      <c r="O35" s="14">
        <v>15.62948779320249</v>
      </c>
      <c r="P35" s="14">
        <v>16.61744966442953</v>
      </c>
      <c r="Q35" s="14">
        <v>18.22099107417667</v>
      </c>
      <c r="R35" s="14">
        <v>20.92760180995475</v>
      </c>
      <c r="S35" s="14">
        <v>31.0580204778157</v>
      </c>
      <c r="T35" s="14">
        <v>29.104477611940297</v>
      </c>
      <c r="U35" s="14"/>
      <c r="V35" s="20">
        <v>3346.6315789473683</v>
      </c>
      <c r="W35" s="20">
        <v>134</v>
      </c>
    </row>
    <row r="36" spans="1:23" ht="12.75">
      <c r="A36" s="5" t="s">
        <v>171</v>
      </c>
      <c r="B36" s="14">
        <v>9.872426790374021</v>
      </c>
      <c r="C36" s="14">
        <v>9.829988495462098</v>
      </c>
      <c r="D36" s="14">
        <v>10.264420394957046</v>
      </c>
      <c r="E36" s="14">
        <v>11.734111378916657</v>
      </c>
      <c r="F36" s="14">
        <v>12.037852112676056</v>
      </c>
      <c r="G36" s="14">
        <v>10.892612859097127</v>
      </c>
      <c r="H36" s="14">
        <v>11.591536338546458</v>
      </c>
      <c r="I36" s="14">
        <v>13.508547691324493</v>
      </c>
      <c r="J36" s="14">
        <v>13.232776192417449</v>
      </c>
      <c r="K36" s="14">
        <v>11.507389162561577</v>
      </c>
      <c r="L36" s="14">
        <v>12.95565205948151</v>
      </c>
      <c r="M36" s="14">
        <v>14.140487655736452</v>
      </c>
      <c r="N36" s="14">
        <v>16.517453798767967</v>
      </c>
      <c r="O36" s="14">
        <v>13.69969040247678</v>
      </c>
      <c r="P36" s="14">
        <v>12.114722753346081</v>
      </c>
      <c r="Q36" s="14">
        <v>12.256161385479112</v>
      </c>
      <c r="R36" s="14">
        <v>16.35447819927593</v>
      </c>
      <c r="S36" s="14">
        <v>15.131321050568404</v>
      </c>
      <c r="T36" s="14">
        <v>10.55045871559633</v>
      </c>
      <c r="U36" s="14"/>
      <c r="V36" s="20">
        <v>10111.894736842105</v>
      </c>
      <c r="W36" s="20">
        <v>654</v>
      </c>
    </row>
    <row r="37" spans="1:23" ht="12.75">
      <c r="A37" s="5" t="s">
        <v>172</v>
      </c>
      <c r="B37" s="14">
        <v>13.835877862595419</v>
      </c>
      <c r="C37" s="14">
        <v>10.53019145802651</v>
      </c>
      <c r="D37" s="14">
        <v>14.819205690574986</v>
      </c>
      <c r="E37" s="14">
        <v>14.41073512252042</v>
      </c>
      <c r="F37" s="14">
        <v>14.300100704934541</v>
      </c>
      <c r="G37" s="14">
        <v>13.954358398802844</v>
      </c>
      <c r="H37" s="14">
        <v>13.442044953724107</v>
      </c>
      <c r="I37" s="14">
        <v>13.401639344262295</v>
      </c>
      <c r="J37" s="14">
        <v>16.581892166836216</v>
      </c>
      <c r="K37" s="14">
        <v>13.217592592592593</v>
      </c>
      <c r="L37" s="14">
        <v>13.957446808510639</v>
      </c>
      <c r="M37" s="14">
        <v>14.255167498218103</v>
      </c>
      <c r="N37" s="14">
        <v>14.207792207792208</v>
      </c>
      <c r="O37" s="14">
        <v>12.01923076923077</v>
      </c>
      <c r="P37" s="14">
        <v>10.92552026286966</v>
      </c>
      <c r="Q37" s="14">
        <v>10.37037037037037</v>
      </c>
      <c r="R37" s="14">
        <v>12.28615863141524</v>
      </c>
      <c r="S37" s="14">
        <v>15.276273022751896</v>
      </c>
      <c r="T37" s="14">
        <v>11.695906432748538</v>
      </c>
      <c r="U37" s="14"/>
      <c r="V37" s="20">
        <v>2597.4210526315787</v>
      </c>
      <c r="W37" s="20">
        <v>171</v>
      </c>
    </row>
    <row r="38" spans="1:23" ht="12.75">
      <c r="A38" s="5" t="s">
        <v>173</v>
      </c>
      <c r="B38" s="14">
        <v>22.18045112781955</v>
      </c>
      <c r="C38" s="14">
        <v>18.755052546483427</v>
      </c>
      <c r="D38" s="14">
        <v>17.97676008202324</v>
      </c>
      <c r="E38" s="14">
        <v>17.59436980166347</v>
      </c>
      <c r="F38" s="14">
        <v>20.217530390275112</v>
      </c>
      <c r="G38" s="14">
        <v>17.647058823529413</v>
      </c>
      <c r="H38" s="14">
        <v>18.215811965811966</v>
      </c>
      <c r="I38" s="14">
        <v>20.37754114230397</v>
      </c>
      <c r="J38" s="14">
        <v>19.612590799031477</v>
      </c>
      <c r="K38" s="14">
        <v>14.88659793814433</v>
      </c>
      <c r="L38" s="14">
        <v>15.483353389490574</v>
      </c>
      <c r="M38" s="14">
        <v>18.06484817292846</v>
      </c>
      <c r="N38" s="14">
        <v>20.25052192066806</v>
      </c>
      <c r="O38" s="14">
        <v>16.45445641527914</v>
      </c>
      <c r="P38" s="14">
        <v>18.16647919010124</v>
      </c>
      <c r="Q38" s="14">
        <v>18.39296924042687</v>
      </c>
      <c r="R38" s="14">
        <v>17.71995043370508</v>
      </c>
      <c r="S38" s="14">
        <v>28.636363636363637</v>
      </c>
      <c r="T38" s="14">
        <v>34.61538461538461</v>
      </c>
      <c r="U38" s="14"/>
      <c r="V38" s="20">
        <v>1595.3684210526317</v>
      </c>
      <c r="W38" s="20">
        <v>26</v>
      </c>
    </row>
    <row r="39" spans="1:23" ht="12.75">
      <c r="A39" s="5" t="s">
        <v>174</v>
      </c>
      <c r="B39" s="14">
        <v>9.06917675183027</v>
      </c>
      <c r="C39" s="14">
        <v>8.275231455023432</v>
      </c>
      <c r="D39" s="14">
        <v>9.055501460564752</v>
      </c>
      <c r="E39" s="14">
        <v>9.931698577986788</v>
      </c>
      <c r="F39" s="14">
        <v>10.35645911204303</v>
      </c>
      <c r="G39" s="14">
        <v>10.020165496140741</v>
      </c>
      <c r="H39" s="14">
        <v>8.346899511617583</v>
      </c>
      <c r="I39" s="14">
        <v>10.129613975767821</v>
      </c>
      <c r="J39" s="14">
        <v>10.770975056689343</v>
      </c>
      <c r="K39" s="14">
        <v>9.88306299509619</v>
      </c>
      <c r="L39" s="14">
        <v>11.39375</v>
      </c>
      <c r="M39" s="14">
        <v>13.13534278959811</v>
      </c>
      <c r="N39" s="14">
        <v>14.617030380830125</v>
      </c>
      <c r="O39" s="14">
        <v>12.350690920446562</v>
      </c>
      <c r="P39" s="14">
        <v>12.613917042841326</v>
      </c>
      <c r="Q39" s="14">
        <v>13.62051282051282</v>
      </c>
      <c r="R39" s="14">
        <v>15.528700906344412</v>
      </c>
      <c r="S39" s="14">
        <v>17.725867399519064</v>
      </c>
      <c r="T39" s="14">
        <v>9.72423802612482</v>
      </c>
      <c r="U39" s="14"/>
      <c r="V39" s="20">
        <v>10662.105263157895</v>
      </c>
      <c r="W39" s="20">
        <v>689</v>
      </c>
    </row>
    <row r="40" spans="1:23" ht="12.75">
      <c r="A40" s="5" t="s">
        <v>175</v>
      </c>
      <c r="B40" s="14">
        <v>10.379241516966069</v>
      </c>
      <c r="C40" s="14">
        <v>9.552975591918823</v>
      </c>
      <c r="D40" s="14">
        <v>9.635601928701288</v>
      </c>
      <c r="E40" s="14">
        <v>10.865561694290976</v>
      </c>
      <c r="F40" s="14">
        <v>12.665589660743134</v>
      </c>
      <c r="G40" s="14">
        <v>11.661322150962013</v>
      </c>
      <c r="H40" s="14">
        <v>12.435135979993747</v>
      </c>
      <c r="I40" s="14">
        <v>13.41246290801187</v>
      </c>
      <c r="J40" s="14">
        <v>14.709754637941353</v>
      </c>
      <c r="K40" s="14">
        <v>13.450618535793957</v>
      </c>
      <c r="L40" s="14">
        <v>13.498855607523137</v>
      </c>
      <c r="M40" s="14">
        <v>15.934835921989956</v>
      </c>
      <c r="N40" s="14">
        <v>18.17826172002347</v>
      </c>
      <c r="O40" s="14">
        <v>13.773675377607288</v>
      </c>
      <c r="P40" s="14">
        <v>13.567736670293797</v>
      </c>
      <c r="Q40" s="14">
        <v>13.726907630522089</v>
      </c>
      <c r="R40" s="14">
        <v>15.66311964702829</v>
      </c>
      <c r="S40" s="14">
        <v>21.766444937176644</v>
      </c>
      <c r="T40" s="14">
        <v>18.08731808731809</v>
      </c>
      <c r="U40" s="14"/>
      <c r="V40" s="20">
        <v>13169.578947368422</v>
      </c>
      <c r="W40" s="20">
        <v>481</v>
      </c>
    </row>
    <row r="41" spans="1:23" ht="12.75">
      <c r="A41" s="5" t="s">
        <v>176</v>
      </c>
      <c r="B41" s="14">
        <v>8.55072463768116</v>
      </c>
      <c r="C41" s="14">
        <v>7.94078061911171</v>
      </c>
      <c r="D41" s="14">
        <v>5.692803437164339</v>
      </c>
      <c r="E41" s="14">
        <v>8.324661810613943</v>
      </c>
      <c r="F41" s="14">
        <v>11.287128712871286</v>
      </c>
      <c r="G41" s="14">
        <v>8.352490421455938</v>
      </c>
      <c r="H41" s="14">
        <v>7.176656151419558</v>
      </c>
      <c r="I41" s="14">
        <v>11.070381231671554</v>
      </c>
      <c r="J41" s="14">
        <v>9.624413145539906</v>
      </c>
      <c r="K41" s="14">
        <v>9.541745134965474</v>
      </c>
      <c r="L41" s="14">
        <v>10.360075805432723</v>
      </c>
      <c r="M41" s="14">
        <v>9.559939301972685</v>
      </c>
      <c r="N41" s="14">
        <v>12.18724778046812</v>
      </c>
      <c r="O41" s="14">
        <v>9.691011235955056</v>
      </c>
      <c r="P41" s="14">
        <v>11.20401337792642</v>
      </c>
      <c r="Q41" s="14">
        <v>12.39515377446412</v>
      </c>
      <c r="R41" s="14">
        <v>13.13755795981453</v>
      </c>
      <c r="S41" s="14">
        <v>20.689655172413794</v>
      </c>
      <c r="T41" s="14">
        <v>30.76923076923077</v>
      </c>
      <c r="U41" s="14"/>
      <c r="V41" s="20">
        <v>1043.3157894736842</v>
      </c>
      <c r="W41" s="20">
        <v>26</v>
      </c>
    </row>
    <row r="42" spans="1:23" ht="12.75">
      <c r="A42" s="5" t="s">
        <v>177</v>
      </c>
      <c r="B42" s="14">
        <v>10.014727540500736</v>
      </c>
      <c r="C42" s="14">
        <v>14.541120381406436</v>
      </c>
      <c r="D42" s="14">
        <v>14.989733059548255</v>
      </c>
      <c r="E42" s="14">
        <v>15.77639751552795</v>
      </c>
      <c r="F42" s="14">
        <v>12.121212121212121</v>
      </c>
      <c r="G42" s="14">
        <v>12.957023733162284</v>
      </c>
      <c r="H42" s="14">
        <v>11.136712749615976</v>
      </c>
      <c r="I42" s="14">
        <v>12.669322709163346</v>
      </c>
      <c r="J42" s="14">
        <v>11.09350237717908</v>
      </c>
      <c r="K42" s="14">
        <v>12.550066755674232</v>
      </c>
      <c r="L42" s="14">
        <v>13.985554826001314</v>
      </c>
      <c r="M42" s="14">
        <v>13.893653516295025</v>
      </c>
      <c r="N42" s="14">
        <v>14.749536178107606</v>
      </c>
      <c r="O42" s="14">
        <v>11.149825783972126</v>
      </c>
      <c r="P42" s="14">
        <v>14.540337711069418</v>
      </c>
      <c r="Q42" s="14">
        <v>13.508064516129032</v>
      </c>
      <c r="R42" s="14">
        <v>18.342391304347824</v>
      </c>
      <c r="S42" s="14">
        <v>17.966101694915253</v>
      </c>
      <c r="T42" s="14">
        <v>9.23076923076923</v>
      </c>
      <c r="U42" s="14"/>
      <c r="V42" s="20">
        <v>1020.8947368421053</v>
      </c>
      <c r="W42" s="20">
        <v>65</v>
      </c>
    </row>
    <row r="43" spans="1:23" ht="12.75">
      <c r="A43" s="5" t="s">
        <v>178</v>
      </c>
      <c r="B43" s="14">
        <v>10.128947860213044</v>
      </c>
      <c r="C43" s="14">
        <v>9.542687243381</v>
      </c>
      <c r="D43" s="14">
        <v>9.008061689449702</v>
      </c>
      <c r="E43" s="14">
        <v>9.661121380160196</v>
      </c>
      <c r="F43" s="14">
        <v>10.071643650711245</v>
      </c>
      <c r="G43" s="14">
        <v>10.021786492374728</v>
      </c>
      <c r="H43" s="14">
        <v>9.587194608256107</v>
      </c>
      <c r="I43" s="14">
        <v>10.513912117986925</v>
      </c>
      <c r="J43" s="14">
        <v>11.489768879729134</v>
      </c>
      <c r="K43" s="14">
        <v>11.745817137062701</v>
      </c>
      <c r="L43" s="14">
        <v>14.313165696716812</v>
      </c>
      <c r="M43" s="14">
        <v>14.106884930187771</v>
      </c>
      <c r="N43" s="14">
        <v>13.115082010934792</v>
      </c>
      <c r="O43" s="14">
        <v>9.20669577874818</v>
      </c>
      <c r="P43" s="14">
        <v>9.262208067940552</v>
      </c>
      <c r="Q43" s="14">
        <v>9.404888416578109</v>
      </c>
      <c r="R43" s="14">
        <v>9.389507892293407</v>
      </c>
      <c r="S43" s="14">
        <v>9.427121102248005</v>
      </c>
      <c r="T43" s="14">
        <v>9.390862944162437</v>
      </c>
      <c r="U43" s="14"/>
      <c r="V43" s="20">
        <v>11236.78947368421</v>
      </c>
      <c r="W43" s="20">
        <v>788</v>
      </c>
    </row>
    <row r="44" spans="1:23" ht="12.75">
      <c r="A44" s="5" t="s">
        <v>179</v>
      </c>
      <c r="B44" s="14">
        <v>12.629246676514033</v>
      </c>
      <c r="C44" s="14">
        <v>13.47517730496454</v>
      </c>
      <c r="D44" s="14">
        <v>13.856589147286822</v>
      </c>
      <c r="E44" s="14">
        <v>15.434681543468153</v>
      </c>
      <c r="F44" s="14">
        <v>13.364966389877422</v>
      </c>
      <c r="G44" s="14">
        <v>14.012738853503185</v>
      </c>
      <c r="H44" s="14">
        <v>14.952978056426332</v>
      </c>
      <c r="I44" s="14">
        <v>15.831556503198295</v>
      </c>
      <c r="J44" s="14">
        <v>16.502683363148478</v>
      </c>
      <c r="K44" s="14">
        <v>16.420140445241298</v>
      </c>
      <c r="L44" s="14">
        <v>16.56906156263391</v>
      </c>
      <c r="M44" s="14">
        <v>17.32072498029945</v>
      </c>
      <c r="N44" s="14">
        <v>17.348222711544512</v>
      </c>
      <c r="O44" s="14">
        <v>16.280583029672044</v>
      </c>
      <c r="P44" s="14">
        <v>16.62388645628869</v>
      </c>
      <c r="Q44" s="14">
        <v>15.750093527871305</v>
      </c>
      <c r="R44" s="14">
        <v>17.201576576576578</v>
      </c>
      <c r="S44" s="14">
        <v>19.136960600375236</v>
      </c>
      <c r="T44" s="14">
        <v>13.553113553113553</v>
      </c>
      <c r="U44" s="14"/>
      <c r="V44" s="20">
        <v>4015.2105263157896</v>
      </c>
      <c r="W44" s="20">
        <v>273</v>
      </c>
    </row>
    <row r="45" spans="1:23" ht="12.75">
      <c r="A45" s="5" t="s">
        <v>180</v>
      </c>
      <c r="B45" s="14">
        <v>13.016845329249618</v>
      </c>
      <c r="C45" s="14">
        <v>11.538461538461538</v>
      </c>
      <c r="D45" s="14">
        <v>12.619047619047619</v>
      </c>
      <c r="E45" s="14">
        <v>11.649016641452345</v>
      </c>
      <c r="F45" s="14">
        <v>13.19490957803081</v>
      </c>
      <c r="G45" s="14">
        <v>13.017479300827967</v>
      </c>
      <c r="H45" s="14">
        <v>11.500547645125959</v>
      </c>
      <c r="I45" s="14">
        <v>13.121629718394248</v>
      </c>
      <c r="J45" s="14">
        <v>14.822912111937036</v>
      </c>
      <c r="K45" s="14">
        <v>12.764031382015691</v>
      </c>
      <c r="L45" s="14">
        <v>13.839158851946575</v>
      </c>
      <c r="M45" s="14">
        <v>15.513698630136986</v>
      </c>
      <c r="N45" s="14">
        <v>15.748541801685029</v>
      </c>
      <c r="O45" s="14">
        <v>10.34816247582205</v>
      </c>
      <c r="P45" s="14">
        <v>12.141833810888253</v>
      </c>
      <c r="Q45" s="14">
        <v>12.31793591344153</v>
      </c>
      <c r="R45" s="14">
        <v>12.51673360107095</v>
      </c>
      <c r="S45" s="14">
        <v>13.629402756508423</v>
      </c>
      <c r="T45" s="14">
        <v>10.784313725490197</v>
      </c>
      <c r="U45" s="14"/>
      <c r="V45" s="20">
        <v>1949</v>
      </c>
      <c r="W45" s="20">
        <v>102</v>
      </c>
    </row>
    <row r="46" spans="1:23" ht="12.75">
      <c r="A46" s="5" t="s">
        <v>181</v>
      </c>
      <c r="B46" s="14">
        <v>12.344322344322345</v>
      </c>
      <c r="C46" s="14">
        <v>12.247515229240141</v>
      </c>
      <c r="D46" s="14">
        <v>11.906744379683596</v>
      </c>
      <c r="E46" s="14">
        <v>12.259615384615385</v>
      </c>
      <c r="F46" s="14">
        <v>16.068152031454783</v>
      </c>
      <c r="G46" s="14">
        <v>13.298722044728434</v>
      </c>
      <c r="H46" s="14">
        <v>13.919268244183735</v>
      </c>
      <c r="I46" s="14">
        <v>16.396532227666793</v>
      </c>
      <c r="J46" s="14">
        <v>15.770404271548436</v>
      </c>
      <c r="K46" s="14">
        <v>13.822222222222223</v>
      </c>
      <c r="L46" s="14">
        <v>16.828051643192488</v>
      </c>
      <c r="M46" s="14">
        <v>18.17860924814684</v>
      </c>
      <c r="N46" s="14">
        <v>20.859333214476734</v>
      </c>
      <c r="O46" s="14">
        <v>14.652833200319234</v>
      </c>
      <c r="P46" s="14">
        <v>16.720308979723207</v>
      </c>
      <c r="Q46" s="14">
        <v>18.357389713356373</v>
      </c>
      <c r="R46" s="14">
        <v>19.86591390261115</v>
      </c>
      <c r="S46" s="14">
        <v>17.880794701986755</v>
      </c>
      <c r="T46" s="14">
        <v>10.839160839160838</v>
      </c>
      <c r="U46" s="14"/>
      <c r="V46" s="20">
        <v>4399.894736842105</v>
      </c>
      <c r="W46" s="20">
        <v>286</v>
      </c>
    </row>
    <row r="47" spans="1:23" ht="12.75">
      <c r="A47" s="5" t="s">
        <v>182</v>
      </c>
      <c r="B47" s="14">
        <v>14.11111111111111</v>
      </c>
      <c r="C47" s="14">
        <v>14.97235219055721</v>
      </c>
      <c r="D47" s="14">
        <v>13.841463414634147</v>
      </c>
      <c r="E47" s="14">
        <v>14.172535211267606</v>
      </c>
      <c r="F47" s="14">
        <v>13.464159171436359</v>
      </c>
      <c r="G47" s="14">
        <v>13.879760293833366</v>
      </c>
      <c r="H47" s="14">
        <v>12.452901281085154</v>
      </c>
      <c r="I47" s="14">
        <v>12.244897959183673</v>
      </c>
      <c r="J47" s="14">
        <v>12.381608403650766</v>
      </c>
      <c r="K47" s="14">
        <v>12.430245535714286</v>
      </c>
      <c r="L47" s="14">
        <v>11.88337888845503</v>
      </c>
      <c r="M47" s="14">
        <v>11.137026239067055</v>
      </c>
      <c r="N47" s="14">
        <v>11.56618610747051</v>
      </c>
      <c r="O47" s="14">
        <v>9.483411604302379</v>
      </c>
      <c r="P47" s="14">
        <v>9.444618763727643</v>
      </c>
      <c r="Q47" s="14">
        <v>9.445843828715365</v>
      </c>
      <c r="R47" s="14">
        <v>12.869080779944289</v>
      </c>
      <c r="S47" s="14">
        <v>13.20411871592974</v>
      </c>
      <c r="T47" s="14">
        <v>8</v>
      </c>
      <c r="U47" s="14"/>
      <c r="V47" s="20">
        <v>4647.1578947368425</v>
      </c>
      <c r="W47" s="20">
        <v>325</v>
      </c>
    </row>
    <row r="48" spans="1:23" ht="12.75">
      <c r="A48" s="5" t="s">
        <v>183</v>
      </c>
      <c r="B48" s="14">
        <v>8.072916666666666</v>
      </c>
      <c r="C48" s="14">
        <v>8.886255924170616</v>
      </c>
      <c r="D48" s="14">
        <v>10.242085661080074</v>
      </c>
      <c r="E48" s="14">
        <v>11.420059582919563</v>
      </c>
      <c r="F48" s="14">
        <v>13.375796178343949</v>
      </c>
      <c r="G48" s="14">
        <v>14.163934426229508</v>
      </c>
      <c r="H48" s="14">
        <v>13.77517868745939</v>
      </c>
      <c r="I48" s="14">
        <v>16.767922235722963</v>
      </c>
      <c r="J48" s="14">
        <v>15.123674911660778</v>
      </c>
      <c r="K48" s="14">
        <v>13.258317025440313</v>
      </c>
      <c r="L48" s="14">
        <v>15.196998123827392</v>
      </c>
      <c r="M48" s="14">
        <v>16.197916666666668</v>
      </c>
      <c r="N48" s="14">
        <v>20.323325635103927</v>
      </c>
      <c r="O48" s="14">
        <v>16.852226720647774</v>
      </c>
      <c r="P48" s="14">
        <v>16.32453567937439</v>
      </c>
      <c r="Q48" s="14">
        <v>15.861284820920979</v>
      </c>
      <c r="R48" s="14">
        <v>20.249520153550865</v>
      </c>
      <c r="S48" s="14">
        <v>22.816901408450704</v>
      </c>
      <c r="T48" s="14">
        <v>16.455696202531644</v>
      </c>
      <c r="U48" s="14"/>
      <c r="V48" s="20">
        <v>1368.5263157894738</v>
      </c>
      <c r="W48" s="20">
        <v>79</v>
      </c>
    </row>
    <row r="49" spans="1:23" ht="12.75">
      <c r="A49" s="5" t="s">
        <v>184</v>
      </c>
      <c r="B49" s="14">
        <v>6.70028818443804</v>
      </c>
      <c r="C49" s="14">
        <v>8.164598301763553</v>
      </c>
      <c r="D49" s="14">
        <v>7.521186440677966</v>
      </c>
      <c r="E49" s="14">
        <v>8.087005019520356</v>
      </c>
      <c r="F49" s="14">
        <v>9.11074740861975</v>
      </c>
      <c r="G49" s="14">
        <v>8.501552795031056</v>
      </c>
      <c r="H49" s="14">
        <v>9.658617818484597</v>
      </c>
      <c r="I49" s="14">
        <v>8.838568298027758</v>
      </c>
      <c r="J49" s="14">
        <v>9.263477600607441</v>
      </c>
      <c r="K49" s="14">
        <v>8.359522313010686</v>
      </c>
      <c r="L49" s="14">
        <v>8.993247391037446</v>
      </c>
      <c r="M49" s="14">
        <v>9.719142645971914</v>
      </c>
      <c r="N49" s="14">
        <v>10.87747674888799</v>
      </c>
      <c r="O49" s="14">
        <v>10.21505376344086</v>
      </c>
      <c r="P49" s="14">
        <v>10.172272354388843</v>
      </c>
      <c r="Q49" s="14">
        <v>10.272045028142589</v>
      </c>
      <c r="R49" s="14">
        <v>12.02846975088968</v>
      </c>
      <c r="S49" s="14">
        <v>14.739884393063583</v>
      </c>
      <c r="T49" s="14">
        <v>20.930232558139537</v>
      </c>
      <c r="U49" s="14"/>
      <c r="V49" s="20">
        <v>2074.3684210526317</v>
      </c>
      <c r="W49" s="20">
        <v>86</v>
      </c>
    </row>
    <row r="50" spans="1:23" ht="12.75">
      <c r="A50" s="5" t="s">
        <v>185</v>
      </c>
      <c r="B50" s="14">
        <v>6.779661016949152</v>
      </c>
      <c r="C50" s="14">
        <v>11.025641025641026</v>
      </c>
      <c r="D50" s="14">
        <v>7.395833333333333</v>
      </c>
      <c r="E50" s="14">
        <v>11.547085201793722</v>
      </c>
      <c r="F50" s="14">
        <v>7.78498609823911</v>
      </c>
      <c r="G50" s="14">
        <v>11.152416356877323</v>
      </c>
      <c r="H50" s="14">
        <v>9.768095572733662</v>
      </c>
      <c r="I50" s="14">
        <v>10.198845413726747</v>
      </c>
      <c r="J50" s="14">
        <v>11.0828025477707</v>
      </c>
      <c r="K50" s="14">
        <v>9.95397008055236</v>
      </c>
      <c r="L50" s="14">
        <v>9.869138495092693</v>
      </c>
      <c r="M50" s="14">
        <v>12.5</v>
      </c>
      <c r="N50" s="14">
        <v>14.79028697571744</v>
      </c>
      <c r="O50" s="14">
        <v>12.666666666666666</v>
      </c>
      <c r="P50" s="14">
        <v>13.074712643678161</v>
      </c>
      <c r="Q50" s="14">
        <v>11.290322580645162</v>
      </c>
      <c r="R50" s="14">
        <v>16.3659793814433</v>
      </c>
      <c r="S50" s="14">
        <v>20.469798657718123</v>
      </c>
      <c r="T50" s="14">
        <v>13.043478260869565</v>
      </c>
      <c r="U50" s="14"/>
      <c r="V50" s="20">
        <v>1161.9473684210527</v>
      </c>
      <c r="W50" s="20">
        <v>69</v>
      </c>
    </row>
    <row r="51" spans="1:23" ht="12.75">
      <c r="A51" s="5" t="s">
        <v>186</v>
      </c>
      <c r="B51" s="14">
        <v>9.534883720930232</v>
      </c>
      <c r="C51" s="14">
        <v>10.983397190293742</v>
      </c>
      <c r="D51" s="14">
        <v>10.642895732036736</v>
      </c>
      <c r="E51" s="14">
        <v>11.653914067098293</v>
      </c>
      <c r="F51" s="14">
        <v>13.973548016101208</v>
      </c>
      <c r="G51" s="14">
        <v>11.586147926464301</v>
      </c>
      <c r="H51" s="14">
        <v>11.81697023545091</v>
      </c>
      <c r="I51" s="14">
        <v>13.36464560204953</v>
      </c>
      <c r="J51" s="14">
        <v>12.280701754385966</v>
      </c>
      <c r="K51" s="14">
        <v>12.986588158325155</v>
      </c>
      <c r="L51" s="14">
        <v>11.809460800529276</v>
      </c>
      <c r="M51" s="14">
        <v>14.814814814814815</v>
      </c>
      <c r="N51" s="14">
        <v>14.646869983948635</v>
      </c>
      <c r="O51" s="14">
        <v>11.979732175171915</v>
      </c>
      <c r="P51" s="14">
        <v>12.420127795527156</v>
      </c>
      <c r="Q51" s="14">
        <v>15.002161694768699</v>
      </c>
      <c r="R51" s="14">
        <v>16.745124411566913</v>
      </c>
      <c r="S51" s="14">
        <v>16.634429400386846</v>
      </c>
      <c r="T51" s="14">
        <v>9.70873786407767</v>
      </c>
      <c r="U51" s="14"/>
      <c r="V51" s="20">
        <v>2025.4736842105262</v>
      </c>
      <c r="W51" s="20">
        <v>103</v>
      </c>
    </row>
    <row r="52" spans="1:23" ht="12.75">
      <c r="A52" s="5" t="s">
        <v>187</v>
      </c>
      <c r="B52" s="14">
        <v>11.16600790513834</v>
      </c>
      <c r="C52" s="14">
        <v>12.957998212689901</v>
      </c>
      <c r="D52" s="14">
        <v>9.730538922155688</v>
      </c>
      <c r="E52" s="14">
        <v>9.263657957244655</v>
      </c>
      <c r="F52" s="14">
        <v>9.424083769633508</v>
      </c>
      <c r="G52" s="14">
        <v>10.71863580998782</v>
      </c>
      <c r="H52" s="14">
        <v>10.617760617760618</v>
      </c>
      <c r="I52" s="14">
        <v>10.15625</v>
      </c>
      <c r="J52" s="14">
        <v>12.7134724857685</v>
      </c>
      <c r="K52" s="14">
        <v>15.916627190904784</v>
      </c>
      <c r="L52" s="14">
        <v>15.432929564827276</v>
      </c>
      <c r="M52" s="14">
        <v>17.275064267352185</v>
      </c>
      <c r="N52" s="14">
        <v>21.92982456140351</v>
      </c>
      <c r="O52" s="14">
        <v>15.104166666666666</v>
      </c>
      <c r="P52" s="14">
        <v>18.62479696805631</v>
      </c>
      <c r="Q52" s="14">
        <v>16.68765743073048</v>
      </c>
      <c r="R52" s="14">
        <v>12.828282828282829</v>
      </c>
      <c r="S52" s="14">
        <v>14.588859416445624</v>
      </c>
      <c r="T52" s="14">
        <v>15.853658536585366</v>
      </c>
      <c r="U52" s="14"/>
      <c r="V52" s="20">
        <v>1436.5263157894738</v>
      </c>
      <c r="W52" s="20">
        <v>82</v>
      </c>
    </row>
    <row r="53" spans="1:23" ht="12.75">
      <c r="A53" s="5" t="s">
        <v>188</v>
      </c>
      <c r="B53" s="14">
        <v>9.186535764375877</v>
      </c>
      <c r="C53" s="14">
        <v>7.93283149971048</v>
      </c>
      <c r="D53" s="14">
        <v>8.554319931565441</v>
      </c>
      <c r="E53" s="14">
        <v>9.888220120378332</v>
      </c>
      <c r="F53" s="14">
        <v>10.94429079415251</v>
      </c>
      <c r="G53" s="14">
        <v>9.205665024630543</v>
      </c>
      <c r="H53" s="14">
        <v>9.475740801042006</v>
      </c>
      <c r="I53" s="14">
        <v>9.848718740351961</v>
      </c>
      <c r="J53" s="14">
        <v>11.327608982826948</v>
      </c>
      <c r="K53" s="14">
        <v>11.155591139578329</v>
      </c>
      <c r="L53" s="14">
        <v>10.703205791106514</v>
      </c>
      <c r="M53" s="14">
        <v>11.180476730987515</v>
      </c>
      <c r="N53" s="14">
        <v>11.44038594073053</v>
      </c>
      <c r="O53" s="14">
        <v>9.47083583884546</v>
      </c>
      <c r="P53" s="14">
        <v>7.306365631859517</v>
      </c>
      <c r="Q53" s="14">
        <v>7.735782409042741</v>
      </c>
      <c r="R53" s="14">
        <v>9.411146161934806</v>
      </c>
      <c r="S53" s="14">
        <v>11.417322834645669</v>
      </c>
      <c r="T53" s="14">
        <v>11.290322580645162</v>
      </c>
      <c r="U53" s="14"/>
      <c r="V53" s="20">
        <v>2587.9473684210525</v>
      </c>
      <c r="W53" s="20">
        <v>186</v>
      </c>
    </row>
    <row r="54" spans="1:23" ht="12.75">
      <c r="A54" s="5" t="s">
        <v>189</v>
      </c>
      <c r="B54" s="14">
        <v>12.695652173913043</v>
      </c>
      <c r="C54" s="14">
        <v>11.882605583392985</v>
      </c>
      <c r="D54" s="14">
        <v>15.290322580645162</v>
      </c>
      <c r="E54" s="14">
        <v>15.338427947598253</v>
      </c>
      <c r="F54" s="14">
        <v>12.61595547309833</v>
      </c>
      <c r="G54" s="14">
        <v>12.070657507360156</v>
      </c>
      <c r="H54" s="14">
        <v>11.862606232294617</v>
      </c>
      <c r="I54" s="14">
        <v>11.423948220064725</v>
      </c>
      <c r="J54" s="14">
        <v>10.832769126607989</v>
      </c>
      <c r="K54" s="14">
        <v>11.966308451931456</v>
      </c>
      <c r="L54" s="14">
        <v>12.404677173360447</v>
      </c>
      <c r="M54" s="14">
        <v>10.983919324066504</v>
      </c>
      <c r="N54" s="14">
        <v>10.939044481054365</v>
      </c>
      <c r="O54" s="14">
        <v>9.417322834645669</v>
      </c>
      <c r="P54" s="14">
        <v>7.89980732177264</v>
      </c>
      <c r="Q54" s="14">
        <v>9.18795272588639</v>
      </c>
      <c r="R54" s="14">
        <v>9.70724191063174</v>
      </c>
      <c r="S54" s="14">
        <v>11.259541984732824</v>
      </c>
      <c r="T54" s="14">
        <v>7.017543859649122</v>
      </c>
      <c r="U54" s="14"/>
      <c r="V54" s="20">
        <v>2435.9473684210525</v>
      </c>
      <c r="W54" s="20">
        <v>285</v>
      </c>
    </row>
    <row r="55" spans="1:23" ht="12.75">
      <c r="A55" s="5" t="s">
        <v>190</v>
      </c>
      <c r="B55" s="14">
        <v>7.360441075120606</v>
      </c>
      <c r="C55" s="14">
        <v>7.9072862371076855</v>
      </c>
      <c r="D55" s="14">
        <v>8.67238768298839</v>
      </c>
      <c r="E55" s="14">
        <v>8.774695250105086</v>
      </c>
      <c r="F55" s="14">
        <v>9.243697478991596</v>
      </c>
      <c r="G55" s="14">
        <v>8.5919214798037</v>
      </c>
      <c r="H55" s="14">
        <v>8.416921064108156</v>
      </c>
      <c r="I55" s="14">
        <v>9.347045150383885</v>
      </c>
      <c r="J55" s="14">
        <v>9.523134698504924</v>
      </c>
      <c r="K55" s="14">
        <v>8.031146981925657</v>
      </c>
      <c r="L55" s="14">
        <v>10.050767557113502</v>
      </c>
      <c r="M55" s="14">
        <v>10.772761101463656</v>
      </c>
      <c r="N55" s="14">
        <v>11.350319310026993</v>
      </c>
      <c r="O55" s="14">
        <v>8.77700289164824</v>
      </c>
      <c r="P55" s="14">
        <v>9.846264281868756</v>
      </c>
      <c r="Q55" s="14">
        <v>11.278087877486762</v>
      </c>
      <c r="R55" s="14">
        <v>14.049691007693278</v>
      </c>
      <c r="S55" s="14">
        <v>14.66485199047295</v>
      </c>
      <c r="T55" s="14">
        <v>10.276073619631902</v>
      </c>
      <c r="U55" s="14"/>
      <c r="V55" s="20">
        <v>11923.21052631579</v>
      </c>
      <c r="W55" s="20">
        <v>652</v>
      </c>
    </row>
    <row r="56" spans="1:23" ht="12.75">
      <c r="A56" s="5" t="s">
        <v>35</v>
      </c>
      <c r="B56" s="14">
        <v>16.906895208414493</v>
      </c>
      <c r="C56" s="14">
        <v>15.239114917915774</v>
      </c>
      <c r="D56" s="14">
        <v>16.632742076184936</v>
      </c>
      <c r="E56" s="14">
        <v>19.87757731958763</v>
      </c>
      <c r="F56" s="14">
        <v>20.2747088683189</v>
      </c>
      <c r="G56" s="14">
        <v>17.67821672919885</v>
      </c>
      <c r="H56" s="14">
        <v>17.901234567901234</v>
      </c>
      <c r="I56" s="14">
        <v>20.914893617021278</v>
      </c>
      <c r="J56" s="14">
        <v>19.907084785133566</v>
      </c>
      <c r="K56" s="14">
        <v>17.54385964912281</v>
      </c>
      <c r="L56" s="14">
        <v>19.136563876651984</v>
      </c>
      <c r="M56" s="14">
        <v>21.22767398891398</v>
      </c>
      <c r="N56" s="14">
        <v>24.792122538293217</v>
      </c>
      <c r="O56" s="14">
        <v>22.233400402414485</v>
      </c>
      <c r="P56" s="14">
        <v>19.761388286334057</v>
      </c>
      <c r="Q56" s="14">
        <v>19.26534806062163</v>
      </c>
      <c r="R56" s="14">
        <v>19.862180786380218</v>
      </c>
      <c r="S56" s="14">
        <v>25.697674418604652</v>
      </c>
      <c r="T56" s="14">
        <v>25.78616352201258</v>
      </c>
      <c r="U56" s="14"/>
      <c r="V56" s="20">
        <v>3722</v>
      </c>
      <c r="W56" s="20">
        <v>159</v>
      </c>
    </row>
    <row r="57" spans="1:23" ht="12.75">
      <c r="A57" s="5" t="s">
        <v>42</v>
      </c>
      <c r="B57" s="14">
        <v>15.483870967741936</v>
      </c>
      <c r="C57" s="14">
        <v>15.662156621566215</v>
      </c>
      <c r="D57" s="14">
        <v>15.632183908045977</v>
      </c>
      <c r="E57" s="14">
        <v>15.569453587886768</v>
      </c>
      <c r="F57" s="14">
        <v>16.07778690769652</v>
      </c>
      <c r="G57" s="14">
        <v>15.61822125813449</v>
      </c>
      <c r="H57" s="14">
        <v>16.376027259971938</v>
      </c>
      <c r="I57" s="14">
        <v>15.005861664712778</v>
      </c>
      <c r="J57" s="14">
        <v>16.73270893371758</v>
      </c>
      <c r="K57" s="14">
        <v>15.355086372360844</v>
      </c>
      <c r="L57" s="14">
        <v>16.22641509433962</v>
      </c>
      <c r="M57" s="14">
        <v>16.73634336677815</v>
      </c>
      <c r="N57" s="14">
        <v>15.435745937961595</v>
      </c>
      <c r="O57" s="14">
        <v>13.050825425711686</v>
      </c>
      <c r="P57" s="14">
        <v>10.727625877782758</v>
      </c>
      <c r="Q57" s="14">
        <v>11.724262710331102</v>
      </c>
      <c r="R57" s="14">
        <v>14.03604587657018</v>
      </c>
      <c r="S57" s="14">
        <v>14.158767772511847</v>
      </c>
      <c r="T57" s="14">
        <v>10.422535211267606</v>
      </c>
      <c r="U57" s="14"/>
      <c r="V57" s="20">
        <v>4714.263157894737</v>
      </c>
      <c r="W57" s="20">
        <v>355</v>
      </c>
    </row>
    <row r="58" spans="1:23" ht="12.75">
      <c r="A58" s="5" t="s">
        <v>191</v>
      </c>
      <c r="B58" s="14">
        <v>11.06259097525473</v>
      </c>
      <c r="C58" s="14">
        <v>11.606096131301289</v>
      </c>
      <c r="D58" s="14">
        <v>12.660731948565777</v>
      </c>
      <c r="E58" s="14">
        <v>12.463199214916585</v>
      </c>
      <c r="F58" s="14">
        <v>19.93243243243243</v>
      </c>
      <c r="G58" s="14">
        <v>15.736766809728183</v>
      </c>
      <c r="H58" s="14">
        <v>13.261888814467515</v>
      </c>
      <c r="I58" s="14">
        <v>12.158956109134046</v>
      </c>
      <c r="J58" s="14">
        <v>13.245033112582782</v>
      </c>
      <c r="K58" s="14">
        <v>11.8348623853211</v>
      </c>
      <c r="L58" s="14">
        <v>12.959224868792894</v>
      </c>
      <c r="M58" s="14">
        <v>11.178509532062392</v>
      </c>
      <c r="N58" s="14">
        <v>11.527377521613833</v>
      </c>
      <c r="O58" s="14">
        <v>9.867799811142588</v>
      </c>
      <c r="P58" s="14">
        <v>9.309021113243762</v>
      </c>
      <c r="Q58" s="14">
        <v>9.289617486338798</v>
      </c>
      <c r="R58" s="14">
        <v>11.964549483013293</v>
      </c>
      <c r="S58" s="14">
        <v>12.481857764876633</v>
      </c>
      <c r="T58" s="14">
        <v>6.626506024096385</v>
      </c>
      <c r="U58" s="14"/>
      <c r="V58" s="20">
        <v>1490.421052631579</v>
      </c>
      <c r="W58" s="20">
        <v>166</v>
      </c>
    </row>
    <row r="59" spans="1:23" ht="12.75">
      <c r="A59" s="5" t="s">
        <v>30</v>
      </c>
      <c r="B59" s="14">
        <v>13.079804091040046</v>
      </c>
      <c r="C59" s="14">
        <v>13.494461228600201</v>
      </c>
      <c r="D59" s="14">
        <v>14.010543390105434</v>
      </c>
      <c r="E59" s="14">
        <v>14.722586282219309</v>
      </c>
      <c r="F59" s="14">
        <v>14.888178913738018</v>
      </c>
      <c r="G59" s="14">
        <v>15.605474561142517</v>
      </c>
      <c r="H59" s="14">
        <v>14.775767112509834</v>
      </c>
      <c r="I59" s="14">
        <v>15.909797822706066</v>
      </c>
      <c r="J59" s="14">
        <v>16.196960101329957</v>
      </c>
      <c r="K59" s="14">
        <v>13.066179349954314</v>
      </c>
      <c r="L59" s="14">
        <v>13.388472473507367</v>
      </c>
      <c r="M59" s="14">
        <v>17.46153846153846</v>
      </c>
      <c r="N59" s="14">
        <v>17.404552787237858</v>
      </c>
      <c r="O59" s="14">
        <v>14.825628548256285</v>
      </c>
      <c r="P59" s="14">
        <v>13.393633675421812</v>
      </c>
      <c r="Q59" s="14">
        <v>14.514767932489452</v>
      </c>
      <c r="R59" s="14">
        <v>18.66836572156738</v>
      </c>
      <c r="S59" s="14">
        <v>21.69459962756052</v>
      </c>
      <c r="T59" s="14">
        <v>17.733990147783253</v>
      </c>
      <c r="U59" s="14"/>
      <c r="V59" s="20">
        <v>5053.631578947368</v>
      </c>
      <c r="W59" s="20">
        <v>203</v>
      </c>
    </row>
    <row r="60" spans="1:23" ht="12.75">
      <c r="A60" s="5" t="s">
        <v>192</v>
      </c>
      <c r="B60" s="14">
        <v>9.429569266589057</v>
      </c>
      <c r="C60" s="14">
        <v>8.790072388831437</v>
      </c>
      <c r="D60" s="14">
        <v>8.448275862068966</v>
      </c>
      <c r="E60" s="14">
        <v>11.47396293027361</v>
      </c>
      <c r="F60" s="14">
        <v>9.222133119486768</v>
      </c>
      <c r="G60" s="14">
        <v>10.777084515031197</v>
      </c>
      <c r="H60" s="14">
        <v>10.368098159509202</v>
      </c>
      <c r="I60" s="14">
        <v>11.661631419939576</v>
      </c>
      <c r="J60" s="14">
        <v>10.500274876305662</v>
      </c>
      <c r="K60" s="14">
        <v>8.89284126278346</v>
      </c>
      <c r="L60" s="14">
        <v>11.184792219274978</v>
      </c>
      <c r="M60" s="14">
        <v>11.183879093198993</v>
      </c>
      <c r="N60" s="14">
        <v>9.123898392949714</v>
      </c>
      <c r="O60" s="14">
        <v>7.491289198606272</v>
      </c>
      <c r="P60" s="14">
        <v>8.474576271186441</v>
      </c>
      <c r="Q60" s="14">
        <v>8.596783139212423</v>
      </c>
      <c r="R60" s="14">
        <v>10.042194092827005</v>
      </c>
      <c r="S60" s="14">
        <v>14.444444444444445</v>
      </c>
      <c r="T60" s="14">
        <v>11.627906976744185</v>
      </c>
      <c r="U60" s="14"/>
      <c r="V60" s="20">
        <v>1502.2631578947369</v>
      </c>
      <c r="W60" s="20">
        <v>86</v>
      </c>
    </row>
    <row r="61" spans="1:23" ht="12.75">
      <c r="A61" s="5" t="s">
        <v>193</v>
      </c>
      <c r="B61" s="14">
        <v>14.776119402985074</v>
      </c>
      <c r="C61" s="14">
        <v>14.875135722041259</v>
      </c>
      <c r="D61" s="14">
        <v>13.962264150943396</v>
      </c>
      <c r="E61" s="14">
        <v>13.510941960038059</v>
      </c>
      <c r="F61" s="14">
        <v>11.974110032362459</v>
      </c>
      <c r="G61" s="14">
        <v>12.88782816229117</v>
      </c>
      <c r="H61" s="14">
        <v>13.43481138318994</v>
      </c>
      <c r="I61" s="14">
        <v>13.859154929577464</v>
      </c>
      <c r="J61" s="14">
        <v>14.735866543095458</v>
      </c>
      <c r="K61" s="14">
        <v>12.92366170414951</v>
      </c>
      <c r="L61" s="14">
        <v>14.203202940404305</v>
      </c>
      <c r="M61" s="14">
        <v>14.78047450231797</v>
      </c>
      <c r="N61" s="14">
        <v>16.296087813115676</v>
      </c>
      <c r="O61" s="14">
        <v>11.297852474323063</v>
      </c>
      <c r="P61" s="14">
        <v>10.960687321010154</v>
      </c>
      <c r="Q61" s="14">
        <v>10.861903236142263</v>
      </c>
      <c r="R61" s="14">
        <v>11.285097192224622</v>
      </c>
      <c r="S61" s="14">
        <v>13.340935005701255</v>
      </c>
      <c r="T61" s="14">
        <v>10.526315789473685</v>
      </c>
      <c r="U61" s="14"/>
      <c r="V61" s="20">
        <v>2125.7894736842104</v>
      </c>
      <c r="W61" s="20">
        <v>171</v>
      </c>
    </row>
    <row r="62" spans="1:23" ht="12.75">
      <c r="A62" s="5" t="s">
        <v>194</v>
      </c>
      <c r="B62" s="14">
        <v>10.714285714285714</v>
      </c>
      <c r="C62" s="14">
        <v>7.5675675675675675</v>
      </c>
      <c r="D62" s="14">
        <v>8.203530633437175</v>
      </c>
      <c r="E62" s="14">
        <v>12.049433573635428</v>
      </c>
      <c r="F62" s="14">
        <v>12.473118279569892</v>
      </c>
      <c r="G62" s="14">
        <v>12.581699346405228</v>
      </c>
      <c r="H62" s="14">
        <v>10.995184590690208</v>
      </c>
      <c r="I62" s="14">
        <v>13.675832127351665</v>
      </c>
      <c r="J62" s="14">
        <v>11.257189811010681</v>
      </c>
      <c r="K62" s="14">
        <v>9.395109395109396</v>
      </c>
      <c r="L62" s="14">
        <v>12.302405498281788</v>
      </c>
      <c r="M62" s="14">
        <v>13.424866514111365</v>
      </c>
      <c r="N62" s="14">
        <v>12.67361111111111</v>
      </c>
      <c r="O62" s="14">
        <v>11.665495432185523</v>
      </c>
      <c r="P62" s="14">
        <v>10.840336134453782</v>
      </c>
      <c r="Q62" s="14">
        <v>9.980988593155894</v>
      </c>
      <c r="R62" s="14">
        <v>12.692967409948542</v>
      </c>
      <c r="S62" s="14">
        <v>23.68421052631579</v>
      </c>
      <c r="T62" s="14">
        <v>28</v>
      </c>
      <c r="U62" s="14"/>
      <c r="V62" s="20">
        <v>1011.2631578947369</v>
      </c>
      <c r="W62" s="20">
        <v>25</v>
      </c>
    </row>
    <row r="63" spans="1:23" ht="12.75">
      <c r="A63" s="5" t="s">
        <v>195</v>
      </c>
      <c r="B63" s="14">
        <v>11.712772218952324</v>
      </c>
      <c r="C63" s="14">
        <v>11.581961345740874</v>
      </c>
      <c r="D63" s="14">
        <v>12.925247468426441</v>
      </c>
      <c r="E63" s="14">
        <v>13.84780278670954</v>
      </c>
      <c r="F63" s="14">
        <v>14.36502428868841</v>
      </c>
      <c r="G63" s="14">
        <v>14.890382068762568</v>
      </c>
      <c r="H63" s="14">
        <v>13.560517038777908</v>
      </c>
      <c r="I63" s="14">
        <v>13.45311929952572</v>
      </c>
      <c r="J63" s="14">
        <v>13.699335191936521</v>
      </c>
      <c r="K63" s="14">
        <v>13.366567442527705</v>
      </c>
      <c r="L63" s="14">
        <v>13.472612829784385</v>
      </c>
      <c r="M63" s="14">
        <v>13.222156045265038</v>
      </c>
      <c r="N63" s="14">
        <v>12.538583465420873</v>
      </c>
      <c r="O63" s="14">
        <v>10.693778022496657</v>
      </c>
      <c r="P63" s="14">
        <v>11.294017819261773</v>
      </c>
      <c r="Q63" s="14">
        <v>12.318152277158426</v>
      </c>
      <c r="R63" s="14">
        <v>12.069562207994462</v>
      </c>
      <c r="S63" s="14">
        <v>14.361493123772101</v>
      </c>
      <c r="T63" s="14">
        <v>11.100746268656716</v>
      </c>
      <c r="U63" s="14"/>
      <c r="V63" s="20">
        <v>17125.526315789473</v>
      </c>
      <c r="W63" s="20">
        <v>1072</v>
      </c>
    </row>
    <row r="64" spans="1:23" ht="12.75">
      <c r="A64" s="5" t="s">
        <v>196</v>
      </c>
      <c r="B64" s="14">
        <v>6.229143492769744</v>
      </c>
      <c r="C64" s="14">
        <v>6.001765225066196</v>
      </c>
      <c r="D64" s="14">
        <v>5.447470817120623</v>
      </c>
      <c r="E64" s="14">
        <v>7.094017094017094</v>
      </c>
      <c r="F64" s="14">
        <v>9.4896331738437</v>
      </c>
      <c r="G64" s="14">
        <v>7.917383820998279</v>
      </c>
      <c r="H64" s="14">
        <v>5.878634639696586</v>
      </c>
      <c r="I64" s="14">
        <v>6.9221260815822</v>
      </c>
      <c r="J64" s="14">
        <v>8.3633741888969</v>
      </c>
      <c r="K64" s="14">
        <v>6.325632563256326</v>
      </c>
      <c r="L64" s="14">
        <v>5.4956343091936315</v>
      </c>
      <c r="M64" s="14">
        <v>6.145584725536993</v>
      </c>
      <c r="N64" s="14">
        <v>5.9236165237724085</v>
      </c>
      <c r="O64" s="14">
        <v>4.734111543450065</v>
      </c>
      <c r="P64" s="14">
        <v>5.42469664525339</v>
      </c>
      <c r="Q64" s="14">
        <v>5.541561712846348</v>
      </c>
      <c r="R64" s="14">
        <v>8.869987849331713</v>
      </c>
      <c r="S64" s="14">
        <v>9.221902017291066</v>
      </c>
      <c r="T64" s="14">
        <v>7.352941176470588</v>
      </c>
      <c r="U64" s="14"/>
      <c r="V64" s="20">
        <v>1271.9473684210527</v>
      </c>
      <c r="W64" s="20">
        <v>68</v>
      </c>
    </row>
    <row r="65" spans="1:23" ht="12.75">
      <c r="A65" s="5" t="s">
        <v>197</v>
      </c>
      <c r="B65" s="14">
        <v>7.3239523927597325</v>
      </c>
      <c r="C65" s="14">
        <v>7.744174516608825</v>
      </c>
      <c r="D65" s="14">
        <v>7.283153835394729</v>
      </c>
      <c r="E65" s="14">
        <v>8.347508813450682</v>
      </c>
      <c r="F65" s="14">
        <v>8.480293156218119</v>
      </c>
      <c r="G65" s="14">
        <v>7.882779475325744</v>
      </c>
      <c r="H65" s="14">
        <v>7.316690765291012</v>
      </c>
      <c r="I65" s="14">
        <v>6.562401630245697</v>
      </c>
      <c r="J65" s="14">
        <v>6.922936449963477</v>
      </c>
      <c r="K65" s="14">
        <v>7.007798647397574</v>
      </c>
      <c r="L65" s="14">
        <v>7.300970873786408</v>
      </c>
      <c r="M65" s="14">
        <v>7.459825298393012</v>
      </c>
      <c r="N65" s="14">
        <v>7.277055340245126</v>
      </c>
      <c r="O65" s="14">
        <v>6.514833266790494</v>
      </c>
      <c r="P65" s="14">
        <v>6.274045067326188</v>
      </c>
      <c r="Q65" s="14">
        <v>6.723003290457672</v>
      </c>
      <c r="R65" s="14">
        <v>7.592976562294953</v>
      </c>
      <c r="S65" s="14">
        <v>7.928104854203133</v>
      </c>
      <c r="T65" s="14">
        <v>5.865156221450758</v>
      </c>
      <c r="U65" s="14"/>
      <c r="V65" s="20">
        <v>48806.15789473684</v>
      </c>
      <c r="W65" s="20">
        <v>5473</v>
      </c>
    </row>
    <row r="66" spans="1:23" ht="12.75">
      <c r="A66" s="5" t="s">
        <v>44</v>
      </c>
      <c r="B66" s="14">
        <v>8.711839166046165</v>
      </c>
      <c r="C66" s="14">
        <v>7.494935854152599</v>
      </c>
      <c r="D66" s="14">
        <v>9.51115834218916</v>
      </c>
      <c r="E66" s="14">
        <v>10.344827586206897</v>
      </c>
      <c r="F66" s="14">
        <v>13.916617733411627</v>
      </c>
      <c r="G66" s="14">
        <v>15.210907541542394</v>
      </c>
      <c r="H66" s="14">
        <v>11.453930684699916</v>
      </c>
      <c r="I66" s="14">
        <v>12.376237623762377</v>
      </c>
      <c r="J66" s="14">
        <v>13.97984886649874</v>
      </c>
      <c r="K66" s="14">
        <v>12.495524525599713</v>
      </c>
      <c r="L66" s="14">
        <v>12.966252220248668</v>
      </c>
      <c r="M66" s="14">
        <v>15.08140531276778</v>
      </c>
      <c r="N66" s="14">
        <v>17.463799912242212</v>
      </c>
      <c r="O66" s="14">
        <v>11.869436201780415</v>
      </c>
      <c r="P66" s="14">
        <v>12.63109895120839</v>
      </c>
      <c r="Q66" s="14">
        <v>12.883744338198289</v>
      </c>
      <c r="R66" s="14">
        <v>15.7439446366782</v>
      </c>
      <c r="S66" s="14">
        <v>15.193370165745856</v>
      </c>
      <c r="T66" s="14">
        <v>22.857142857142858</v>
      </c>
      <c r="U66" s="14"/>
      <c r="V66" s="20">
        <v>1892.5263157894738</v>
      </c>
      <c r="W66" s="20">
        <v>70</v>
      </c>
    </row>
    <row r="67" spans="1:23" ht="12.75">
      <c r="A67" s="5" t="s">
        <v>198</v>
      </c>
      <c r="B67" s="14">
        <v>10.566037735849056</v>
      </c>
      <c r="C67" s="14">
        <v>11.19324181626188</v>
      </c>
      <c r="D67" s="14">
        <v>11.532507739938081</v>
      </c>
      <c r="E67" s="14">
        <v>15.447761194029852</v>
      </c>
      <c r="F67" s="14">
        <v>14.358322744599747</v>
      </c>
      <c r="G67" s="14">
        <v>13.113291703835861</v>
      </c>
      <c r="H67" s="14">
        <v>14.771519659936239</v>
      </c>
      <c r="I67" s="14">
        <v>14.526315789473685</v>
      </c>
      <c r="J67" s="14">
        <v>16.179677278674227</v>
      </c>
      <c r="K67" s="14">
        <v>13.88888888888889</v>
      </c>
      <c r="L67" s="14">
        <v>15.745538284398387</v>
      </c>
      <c r="M67" s="14">
        <v>15.726795096322242</v>
      </c>
      <c r="N67" s="14">
        <v>14.237415477084898</v>
      </c>
      <c r="O67" s="14">
        <v>13.444837568349952</v>
      </c>
      <c r="P67" s="14">
        <v>12.837345003646973</v>
      </c>
      <c r="Q67" s="14">
        <v>11.082024432809773</v>
      </c>
      <c r="R67" s="14">
        <v>12.60806916426513</v>
      </c>
      <c r="S67" s="14">
        <v>15.573770491803279</v>
      </c>
      <c r="T67" s="14">
        <v>9.836065573770492</v>
      </c>
      <c r="U67" s="14"/>
      <c r="V67" s="20">
        <v>1930.8947368421052</v>
      </c>
      <c r="W67" s="20">
        <v>122</v>
      </c>
    </row>
    <row r="68" spans="1:23" ht="12.75">
      <c r="A68" s="5" t="s">
        <v>199</v>
      </c>
      <c r="B68" s="14">
        <v>13.740022805017103</v>
      </c>
      <c r="C68" s="14">
        <v>12.114989733059549</v>
      </c>
      <c r="D68" s="14">
        <v>13.240418118466899</v>
      </c>
      <c r="E68" s="14">
        <v>14.487339144873392</v>
      </c>
      <c r="F68" s="14">
        <v>15.776528460997891</v>
      </c>
      <c r="G68" s="14">
        <v>13.17181843497633</v>
      </c>
      <c r="H68" s="14">
        <v>14.860515021459227</v>
      </c>
      <c r="I68" s="14">
        <v>13.74341922970352</v>
      </c>
      <c r="J68" s="14">
        <v>11.900191938579654</v>
      </c>
      <c r="K68" s="14">
        <v>12.200755984880303</v>
      </c>
      <c r="L68" s="14">
        <v>13.36</v>
      </c>
      <c r="M68" s="14">
        <v>14.821428571428571</v>
      </c>
      <c r="N68" s="14">
        <v>16.40792930499164</v>
      </c>
      <c r="O68" s="14">
        <v>13.219442749644092</v>
      </c>
      <c r="P68" s="14">
        <v>12.607388316151203</v>
      </c>
      <c r="Q68" s="14">
        <v>13.88377596634236</v>
      </c>
      <c r="R68" s="14">
        <v>15.810104529616725</v>
      </c>
      <c r="S68" s="14">
        <v>18.046132971506104</v>
      </c>
      <c r="T68" s="14">
        <v>19.35483870967742</v>
      </c>
      <c r="U68" s="14"/>
      <c r="V68" s="20">
        <v>3201.1052631578946</v>
      </c>
      <c r="W68" s="20">
        <v>155</v>
      </c>
    </row>
    <row r="69" spans="1:23" ht="12.75">
      <c r="A69" s="5" t="s">
        <v>200</v>
      </c>
      <c r="B69" s="14">
        <v>11.764705882352942</v>
      </c>
      <c r="C69" s="14">
        <v>12.60923845193508</v>
      </c>
      <c r="D69" s="14">
        <v>9.805735430157261</v>
      </c>
      <c r="E69" s="14">
        <v>11.159546643417611</v>
      </c>
      <c r="F69" s="14">
        <v>12.044374009508717</v>
      </c>
      <c r="G69" s="14">
        <v>10.219780219780219</v>
      </c>
      <c r="H69" s="14">
        <v>9.879912663755459</v>
      </c>
      <c r="I69" s="14">
        <v>10.93429158110883</v>
      </c>
      <c r="J69" s="14">
        <v>10.198019801980198</v>
      </c>
      <c r="K69" s="14">
        <v>10.026995757809487</v>
      </c>
      <c r="L69" s="14">
        <v>11.461003295496155</v>
      </c>
      <c r="M69" s="14">
        <v>10.20497165285652</v>
      </c>
      <c r="N69" s="14">
        <v>10.544554455445544</v>
      </c>
      <c r="O69" s="14">
        <v>6.660368445914029</v>
      </c>
      <c r="P69" s="14">
        <v>9.022931206380857</v>
      </c>
      <c r="Q69" s="14">
        <v>9.416522241478914</v>
      </c>
      <c r="R69" s="14">
        <v>12.719751809720785</v>
      </c>
      <c r="S69" s="14">
        <v>12.564102564102564</v>
      </c>
      <c r="T69" s="14">
        <v>13.513513513513514</v>
      </c>
      <c r="U69" s="14"/>
      <c r="V69" s="20">
        <v>1550.6315789473683</v>
      </c>
      <c r="W69" s="20">
        <v>74</v>
      </c>
    </row>
    <row r="70" spans="1:23" ht="12.75">
      <c r="A70" s="5" t="s">
        <v>201</v>
      </c>
      <c r="B70" s="14">
        <v>9.180790960451978</v>
      </c>
      <c r="C70" s="14">
        <v>9.344643590094405</v>
      </c>
      <c r="D70" s="14">
        <v>9.743076409743077</v>
      </c>
      <c r="E70" s="14">
        <v>10.135817712425636</v>
      </c>
      <c r="F70" s="14">
        <v>11.194100406542498</v>
      </c>
      <c r="G70" s="14">
        <v>10.398329106370282</v>
      </c>
      <c r="H70" s="14">
        <v>9.633896763435155</v>
      </c>
      <c r="I70" s="14">
        <v>10.25273579989578</v>
      </c>
      <c r="J70" s="14">
        <v>11.15209498011642</v>
      </c>
      <c r="K70" s="14">
        <v>11.08677416348215</v>
      </c>
      <c r="L70" s="14">
        <v>11.08226357036396</v>
      </c>
      <c r="M70" s="14">
        <v>10.837769683384701</v>
      </c>
      <c r="N70" s="14">
        <v>11.300157356412274</v>
      </c>
      <c r="O70" s="14">
        <v>9.63828553588154</v>
      </c>
      <c r="P70" s="14">
        <v>9.274272318812269</v>
      </c>
      <c r="Q70" s="14">
        <v>9.279416566887994</v>
      </c>
      <c r="R70" s="14">
        <v>9.934325380330867</v>
      </c>
      <c r="S70" s="14">
        <v>10.141672425708363</v>
      </c>
      <c r="T70" s="14">
        <v>7.834507042253521</v>
      </c>
      <c r="U70" s="14"/>
      <c r="V70" s="20">
        <v>13758.631578947368</v>
      </c>
      <c r="W70" s="20">
        <v>1136</v>
      </c>
    </row>
    <row r="71" spans="1:23" ht="12.75">
      <c r="A71" s="5" t="s">
        <v>202</v>
      </c>
      <c r="B71" s="14">
        <v>5.824742268041237</v>
      </c>
      <c r="C71" s="14">
        <v>5.659536541889483</v>
      </c>
      <c r="D71" s="14">
        <v>6.015850144092219</v>
      </c>
      <c r="E71" s="14">
        <v>7.9614604462474645</v>
      </c>
      <c r="F71" s="14">
        <v>9.123649459783914</v>
      </c>
      <c r="G71" s="14">
        <v>7.925325818950335</v>
      </c>
      <c r="H71" s="14">
        <v>5.903814262023217</v>
      </c>
      <c r="I71" s="14">
        <v>6.906521040796659</v>
      </c>
      <c r="J71" s="14">
        <v>6.375404530744337</v>
      </c>
      <c r="K71" s="14">
        <v>5.589276681841174</v>
      </c>
      <c r="L71" s="14">
        <v>5.5468575262804745</v>
      </c>
      <c r="M71" s="14">
        <v>7.038440714672442</v>
      </c>
      <c r="N71" s="14">
        <v>7.122685911515532</v>
      </c>
      <c r="O71" s="14">
        <v>5.889533109551419</v>
      </c>
      <c r="P71" s="14">
        <v>5.645851154833191</v>
      </c>
      <c r="Q71" s="14">
        <v>5.4002541296060995</v>
      </c>
      <c r="R71" s="14">
        <v>5.787781350482315</v>
      </c>
      <c r="S71" s="14">
        <v>6.186518928901201</v>
      </c>
      <c r="T71" s="14">
        <v>3.076923076923077</v>
      </c>
      <c r="U71" s="14"/>
      <c r="V71" s="20">
        <v>2709.3684210526317</v>
      </c>
      <c r="W71" s="20">
        <v>325</v>
      </c>
    </row>
    <row r="72" spans="1:23" ht="12.75">
      <c r="A72" s="5" t="s">
        <v>203</v>
      </c>
      <c r="B72" s="14">
        <v>9.214245336348219</v>
      </c>
      <c r="C72" s="14">
        <v>9.003215434083602</v>
      </c>
      <c r="D72" s="14">
        <v>9.922251018141429</v>
      </c>
      <c r="E72" s="14">
        <v>11.636079656384226</v>
      </c>
      <c r="F72" s="14">
        <v>13.224426293271101</v>
      </c>
      <c r="G72" s="14">
        <v>11.887382690302399</v>
      </c>
      <c r="H72" s="14">
        <v>12.572178477690288</v>
      </c>
      <c r="I72" s="14">
        <v>13.33006616025484</v>
      </c>
      <c r="J72" s="14">
        <v>13.876238949906242</v>
      </c>
      <c r="K72" s="14">
        <v>13.128712871287128</v>
      </c>
      <c r="L72" s="14">
        <v>14.400470219435737</v>
      </c>
      <c r="M72" s="14">
        <v>16.16842105263158</v>
      </c>
      <c r="N72" s="14">
        <v>17.797663435247326</v>
      </c>
      <c r="O72" s="14">
        <v>13.863143364227962</v>
      </c>
      <c r="P72" s="14">
        <v>13.152400835073069</v>
      </c>
      <c r="Q72" s="14">
        <v>14.500234631628343</v>
      </c>
      <c r="R72" s="14">
        <v>17.26674409601239</v>
      </c>
      <c r="S72" s="14">
        <v>21.328344246959777</v>
      </c>
      <c r="T72" s="14">
        <v>11.30952380952381</v>
      </c>
      <c r="U72" s="14"/>
      <c r="V72" s="20">
        <v>3374.157894736842</v>
      </c>
      <c r="W72" s="20">
        <v>168</v>
      </c>
    </row>
    <row r="73" spans="1:23" ht="12.75">
      <c r="A73" s="5" t="s">
        <v>204</v>
      </c>
      <c r="B73" s="14">
        <v>7.7601699068779615</v>
      </c>
      <c r="C73" s="14">
        <v>9.074024940302467</v>
      </c>
      <c r="D73" s="14">
        <v>7.641126936271962</v>
      </c>
      <c r="E73" s="14">
        <v>10.59650824442289</v>
      </c>
      <c r="F73" s="14">
        <v>10.490130849412287</v>
      </c>
      <c r="G73" s="14">
        <v>9.000584453535945</v>
      </c>
      <c r="H73" s="14">
        <v>9.654225238326063</v>
      </c>
      <c r="I73" s="14">
        <v>11.041056819034752</v>
      </c>
      <c r="J73" s="14">
        <v>11.434124220584662</v>
      </c>
      <c r="K73" s="14">
        <v>10.75455333911535</v>
      </c>
      <c r="L73" s="14">
        <v>10.813091435115425</v>
      </c>
      <c r="M73" s="14">
        <v>13.621262458471762</v>
      </c>
      <c r="N73" s="14">
        <v>13.673024006072682</v>
      </c>
      <c r="O73" s="14">
        <v>10.452125665442004</v>
      </c>
      <c r="P73" s="14">
        <v>11.06828655215752</v>
      </c>
      <c r="Q73" s="14">
        <v>13.024574669187146</v>
      </c>
      <c r="R73" s="14">
        <v>15.474794841735052</v>
      </c>
      <c r="S73" s="14">
        <v>15.963302752293577</v>
      </c>
      <c r="T73" s="14">
        <v>11.05691056910569</v>
      </c>
      <c r="U73" s="14"/>
      <c r="V73" s="20">
        <v>10253.368421052632</v>
      </c>
      <c r="W73" s="20">
        <v>615</v>
      </c>
    </row>
    <row r="74" spans="1:23" ht="12.75">
      <c r="A74" s="5" t="s">
        <v>205</v>
      </c>
      <c r="B74" s="14">
        <v>6.260296540362439</v>
      </c>
      <c r="C74" s="14">
        <v>9.715025906735752</v>
      </c>
      <c r="D74" s="14">
        <v>12.309644670050762</v>
      </c>
      <c r="E74" s="14">
        <v>10.526315789473685</v>
      </c>
      <c r="F74" s="14">
        <v>10.501750291715286</v>
      </c>
      <c r="G74" s="14">
        <v>12.169735788630904</v>
      </c>
      <c r="H74" s="14">
        <v>12.450980392156863</v>
      </c>
      <c r="I74" s="14">
        <v>14.045499505440159</v>
      </c>
      <c r="J74" s="14">
        <v>11.068702290076336</v>
      </c>
      <c r="K74" s="14">
        <v>11.126468555632343</v>
      </c>
      <c r="L74" s="14">
        <v>15.653621981681932</v>
      </c>
      <c r="M74" s="14">
        <v>14.752791068580542</v>
      </c>
      <c r="N74" s="14">
        <v>14.157303370786517</v>
      </c>
      <c r="O74" s="14">
        <v>9.897404948702475</v>
      </c>
      <c r="P74" s="14">
        <v>12.199630314232902</v>
      </c>
      <c r="Q74" s="14">
        <v>13.04054054054054</v>
      </c>
      <c r="R74" s="14">
        <v>13.07531380753138</v>
      </c>
      <c r="S74" s="14">
        <v>19.395465994962215</v>
      </c>
      <c r="T74" s="14">
        <v>12.631578947368421</v>
      </c>
      <c r="U74" s="14"/>
      <c r="V74" s="20">
        <v>1028.3157894736842</v>
      </c>
      <c r="W74" s="20">
        <v>95</v>
      </c>
    </row>
    <row r="75" spans="1:23" ht="12.75">
      <c r="A75" s="5" t="s">
        <v>206</v>
      </c>
      <c r="B75" s="14">
        <v>10.69482288828338</v>
      </c>
      <c r="C75" s="14">
        <v>10.783316378433367</v>
      </c>
      <c r="D75" s="14">
        <v>9.35005701254276</v>
      </c>
      <c r="E75" s="14">
        <v>7.967032967032967</v>
      </c>
      <c r="F75" s="14">
        <v>10.170672239637756</v>
      </c>
      <c r="G75" s="14">
        <v>9.538758753924172</v>
      </c>
      <c r="H75" s="14">
        <v>8.531935176358436</v>
      </c>
      <c r="I75" s="14">
        <v>8.363148479427549</v>
      </c>
      <c r="J75" s="14">
        <v>9.035884133160398</v>
      </c>
      <c r="K75" s="14">
        <v>8.612086490482351</v>
      </c>
      <c r="L75" s="14">
        <v>9.523009741350352</v>
      </c>
      <c r="M75" s="14">
        <v>8.627528758429195</v>
      </c>
      <c r="N75" s="14">
        <v>8.48585690515807</v>
      </c>
      <c r="O75" s="14">
        <v>7.8738370773769</v>
      </c>
      <c r="P75" s="14">
        <v>7.495782116172571</v>
      </c>
      <c r="Q75" s="14">
        <v>8.727175080558538</v>
      </c>
      <c r="R75" s="14">
        <v>11.455847255369928</v>
      </c>
      <c r="S75" s="14">
        <v>13.169164882226982</v>
      </c>
      <c r="T75" s="14">
        <v>4.9079754601226995</v>
      </c>
      <c r="U75" s="14"/>
      <c r="V75" s="20">
        <v>3421.315789473684</v>
      </c>
      <c r="W75" s="20">
        <v>163</v>
      </c>
    </row>
    <row r="76" spans="1:23" ht="12.75">
      <c r="A76" s="5" t="s">
        <v>207</v>
      </c>
      <c r="B76" s="14">
        <v>6.964746345657781</v>
      </c>
      <c r="C76" s="14">
        <v>6.950354609929078</v>
      </c>
      <c r="D76" s="14">
        <v>7.431059506531205</v>
      </c>
      <c r="E76" s="14">
        <v>9.665697674418604</v>
      </c>
      <c r="F76" s="14">
        <v>12.220817530552043</v>
      </c>
      <c r="G76" s="14">
        <v>10.125628140703517</v>
      </c>
      <c r="H76" s="14">
        <v>8.531602980052872</v>
      </c>
      <c r="I76" s="14">
        <v>9.969325153374234</v>
      </c>
      <c r="J76" s="14">
        <v>11.529627928341755</v>
      </c>
      <c r="K76" s="14">
        <v>9.646969983009251</v>
      </c>
      <c r="L76" s="14">
        <v>9.937678962438943</v>
      </c>
      <c r="M76" s="14">
        <v>8.574979287489644</v>
      </c>
      <c r="N76" s="14">
        <v>10.265072765072764</v>
      </c>
      <c r="O76" s="14">
        <v>8.888393851637336</v>
      </c>
      <c r="P76" s="14">
        <v>7.019185774450164</v>
      </c>
      <c r="Q76" s="14">
        <v>7.5509690410269314</v>
      </c>
      <c r="R76" s="14">
        <v>7.887610020311442</v>
      </c>
      <c r="S76" s="14">
        <v>7.917174177831912</v>
      </c>
      <c r="T76" s="14">
        <v>4.176904176904177</v>
      </c>
      <c r="U76" s="14"/>
      <c r="V76" s="20">
        <v>3601.2631578947367</v>
      </c>
      <c r="W76" s="20">
        <v>407</v>
      </c>
    </row>
    <row r="77" spans="1:23" ht="12.75">
      <c r="A77" s="5" t="s">
        <v>208</v>
      </c>
      <c r="B77" s="14">
        <v>8.157524613220815</v>
      </c>
      <c r="C77" s="14">
        <v>9.430051813471502</v>
      </c>
      <c r="D77" s="14">
        <v>8</v>
      </c>
      <c r="E77" s="14">
        <v>10.953729933899906</v>
      </c>
      <c r="F77" s="14">
        <v>9.763779527559056</v>
      </c>
      <c r="G77" s="14">
        <v>7.544141252006421</v>
      </c>
      <c r="H77" s="14">
        <v>10.67146282973621</v>
      </c>
      <c r="I77" s="14">
        <v>12.278177458033573</v>
      </c>
      <c r="J77" s="14">
        <v>13.950276243093922</v>
      </c>
      <c r="K77" s="14">
        <v>12.768240343347639</v>
      </c>
      <c r="L77" s="14">
        <v>13.357015985790408</v>
      </c>
      <c r="M77" s="14">
        <v>13.425287356321839</v>
      </c>
      <c r="N77" s="14">
        <v>13.07218309859155</v>
      </c>
      <c r="O77" s="14">
        <v>10.158362302047122</v>
      </c>
      <c r="P77" s="14">
        <v>9.7997443544951</v>
      </c>
      <c r="Q77" s="14">
        <v>12.26679104477612</v>
      </c>
      <c r="R77" s="14">
        <v>12.082777036048064</v>
      </c>
      <c r="S77" s="14">
        <v>12.127894156560089</v>
      </c>
      <c r="T77" s="14">
        <v>9.696969696969697</v>
      </c>
      <c r="U77" s="14"/>
      <c r="V77" s="20">
        <v>1716.157894736842</v>
      </c>
      <c r="W77" s="20">
        <v>165</v>
      </c>
    </row>
    <row r="78" spans="1:23" ht="12.75">
      <c r="A78" s="5" t="s">
        <v>209</v>
      </c>
      <c r="B78" s="14">
        <v>6.913183279742765</v>
      </c>
      <c r="C78" s="14">
        <v>5.383936451897617</v>
      </c>
      <c r="D78" s="14">
        <v>7.356154406409322</v>
      </c>
      <c r="E78" s="14">
        <v>8.513238289205702</v>
      </c>
      <c r="F78" s="14">
        <v>8.091436865021771</v>
      </c>
      <c r="G78" s="14">
        <v>8.58179932590096</v>
      </c>
      <c r="H78" s="14">
        <v>7.91311093871218</v>
      </c>
      <c r="I78" s="14">
        <v>10.18773466833542</v>
      </c>
      <c r="J78" s="14">
        <v>10.312657589510842</v>
      </c>
      <c r="K78" s="14">
        <v>8.692262716819334</v>
      </c>
      <c r="L78" s="14">
        <v>10.836889961031732</v>
      </c>
      <c r="M78" s="14">
        <v>11.971976097259427</v>
      </c>
      <c r="N78" s="14">
        <v>12.868507253158633</v>
      </c>
      <c r="O78" s="14">
        <v>10.078140653175716</v>
      </c>
      <c r="P78" s="14">
        <v>9.753184713375797</v>
      </c>
      <c r="Q78" s="14">
        <v>9.510423986882174</v>
      </c>
      <c r="R78" s="14">
        <v>12.618296529968454</v>
      </c>
      <c r="S78" s="14">
        <v>12.997562956945572</v>
      </c>
      <c r="T78" s="14">
        <v>9.510086455331413</v>
      </c>
      <c r="U78" s="14"/>
      <c r="V78" s="20">
        <v>3480.842105263158</v>
      </c>
      <c r="W78" s="20">
        <v>347</v>
      </c>
    </row>
    <row r="79" spans="1:23" ht="12.75">
      <c r="A79" s="5" t="s">
        <v>210</v>
      </c>
      <c r="B79" s="14">
        <v>3.530665043372394</v>
      </c>
      <c r="C79" s="14">
        <v>4.0856753745202425</v>
      </c>
      <c r="D79" s="14">
        <v>4.288722956155466</v>
      </c>
      <c r="E79" s="14">
        <v>4.7082906857727735</v>
      </c>
      <c r="F79" s="14">
        <v>6.380765229453242</v>
      </c>
      <c r="G79" s="14">
        <v>5.809393524851801</v>
      </c>
      <c r="H79" s="14">
        <v>5.967936243165601</v>
      </c>
      <c r="I79" s="14">
        <v>5.78980490874764</v>
      </c>
      <c r="J79" s="14">
        <v>5.880746472462449</v>
      </c>
      <c r="K79" s="14">
        <v>5.303392259913999</v>
      </c>
      <c r="L79" s="14">
        <v>5.272218635678932</v>
      </c>
      <c r="M79" s="14">
        <v>5.033421921559153</v>
      </c>
      <c r="N79" s="14">
        <v>5.3536345776031435</v>
      </c>
      <c r="O79" s="14">
        <v>4.609452067079186</v>
      </c>
      <c r="P79" s="14">
        <v>4.220636179399066</v>
      </c>
      <c r="Q79" s="14">
        <v>4.30563978168587</v>
      </c>
      <c r="R79" s="14">
        <v>5.321100917431193</v>
      </c>
      <c r="S79" s="14">
        <v>5.346326046879115</v>
      </c>
      <c r="T79" s="14">
        <v>4.632152588555858</v>
      </c>
      <c r="U79" s="14"/>
      <c r="V79" s="20">
        <v>9467.105263157895</v>
      </c>
      <c r="W79" s="20">
        <v>1101</v>
      </c>
    </row>
    <row r="80" spans="1:23" ht="12.75">
      <c r="A80" s="5" t="s">
        <v>211</v>
      </c>
      <c r="B80" s="14">
        <v>13.061224489795919</v>
      </c>
      <c r="C80" s="14">
        <v>12.994836488812393</v>
      </c>
      <c r="D80" s="14">
        <v>10.510732790525537</v>
      </c>
      <c r="E80" s="14">
        <v>14.028776978417266</v>
      </c>
      <c r="F80" s="14">
        <v>15.066573230553608</v>
      </c>
      <c r="G80" s="14">
        <v>14.483111566018424</v>
      </c>
      <c r="H80" s="14">
        <v>13.408119658119658</v>
      </c>
      <c r="I80" s="14">
        <v>14.146090534979423</v>
      </c>
      <c r="J80" s="14">
        <v>12.97071129707113</v>
      </c>
      <c r="K80" s="14">
        <v>13.216715257531584</v>
      </c>
      <c r="L80" s="14">
        <v>12.169553327256153</v>
      </c>
      <c r="M80" s="14">
        <v>14.63768115942029</v>
      </c>
      <c r="N80" s="14">
        <v>15.411155836687751</v>
      </c>
      <c r="O80" s="14">
        <v>11.908646003262643</v>
      </c>
      <c r="P80" s="14">
        <v>12.361331220285262</v>
      </c>
      <c r="Q80" s="14">
        <v>12.383177570093459</v>
      </c>
      <c r="R80" s="14">
        <v>15.089034676663543</v>
      </c>
      <c r="S80" s="14">
        <v>13.457943925233645</v>
      </c>
      <c r="T80" s="14">
        <v>11.510791366906474</v>
      </c>
      <c r="U80" s="14"/>
      <c r="V80" s="20">
        <v>1526.2631578947369</v>
      </c>
      <c r="W80" s="20">
        <v>139</v>
      </c>
    </row>
    <row r="81" spans="1:23" ht="12.75">
      <c r="A81" s="5" t="s">
        <v>212</v>
      </c>
      <c r="B81" s="14">
        <v>15.823235923022095</v>
      </c>
      <c r="C81" s="14">
        <v>14.803049555273189</v>
      </c>
      <c r="D81" s="14">
        <v>13.46938775510204</v>
      </c>
      <c r="E81" s="14">
        <v>15.380761523046091</v>
      </c>
      <c r="F81" s="14">
        <v>15.51487414187643</v>
      </c>
      <c r="G81" s="14">
        <v>14.411366711772665</v>
      </c>
      <c r="H81" s="14">
        <v>15.046796256299496</v>
      </c>
      <c r="I81" s="14">
        <v>16.77675033025099</v>
      </c>
      <c r="J81" s="14">
        <v>16.844143272023235</v>
      </c>
      <c r="K81" s="14">
        <v>14.215402431962941</v>
      </c>
      <c r="L81" s="14">
        <v>13.595583160800553</v>
      </c>
      <c r="M81" s="14">
        <v>9.785407725321889</v>
      </c>
      <c r="N81" s="14">
        <v>9.82849604221636</v>
      </c>
      <c r="O81" s="14">
        <v>9.80788675429727</v>
      </c>
      <c r="P81" s="14">
        <v>9.274725274725276</v>
      </c>
      <c r="Q81" s="14">
        <v>13.828740157480315</v>
      </c>
      <c r="R81" s="14">
        <v>16.47220315717227</v>
      </c>
      <c r="S81" s="14">
        <v>19.68503937007874</v>
      </c>
      <c r="T81" s="14">
        <v>24.025974025974026</v>
      </c>
      <c r="U81" s="14"/>
      <c r="V81" s="20">
        <v>1952.3157894736842</v>
      </c>
      <c r="W81" s="20">
        <v>154</v>
      </c>
    </row>
    <row r="82" spans="1:23" ht="12.75">
      <c r="A82" s="5" t="s">
        <v>213</v>
      </c>
      <c r="B82" s="14">
        <v>6.336550566512799</v>
      </c>
      <c r="C82" s="14">
        <v>6.338836408581266</v>
      </c>
      <c r="D82" s="14">
        <v>7.075955424899159</v>
      </c>
      <c r="E82" s="14">
        <v>8.245209509421962</v>
      </c>
      <c r="F82" s="14">
        <v>9.765382224984462</v>
      </c>
      <c r="G82" s="14">
        <v>8.91446764219678</v>
      </c>
      <c r="H82" s="14">
        <v>8.745792295225034</v>
      </c>
      <c r="I82" s="14">
        <v>8.115091015854375</v>
      </c>
      <c r="J82" s="14">
        <v>8.873520103153206</v>
      </c>
      <c r="K82" s="14">
        <v>7.986354971405639</v>
      </c>
      <c r="L82" s="14">
        <v>7.621299622572871</v>
      </c>
      <c r="M82" s="14">
        <v>7.815156354644274</v>
      </c>
      <c r="N82" s="14">
        <v>8.093278463648835</v>
      </c>
      <c r="O82" s="14">
        <v>6.541904864631647</v>
      </c>
      <c r="P82" s="14">
        <v>6.2454422335659965</v>
      </c>
      <c r="Q82" s="14">
        <v>6.698135755258126</v>
      </c>
      <c r="R82" s="14">
        <v>7.015503875968992</v>
      </c>
      <c r="S82" s="14">
        <v>7.396271797955502</v>
      </c>
      <c r="T82" s="14">
        <v>5.155038759689923</v>
      </c>
      <c r="U82" s="14"/>
      <c r="V82" s="20">
        <v>14973.947368421053</v>
      </c>
      <c r="W82" s="20">
        <v>2580</v>
      </c>
    </row>
    <row r="83" spans="1:23" ht="12.75">
      <c r="A83" s="5" t="s">
        <v>214</v>
      </c>
      <c r="B83" s="14">
        <v>7.039167351410573</v>
      </c>
      <c r="C83" s="14">
        <v>8.536585365853659</v>
      </c>
      <c r="D83" s="14">
        <v>7.808323787705231</v>
      </c>
      <c r="E83" s="14">
        <v>11.623846345722125</v>
      </c>
      <c r="F83" s="14">
        <v>13.49911190053286</v>
      </c>
      <c r="G83" s="14">
        <v>11.480107889413352</v>
      </c>
      <c r="H83" s="14">
        <v>9.813512687251604</v>
      </c>
      <c r="I83" s="14">
        <v>10.039456378781237</v>
      </c>
      <c r="J83" s="14">
        <v>11.910308677926617</v>
      </c>
      <c r="K83" s="14">
        <v>9.879705947872578</v>
      </c>
      <c r="L83" s="14">
        <v>9.157733537519142</v>
      </c>
      <c r="M83" s="14">
        <v>10.214630857399708</v>
      </c>
      <c r="N83" s="14">
        <v>11.19450451596489</v>
      </c>
      <c r="O83" s="14">
        <v>8.570758588345644</v>
      </c>
      <c r="P83" s="14">
        <v>6.953682428346838</v>
      </c>
      <c r="Q83" s="14">
        <v>7.581573896353167</v>
      </c>
      <c r="R83" s="14">
        <v>8.423861254049934</v>
      </c>
      <c r="S83" s="14">
        <v>9.552845528455284</v>
      </c>
      <c r="T83" s="14">
        <v>6.232686980609419</v>
      </c>
      <c r="U83" s="14"/>
      <c r="V83" s="20">
        <v>6045.315789473684</v>
      </c>
      <c r="W83" s="20">
        <v>722</v>
      </c>
    </row>
    <row r="84" spans="1:23" ht="12.75">
      <c r="A84" s="5" t="s">
        <v>215</v>
      </c>
      <c r="B84" s="14">
        <v>5.9541984732824424</v>
      </c>
      <c r="C84" s="14">
        <v>6.720430107526882</v>
      </c>
      <c r="D84" s="14">
        <v>7.534246575342466</v>
      </c>
      <c r="E84" s="14">
        <v>6.243996157540826</v>
      </c>
      <c r="F84" s="14">
        <v>8.746618575293057</v>
      </c>
      <c r="G84" s="14">
        <v>7.894736842105263</v>
      </c>
      <c r="H84" s="14">
        <v>7.881040892193308</v>
      </c>
      <c r="I84" s="14">
        <v>7.954545454545454</v>
      </c>
      <c r="J84" s="14">
        <v>10.32798325191905</v>
      </c>
      <c r="K84" s="14">
        <v>8.072009291521487</v>
      </c>
      <c r="L84" s="14">
        <v>7.094594594594595</v>
      </c>
      <c r="M84" s="14">
        <v>6.7936507936507935</v>
      </c>
      <c r="N84" s="14">
        <v>9.125188536953242</v>
      </c>
      <c r="O84" s="14">
        <v>6.559877955758963</v>
      </c>
      <c r="P84" s="14">
        <v>6.716981132075472</v>
      </c>
      <c r="Q84" s="14">
        <v>7.544378698224852</v>
      </c>
      <c r="R84" s="14">
        <v>8.710407239819004</v>
      </c>
      <c r="S84" s="14">
        <v>8.794788273615636</v>
      </c>
      <c r="T84" s="14">
        <v>6.578947368421052</v>
      </c>
      <c r="U84" s="14"/>
      <c r="V84" s="20">
        <v>1148.8947368421052</v>
      </c>
      <c r="W84" s="20">
        <v>76</v>
      </c>
    </row>
    <row r="85" spans="1:23" ht="12.75">
      <c r="A85" s="5" t="s">
        <v>216</v>
      </c>
      <c r="B85" s="14">
        <v>18.25969341749324</v>
      </c>
      <c r="C85" s="14">
        <v>18.075801749271136</v>
      </c>
      <c r="D85" s="14">
        <v>16.698172652804033</v>
      </c>
      <c r="E85" s="14">
        <v>15.70893191755153</v>
      </c>
      <c r="F85" s="14">
        <v>18.219749652294855</v>
      </c>
      <c r="G85" s="14">
        <v>15.348017621145374</v>
      </c>
      <c r="H85" s="14">
        <v>15.090329436769395</v>
      </c>
      <c r="I85" s="14">
        <v>15.788582076910046</v>
      </c>
      <c r="J85" s="14">
        <v>16.64388243335612</v>
      </c>
      <c r="K85" s="14">
        <v>14.692752100840336</v>
      </c>
      <c r="L85" s="14">
        <v>14.329519990564926</v>
      </c>
      <c r="M85" s="14">
        <v>15.376513954713007</v>
      </c>
      <c r="N85" s="14">
        <v>16.08002406738869</v>
      </c>
      <c r="O85" s="14">
        <v>12.320730117340286</v>
      </c>
      <c r="P85" s="14">
        <v>11.987206230009734</v>
      </c>
      <c r="Q85" s="14">
        <v>13.249804228660924</v>
      </c>
      <c r="R85" s="14">
        <v>15.504807692307692</v>
      </c>
      <c r="S85" s="14">
        <v>16.98204754973314</v>
      </c>
      <c r="T85" s="14">
        <v>16.122448979591837</v>
      </c>
      <c r="U85" s="14"/>
      <c r="V85" s="20">
        <v>5068.684210526316</v>
      </c>
      <c r="W85" s="20">
        <v>490</v>
      </c>
    </row>
    <row r="86" spans="1:23" ht="12.75">
      <c r="A86" s="5" t="s">
        <v>217</v>
      </c>
      <c r="B86" s="14">
        <v>6.307184640767962</v>
      </c>
      <c r="C86" s="14">
        <v>6.058010734269727</v>
      </c>
      <c r="D86" s="14">
        <v>6.073189722294316</v>
      </c>
      <c r="E86" s="14">
        <v>8.836307214895267</v>
      </c>
      <c r="F86" s="14">
        <v>7.860610902833262</v>
      </c>
      <c r="G86" s="14">
        <v>6.672991777356104</v>
      </c>
      <c r="H86" s="14">
        <v>6.531317976462714</v>
      </c>
      <c r="I86" s="14">
        <v>6.4447444952222686</v>
      </c>
      <c r="J86" s="14">
        <v>7.3172103487064115</v>
      </c>
      <c r="K86" s="14">
        <v>6.396625199087426</v>
      </c>
      <c r="L86" s="14">
        <v>7.202019405222056</v>
      </c>
      <c r="M86" s="14">
        <v>7.175149482280881</v>
      </c>
      <c r="N86" s="14">
        <v>8.02409792988528</v>
      </c>
      <c r="O86" s="14">
        <v>6.918204351418342</v>
      </c>
      <c r="P86" s="14">
        <v>6.672870593387344</v>
      </c>
      <c r="Q86" s="14">
        <v>7.305294045726861</v>
      </c>
      <c r="R86" s="14">
        <v>8.552125203112974</v>
      </c>
      <c r="S86" s="14">
        <v>7.576493443419135</v>
      </c>
      <c r="T86" s="14">
        <v>5.21868787276342</v>
      </c>
      <c r="U86" s="14"/>
      <c r="V86" s="20">
        <v>16623.894736842107</v>
      </c>
      <c r="W86" s="20">
        <v>2012</v>
      </c>
    </row>
    <row r="87" spans="1:23" ht="12.75">
      <c r="A87" s="5" t="s">
        <v>47</v>
      </c>
      <c r="B87" s="14">
        <v>12.512030798845043</v>
      </c>
      <c r="C87" s="14">
        <v>12.052593133674215</v>
      </c>
      <c r="D87" s="14">
        <v>14.19939577039275</v>
      </c>
      <c r="E87" s="14">
        <v>14.663461538461538</v>
      </c>
      <c r="F87" s="14">
        <v>17.496886674968867</v>
      </c>
      <c r="G87" s="14">
        <v>16.077026421854008</v>
      </c>
      <c r="H87" s="14">
        <v>14.8897885739991</v>
      </c>
      <c r="I87" s="14">
        <v>19.019248395967004</v>
      </c>
      <c r="J87" s="14">
        <v>15.92841163310962</v>
      </c>
      <c r="K87" s="14">
        <v>13.580691642651297</v>
      </c>
      <c r="L87" s="14">
        <v>13.756983240223464</v>
      </c>
      <c r="M87" s="14">
        <v>17.520325203252032</v>
      </c>
      <c r="N87" s="14">
        <v>15.919282511210762</v>
      </c>
      <c r="O87" s="14">
        <v>12.384769539078157</v>
      </c>
      <c r="P87" s="14">
        <v>13.458401305057096</v>
      </c>
      <c r="Q87" s="14">
        <v>16.284860557768923</v>
      </c>
      <c r="R87" s="14">
        <v>15.996425379803396</v>
      </c>
      <c r="S87" s="14">
        <v>21.63355408388521</v>
      </c>
      <c r="T87" s="14">
        <v>13.402061855670103</v>
      </c>
      <c r="U87" s="14"/>
      <c r="V87" s="20">
        <v>1850.5263157894738</v>
      </c>
      <c r="W87" s="20">
        <v>97</v>
      </c>
    </row>
    <row r="88" spans="1:23" ht="12.75">
      <c r="A88" s="5" t="s">
        <v>218</v>
      </c>
      <c r="B88" s="14">
        <v>6.322444678609062</v>
      </c>
      <c r="C88" s="14">
        <v>6.580016246953696</v>
      </c>
      <c r="D88" s="14">
        <v>6.60377358490566</v>
      </c>
      <c r="E88" s="14">
        <v>9.32994062765055</v>
      </c>
      <c r="F88" s="14">
        <v>11.297071129707113</v>
      </c>
      <c r="G88" s="14">
        <v>9.262340543538548</v>
      </c>
      <c r="H88" s="14">
        <v>9.450830140485312</v>
      </c>
      <c r="I88" s="14">
        <v>11.75285426460712</v>
      </c>
      <c r="J88" s="14">
        <v>9.059711736444749</v>
      </c>
      <c r="K88" s="14">
        <v>8.143507972665148</v>
      </c>
      <c r="L88" s="14">
        <v>8.044692737430168</v>
      </c>
      <c r="M88" s="14">
        <v>12.013422818791947</v>
      </c>
      <c r="N88" s="14">
        <v>12.008577555396712</v>
      </c>
      <c r="O88" s="14">
        <v>10.760795065113092</v>
      </c>
      <c r="P88" s="14">
        <v>11.008569545154911</v>
      </c>
      <c r="Q88" s="14">
        <v>10.904684975767367</v>
      </c>
      <c r="R88" s="14">
        <v>9.176788124156545</v>
      </c>
      <c r="S88" s="14">
        <v>16.59919028340081</v>
      </c>
      <c r="T88" s="14">
        <v>5.882352941176471</v>
      </c>
      <c r="U88" s="14"/>
      <c r="V88" s="20">
        <v>1258.842105263158</v>
      </c>
      <c r="W88" s="20">
        <v>34</v>
      </c>
    </row>
    <row r="89" spans="1:23" ht="12.75">
      <c r="A89" s="5" t="s">
        <v>219</v>
      </c>
      <c r="B89" s="14">
        <v>5.752245231203147</v>
      </c>
      <c r="C89" s="14">
        <v>5.956437089316135</v>
      </c>
      <c r="D89" s="14">
        <v>6.2629740266315626</v>
      </c>
      <c r="E89" s="14">
        <v>6.821525358110724</v>
      </c>
      <c r="F89" s="14">
        <v>7.092704986314412</v>
      </c>
      <c r="G89" s="14">
        <v>6.363870745960812</v>
      </c>
      <c r="H89" s="14">
        <v>5.918355563254229</v>
      </c>
      <c r="I89" s="14">
        <v>5.611201962387572</v>
      </c>
      <c r="J89" s="14">
        <v>6.223876324076725</v>
      </c>
      <c r="K89" s="14">
        <v>5.944605997044382</v>
      </c>
      <c r="L89" s="14">
        <v>6.3190018849295395</v>
      </c>
      <c r="M89" s="14">
        <v>6.486249589131149</v>
      </c>
      <c r="N89" s="14">
        <v>7.259686285024802</v>
      </c>
      <c r="O89" s="14">
        <v>5.649298825675522</v>
      </c>
      <c r="P89" s="14">
        <v>5.387416088292183</v>
      </c>
      <c r="Q89" s="14">
        <v>5.966952264381885</v>
      </c>
      <c r="R89" s="14">
        <v>6.942846183352512</v>
      </c>
      <c r="S89" s="14">
        <v>6.322833737163955</v>
      </c>
      <c r="T89" s="14">
        <v>4.6094129063561375</v>
      </c>
      <c r="U89" s="14"/>
      <c r="V89" s="20">
        <v>16245.21052631579</v>
      </c>
      <c r="W89" s="20">
        <v>2061</v>
      </c>
    </row>
    <row r="90" spans="1:23" ht="12.75">
      <c r="A90" s="5" t="s">
        <v>29</v>
      </c>
      <c r="B90" s="14">
        <v>11.411172888535875</v>
      </c>
      <c r="C90" s="14">
        <v>11.364094297803748</v>
      </c>
      <c r="D90" s="14">
        <v>10.905550146056475</v>
      </c>
      <c r="E90" s="14">
        <v>11.927528938097634</v>
      </c>
      <c r="F90" s="14">
        <v>11.678622668579626</v>
      </c>
      <c r="G90" s="14">
        <v>11.91059399877526</v>
      </c>
      <c r="H90" s="14">
        <v>10.468618238766414</v>
      </c>
      <c r="I90" s="14">
        <v>11.106351076362857</v>
      </c>
      <c r="J90" s="14">
        <v>12.732537732537732</v>
      </c>
      <c r="K90" s="14">
        <v>12.760416666666666</v>
      </c>
      <c r="L90" s="14">
        <v>14.225241703684349</v>
      </c>
      <c r="M90" s="14">
        <v>13.907510510169299</v>
      </c>
      <c r="N90" s="14">
        <v>13.190730837789662</v>
      </c>
      <c r="O90" s="14">
        <v>11.512844909609896</v>
      </c>
      <c r="P90" s="14">
        <v>11.328827432256464</v>
      </c>
      <c r="Q90" s="14">
        <v>10.345760876919954</v>
      </c>
      <c r="R90" s="14">
        <v>12.589581773451705</v>
      </c>
      <c r="S90" s="14">
        <v>13.730631704410012</v>
      </c>
      <c r="T90" s="14">
        <v>10.37037037037037</v>
      </c>
      <c r="U90" s="14"/>
      <c r="V90" s="20">
        <v>10449.578947368422</v>
      </c>
      <c r="W90" s="20">
        <v>810</v>
      </c>
    </row>
    <row r="91" spans="1:23" ht="12.75">
      <c r="A91" s="5" t="s">
        <v>220</v>
      </c>
      <c r="B91" s="14">
        <v>8.47953216374269</v>
      </c>
      <c r="C91" s="14">
        <v>8.629737609329446</v>
      </c>
      <c r="D91" s="14">
        <v>9.220779220779221</v>
      </c>
      <c r="E91" s="14">
        <v>11.740126701711821</v>
      </c>
      <c r="F91" s="14">
        <v>15.35230352303523</v>
      </c>
      <c r="G91" s="14">
        <v>13.768951148151432</v>
      </c>
      <c r="H91" s="14">
        <v>12.265933688369696</v>
      </c>
      <c r="I91" s="14">
        <v>14.898327320432928</v>
      </c>
      <c r="J91" s="14">
        <v>14.081417079710734</v>
      </c>
      <c r="K91" s="14">
        <v>12.503304255881575</v>
      </c>
      <c r="L91" s="14">
        <v>12.752200203556248</v>
      </c>
      <c r="M91" s="14">
        <v>13.696862691837566</v>
      </c>
      <c r="N91" s="14">
        <v>15.14815401679607</v>
      </c>
      <c r="O91" s="14">
        <v>12.222371786243102</v>
      </c>
      <c r="P91" s="14">
        <v>11.62539639700425</v>
      </c>
      <c r="Q91" s="14">
        <v>12.280701754385966</v>
      </c>
      <c r="R91" s="14">
        <v>13.70546857272521</v>
      </c>
      <c r="S91" s="14">
        <v>13.600944510035418</v>
      </c>
      <c r="T91" s="14">
        <v>9.620721554116558</v>
      </c>
      <c r="U91" s="14"/>
      <c r="V91" s="20">
        <v>10492.368421052632</v>
      </c>
      <c r="W91" s="20">
        <v>1081</v>
      </c>
    </row>
    <row r="92" spans="1:23" ht="12.75">
      <c r="A92" s="5" t="s">
        <v>221</v>
      </c>
      <c r="B92" s="14">
        <v>10.213515298261061</v>
      </c>
      <c r="C92" s="14">
        <v>11.35135135135135</v>
      </c>
      <c r="D92" s="14">
        <v>11.45453339523778</v>
      </c>
      <c r="E92" s="14">
        <v>13.614525929065989</v>
      </c>
      <c r="F92" s="14">
        <v>12.551416819012797</v>
      </c>
      <c r="G92" s="14">
        <v>12.97377854754904</v>
      </c>
      <c r="H92" s="14">
        <v>14.272863568215891</v>
      </c>
      <c r="I92" s="14">
        <v>15.95842562617141</v>
      </c>
      <c r="J92" s="14">
        <v>16.51678929360826</v>
      </c>
      <c r="K92" s="14">
        <v>15.602607369053674</v>
      </c>
      <c r="L92" s="14">
        <v>16.039123692894915</v>
      </c>
      <c r="M92" s="14">
        <v>13.941680640953978</v>
      </c>
      <c r="N92" s="14">
        <v>13.330889195972814</v>
      </c>
      <c r="O92" s="14">
        <v>10.821124884745416</v>
      </c>
      <c r="P92" s="14">
        <v>11.068723392491846</v>
      </c>
      <c r="Q92" s="14">
        <v>10.989416687176963</v>
      </c>
      <c r="R92" s="14">
        <v>11.968488525713168</v>
      </c>
      <c r="S92" s="14">
        <v>14.861032331253545</v>
      </c>
      <c r="T92" s="14">
        <v>11.993047508690614</v>
      </c>
      <c r="U92" s="14"/>
      <c r="V92" s="20">
        <v>25905.21052631579</v>
      </c>
      <c r="W92" s="20">
        <v>1726</v>
      </c>
    </row>
    <row r="93" spans="1:23" ht="12.75">
      <c r="A93" s="5" t="s">
        <v>24</v>
      </c>
      <c r="B93" s="14">
        <v>10.055304172951232</v>
      </c>
      <c r="C93" s="14">
        <v>8.814719726144629</v>
      </c>
      <c r="D93" s="14">
        <v>8.722500964878426</v>
      </c>
      <c r="E93" s="14">
        <v>9.916413373860182</v>
      </c>
      <c r="F93" s="14">
        <v>12.204424103737605</v>
      </c>
      <c r="G93" s="14">
        <v>11.488398415393322</v>
      </c>
      <c r="H93" s="14">
        <v>10.153556878721403</v>
      </c>
      <c r="I93" s="14">
        <v>11.343454597536523</v>
      </c>
      <c r="J93" s="14">
        <v>12.674187126741872</v>
      </c>
      <c r="K93" s="14">
        <v>10.084491687108203</v>
      </c>
      <c r="L93" s="14">
        <v>10.897097625329815</v>
      </c>
      <c r="M93" s="14">
        <v>11.874015748031496</v>
      </c>
      <c r="N93" s="14">
        <v>14.527757750540735</v>
      </c>
      <c r="O93" s="14">
        <v>11.377245508982035</v>
      </c>
      <c r="P93" s="14">
        <v>10.576923076923077</v>
      </c>
      <c r="Q93" s="14">
        <v>10.767696909272184</v>
      </c>
      <c r="R93" s="14">
        <v>12.846632710809281</v>
      </c>
      <c r="S93" s="14">
        <v>16.59634317862166</v>
      </c>
      <c r="T93" s="14">
        <v>16.428571428571427</v>
      </c>
      <c r="U93" s="14"/>
      <c r="V93" s="20">
        <v>2693</v>
      </c>
      <c r="W93" s="20">
        <v>140</v>
      </c>
    </row>
    <row r="94" spans="1:23" ht="12.75">
      <c r="A94" s="5" t="s">
        <v>222</v>
      </c>
      <c r="B94" s="14">
        <v>12.577065351418003</v>
      </c>
      <c r="C94" s="14">
        <v>11.447312738044857</v>
      </c>
      <c r="D94" s="14">
        <v>10.912106135986733</v>
      </c>
      <c r="E94" s="14">
        <v>13.30439705604831</v>
      </c>
      <c r="F94" s="14">
        <v>13.848827106863597</v>
      </c>
      <c r="G94" s="14">
        <v>11.827709317056318</v>
      </c>
      <c r="H94" s="14">
        <v>11.29842180774749</v>
      </c>
      <c r="I94" s="14">
        <v>13.093946626166197</v>
      </c>
      <c r="J94" s="14">
        <v>13.555675094136632</v>
      </c>
      <c r="K94" s="14">
        <v>12.474244505494505</v>
      </c>
      <c r="L94" s="14">
        <v>13.548387096774194</v>
      </c>
      <c r="M94" s="14">
        <v>13.437443254040312</v>
      </c>
      <c r="N94" s="14">
        <v>13.875292615450096</v>
      </c>
      <c r="O94" s="14">
        <v>12.379127896369276</v>
      </c>
      <c r="P94" s="14">
        <v>12.12681393844163</v>
      </c>
      <c r="Q94" s="14">
        <v>12.60963780827572</v>
      </c>
      <c r="R94" s="14">
        <v>13.784386617100372</v>
      </c>
      <c r="S94" s="14">
        <v>14.561091340450771</v>
      </c>
      <c r="T94" s="14">
        <v>9.447852760736197</v>
      </c>
      <c r="U94" s="14"/>
      <c r="V94" s="20">
        <v>7819.9473684210525</v>
      </c>
      <c r="W94" s="20">
        <v>815</v>
      </c>
    </row>
    <row r="95" spans="1:23" ht="12.75">
      <c r="A95" s="5" t="s">
        <v>223</v>
      </c>
      <c r="B95" s="14">
        <v>11.988993710691824</v>
      </c>
      <c r="C95" s="14">
        <v>10.555923229649238</v>
      </c>
      <c r="D95" s="14">
        <v>10.585034013605442</v>
      </c>
      <c r="E95" s="14">
        <v>12.337098175499566</v>
      </c>
      <c r="F95" s="14">
        <v>12.480699948533196</v>
      </c>
      <c r="G95" s="14">
        <v>11.651542649727768</v>
      </c>
      <c r="H95" s="14">
        <v>11.027070063694268</v>
      </c>
      <c r="I95" s="14">
        <v>10.684318478463547</v>
      </c>
      <c r="J95" s="14">
        <v>11.247146710935878</v>
      </c>
      <c r="K95" s="14">
        <v>10.132944228274967</v>
      </c>
      <c r="L95" s="14">
        <v>9.46372239747634</v>
      </c>
      <c r="M95" s="14">
        <v>10.82464081873647</v>
      </c>
      <c r="N95" s="14">
        <v>10.554323725055433</v>
      </c>
      <c r="O95" s="14">
        <v>9.234828496042216</v>
      </c>
      <c r="P95" s="14">
        <v>7.55068748543463</v>
      </c>
      <c r="Q95" s="14">
        <v>8.029978586723768</v>
      </c>
      <c r="R95" s="14">
        <v>10.591133004926109</v>
      </c>
      <c r="S95" s="14">
        <v>13.425925925925926</v>
      </c>
      <c r="T95" s="14">
        <v>17.419354838709676</v>
      </c>
      <c r="U95" s="14"/>
      <c r="V95" s="20">
        <v>3951.6315789473683</v>
      </c>
      <c r="W95" s="20">
        <v>155</v>
      </c>
    </row>
    <row r="96" spans="1:23" ht="12.75">
      <c r="A96" s="5" t="s">
        <v>224</v>
      </c>
      <c r="B96" s="14">
        <v>12.267080745341614</v>
      </c>
      <c r="C96" s="14">
        <v>12.651413189771198</v>
      </c>
      <c r="D96" s="14">
        <v>12.797281993204983</v>
      </c>
      <c r="E96" s="14">
        <v>10.986547085201794</v>
      </c>
      <c r="F96" s="14">
        <v>12.31203007518797</v>
      </c>
      <c r="G96" s="14">
        <v>13.55463347164592</v>
      </c>
      <c r="H96" s="14">
        <v>11.090342679127726</v>
      </c>
      <c r="I96" s="14">
        <v>13.065610859728507</v>
      </c>
      <c r="J96" s="14">
        <v>15.20979020979021</v>
      </c>
      <c r="K96" s="14">
        <v>12.865792129162463</v>
      </c>
      <c r="L96" s="14">
        <v>13.108945969884854</v>
      </c>
      <c r="M96" s="14">
        <v>16.037735849056602</v>
      </c>
      <c r="N96" s="14">
        <v>15.87912087912088</v>
      </c>
      <c r="O96" s="14">
        <v>13.736749116607774</v>
      </c>
      <c r="P96" s="14">
        <v>13.5993135993136</v>
      </c>
      <c r="Q96" s="14">
        <v>11.739685240323267</v>
      </c>
      <c r="R96" s="14">
        <v>15.102481121898597</v>
      </c>
      <c r="S96" s="14">
        <v>17.6</v>
      </c>
      <c r="T96" s="14">
        <v>13.131313131313131</v>
      </c>
      <c r="U96" s="14"/>
      <c r="V96" s="20">
        <v>1510.9473684210527</v>
      </c>
      <c r="W96" s="20">
        <v>198</v>
      </c>
    </row>
    <row r="97" spans="1:23" ht="12.75">
      <c r="A97" s="5" t="s">
        <v>225</v>
      </c>
      <c r="B97" s="14">
        <v>10.992462311557789</v>
      </c>
      <c r="C97" s="14">
        <v>9.54470652770159</v>
      </c>
      <c r="D97" s="14">
        <v>10.394916023604177</v>
      </c>
      <c r="E97" s="14">
        <v>12.349397590361447</v>
      </c>
      <c r="F97" s="14">
        <v>15.497201894102453</v>
      </c>
      <c r="G97" s="14">
        <v>12.598425196850394</v>
      </c>
      <c r="H97" s="14">
        <v>12.283464566929133</v>
      </c>
      <c r="I97" s="14">
        <v>12.024756852343058</v>
      </c>
      <c r="J97" s="14">
        <v>12.898421209413167</v>
      </c>
      <c r="K97" s="14">
        <v>11.97671815536154</v>
      </c>
      <c r="L97" s="14">
        <v>12.590252707581227</v>
      </c>
      <c r="M97" s="14">
        <v>13.73056994818653</v>
      </c>
      <c r="N97" s="14">
        <v>15.633187772925764</v>
      </c>
      <c r="O97" s="14">
        <v>12.506047411707788</v>
      </c>
      <c r="P97" s="14">
        <v>12.619808306709265</v>
      </c>
      <c r="Q97" s="14">
        <v>13.77987606963706</v>
      </c>
      <c r="R97" s="14">
        <v>14.173553719008265</v>
      </c>
      <c r="S97" s="14">
        <v>16.206261510128915</v>
      </c>
      <c r="T97" s="14">
        <v>14.17910447761194</v>
      </c>
      <c r="U97" s="14"/>
      <c r="V97" s="20">
        <v>2863.5263157894738</v>
      </c>
      <c r="W97" s="20">
        <v>268</v>
      </c>
    </row>
    <row r="98" spans="1:23" ht="12.75">
      <c r="A98" s="5" t="s">
        <v>226</v>
      </c>
      <c r="B98" s="14">
        <v>14.405010438413361</v>
      </c>
      <c r="C98" s="14">
        <v>13.189655172413794</v>
      </c>
      <c r="D98" s="14">
        <v>13.606437454279444</v>
      </c>
      <c r="E98" s="14">
        <v>15.59322033898305</v>
      </c>
      <c r="F98" s="14">
        <v>13.833746898263028</v>
      </c>
      <c r="G98" s="14">
        <v>13.188277087033748</v>
      </c>
      <c r="H98" s="14">
        <v>12.839946500222915</v>
      </c>
      <c r="I98" s="14">
        <v>12.235294117647058</v>
      </c>
      <c r="J98" s="14">
        <v>12.726586102719033</v>
      </c>
      <c r="K98" s="14">
        <v>11.691542288557214</v>
      </c>
      <c r="L98" s="14">
        <v>12.924774905605577</v>
      </c>
      <c r="M98" s="14">
        <v>9.764437689969604</v>
      </c>
      <c r="N98" s="14">
        <v>9.764758100310697</v>
      </c>
      <c r="O98" s="14">
        <v>8.035003977724742</v>
      </c>
      <c r="P98" s="14">
        <v>9.37227550130776</v>
      </c>
      <c r="Q98" s="14">
        <v>9.27924039706517</v>
      </c>
      <c r="R98" s="14">
        <v>13.129251700680273</v>
      </c>
      <c r="S98" s="14">
        <v>12.5</v>
      </c>
      <c r="T98" s="14">
        <v>6.586826347305389</v>
      </c>
      <c r="U98" s="14"/>
      <c r="V98" s="20">
        <v>1945.4736842105262</v>
      </c>
      <c r="W98" s="20">
        <v>167</v>
      </c>
    </row>
    <row r="99" spans="1:23" ht="12.75">
      <c r="A99" s="5" t="s">
        <v>227</v>
      </c>
      <c r="B99" s="14">
        <v>14.330218068535826</v>
      </c>
      <c r="C99" s="14">
        <v>14.679448771719592</v>
      </c>
      <c r="D99" s="14">
        <v>12.5</v>
      </c>
      <c r="E99" s="14">
        <v>13.86696730552424</v>
      </c>
      <c r="F99" s="14">
        <v>13.86861313868613</v>
      </c>
      <c r="G99" s="14">
        <v>13.787204926445433</v>
      </c>
      <c r="H99" s="14">
        <v>12.262872628726287</v>
      </c>
      <c r="I99" s="14">
        <v>13.428857047650784</v>
      </c>
      <c r="J99" s="14">
        <v>14.37125748502994</v>
      </c>
      <c r="K99" s="14">
        <v>11.870869344178953</v>
      </c>
      <c r="L99" s="14">
        <v>14.80760916558582</v>
      </c>
      <c r="M99" s="14">
        <v>13.940119760479043</v>
      </c>
      <c r="N99" s="14">
        <v>14.86159634506853</v>
      </c>
      <c r="O99" s="14">
        <v>11.693459590398591</v>
      </c>
      <c r="P99" s="14">
        <v>12.180073126142595</v>
      </c>
      <c r="Q99" s="14">
        <v>11.829896907216495</v>
      </c>
      <c r="R99" s="14">
        <v>14.438714795715986</v>
      </c>
      <c r="S99" s="14">
        <v>13.2996632996633</v>
      </c>
      <c r="T99" s="14">
        <v>12.084592145015106</v>
      </c>
      <c r="U99" s="14"/>
      <c r="V99" s="20">
        <v>2820</v>
      </c>
      <c r="W99" s="20">
        <v>331</v>
      </c>
    </row>
    <row r="100" spans="1:23" ht="12.75">
      <c r="A100" s="5" t="s">
        <v>228</v>
      </c>
      <c r="B100" s="14">
        <v>7.699147832530567</v>
      </c>
      <c r="C100" s="14">
        <v>7.60912419036891</v>
      </c>
      <c r="D100" s="14">
        <v>6.972591362126246</v>
      </c>
      <c r="E100" s="14">
        <v>7.8111587982832615</v>
      </c>
      <c r="F100" s="14">
        <v>8.10856429126017</v>
      </c>
      <c r="G100" s="14">
        <v>7.971375853986935</v>
      </c>
      <c r="H100" s="14">
        <v>7.307043190948204</v>
      </c>
      <c r="I100" s="14">
        <v>6.749295774647887</v>
      </c>
      <c r="J100" s="14">
        <v>7.321744960015323</v>
      </c>
      <c r="K100" s="14">
        <v>7.163997567403203</v>
      </c>
      <c r="L100" s="14">
        <v>7.469526689105672</v>
      </c>
      <c r="M100" s="14">
        <v>6.7999657108568</v>
      </c>
      <c r="N100" s="14">
        <v>6.7142298670836595</v>
      </c>
      <c r="O100" s="14">
        <v>5.983016788747002</v>
      </c>
      <c r="P100" s="14">
        <v>5.5076963442364875</v>
      </c>
      <c r="Q100" s="14">
        <v>5.977259890474203</v>
      </c>
      <c r="R100" s="14">
        <v>7.3018736419171</v>
      </c>
      <c r="S100" s="14">
        <v>8.603222056136854</v>
      </c>
      <c r="T100" s="14">
        <v>5.520963055209631</v>
      </c>
      <c r="U100" s="14"/>
      <c r="V100" s="20">
        <v>33622.15789473684</v>
      </c>
      <c r="W100" s="20">
        <v>2409</v>
      </c>
    </row>
    <row r="101" spans="1:23" ht="12.75">
      <c r="A101" s="5" t="s">
        <v>229</v>
      </c>
      <c r="B101" s="14">
        <v>11.336619309944911</v>
      </c>
      <c r="C101" s="14">
        <v>10.028522532800913</v>
      </c>
      <c r="D101" s="14">
        <v>10.998712525289681</v>
      </c>
      <c r="E101" s="14">
        <v>10.994128366066006</v>
      </c>
      <c r="F101" s="14">
        <v>10.899088877428227</v>
      </c>
      <c r="G101" s="14">
        <v>10.617505995203837</v>
      </c>
      <c r="H101" s="14">
        <v>10.171754566972144</v>
      </c>
      <c r="I101" s="14">
        <v>10.013852014313748</v>
      </c>
      <c r="J101" s="14">
        <v>9.987833845084294</v>
      </c>
      <c r="K101" s="14">
        <v>9.376541383052185</v>
      </c>
      <c r="L101" s="14">
        <v>9.812791760912459</v>
      </c>
      <c r="M101" s="14">
        <v>9.741624428235875</v>
      </c>
      <c r="N101" s="14">
        <v>9.517894573402685</v>
      </c>
      <c r="O101" s="14">
        <v>8.478134955111496</v>
      </c>
      <c r="P101" s="14">
        <v>8.453502060035316</v>
      </c>
      <c r="Q101" s="14">
        <v>9.087088096839274</v>
      </c>
      <c r="R101" s="14">
        <v>10.75588920528087</v>
      </c>
      <c r="S101" s="14">
        <v>10.971703150026695</v>
      </c>
      <c r="T101" s="14">
        <v>6.81265206812652</v>
      </c>
      <c r="U101" s="14"/>
      <c r="V101" s="20">
        <v>12499.947368421053</v>
      </c>
      <c r="W101" s="20">
        <v>822</v>
      </c>
    </row>
    <row r="102" spans="1:23" ht="12.75">
      <c r="A102" s="5" t="s">
        <v>230</v>
      </c>
      <c r="B102" s="14">
        <v>9.812108559498956</v>
      </c>
      <c r="C102" s="14">
        <v>10.896309314586995</v>
      </c>
      <c r="D102" s="14">
        <v>12.59946949602122</v>
      </c>
      <c r="E102" s="14">
        <v>10.320781032078104</v>
      </c>
      <c r="F102" s="14">
        <v>10.15801354401806</v>
      </c>
      <c r="G102" s="14">
        <v>12.178387650085764</v>
      </c>
      <c r="H102" s="14">
        <v>10.06018916595013</v>
      </c>
      <c r="I102" s="14">
        <v>10.477787091366304</v>
      </c>
      <c r="J102" s="14">
        <v>9.92301112061591</v>
      </c>
      <c r="K102" s="14">
        <v>9.606986899563319</v>
      </c>
      <c r="L102" s="14">
        <v>9.223918575063614</v>
      </c>
      <c r="M102" s="14">
        <v>12.425149700598803</v>
      </c>
      <c r="N102" s="14">
        <v>10.190555095277547</v>
      </c>
      <c r="O102" s="14">
        <v>9.77088948787062</v>
      </c>
      <c r="P102" s="14">
        <v>9.83502538071066</v>
      </c>
      <c r="Q102" s="14">
        <v>10.479041916167665</v>
      </c>
      <c r="R102" s="14">
        <v>9.564293304994687</v>
      </c>
      <c r="S102" s="14">
        <v>12.787723785166241</v>
      </c>
      <c r="T102" s="14">
        <v>18.75</v>
      </c>
      <c r="U102" s="14"/>
      <c r="V102" s="20">
        <v>1020.6842105263158</v>
      </c>
      <c r="W102" s="20">
        <v>80</v>
      </c>
    </row>
    <row r="103" spans="1:23" ht="12.75">
      <c r="A103" s="5" t="s">
        <v>231</v>
      </c>
      <c r="B103" s="14">
        <v>7.001414427157002</v>
      </c>
      <c r="C103" s="14">
        <v>8.041575492341357</v>
      </c>
      <c r="D103" s="14">
        <v>7.087334247828075</v>
      </c>
      <c r="E103" s="14">
        <v>6.020469596628537</v>
      </c>
      <c r="F103" s="14">
        <v>7.676869041645761</v>
      </c>
      <c r="G103" s="14">
        <v>7.8237102835667915</v>
      </c>
      <c r="H103" s="14">
        <v>7.062733693394267</v>
      </c>
      <c r="I103" s="14">
        <v>6.24286258089075</v>
      </c>
      <c r="J103" s="14">
        <v>6.454282167976831</v>
      </c>
      <c r="K103" s="14">
        <v>7.501630789302022</v>
      </c>
      <c r="L103" s="14">
        <v>8.233532934131736</v>
      </c>
      <c r="M103" s="14">
        <v>9.358398038414386</v>
      </c>
      <c r="N103" s="14">
        <v>7.889733840304182</v>
      </c>
      <c r="O103" s="14">
        <v>7.871591908531222</v>
      </c>
      <c r="P103" s="14">
        <v>8.9471493965876</v>
      </c>
      <c r="Q103" s="14">
        <v>8.816595945308817</v>
      </c>
      <c r="R103" s="14">
        <v>9.47242206235012</v>
      </c>
      <c r="S103" s="14">
        <v>10.797174571140262</v>
      </c>
      <c r="T103" s="14">
        <v>4.147465437788019</v>
      </c>
      <c r="U103" s="14"/>
      <c r="V103" s="20">
        <v>2110.1052631578946</v>
      </c>
      <c r="W103" s="20">
        <v>217</v>
      </c>
    </row>
    <row r="104" spans="1:23" ht="12.75">
      <c r="A104" s="5" t="s">
        <v>232</v>
      </c>
      <c r="B104" s="14">
        <v>9.571485782939527</v>
      </c>
      <c r="C104" s="14">
        <v>11.687840290381125</v>
      </c>
      <c r="D104" s="14">
        <v>10.112009956440572</v>
      </c>
      <c r="E104" s="14">
        <v>13.867069486404834</v>
      </c>
      <c r="F104" s="14">
        <v>12.748302740759366</v>
      </c>
      <c r="G104" s="14">
        <v>13.539723983588214</v>
      </c>
      <c r="H104" s="14">
        <v>13.228109733183015</v>
      </c>
      <c r="I104" s="14">
        <v>12.932159165035877</v>
      </c>
      <c r="J104" s="14">
        <v>13.730834752981261</v>
      </c>
      <c r="K104" s="14">
        <v>14.891636750432124</v>
      </c>
      <c r="L104" s="14">
        <v>16.173091651774318</v>
      </c>
      <c r="M104" s="14">
        <v>15.522388059701493</v>
      </c>
      <c r="N104" s="14">
        <v>17.06646294881589</v>
      </c>
      <c r="O104" s="14">
        <v>14.648462421845094</v>
      </c>
      <c r="P104" s="14">
        <v>14.021629778672033</v>
      </c>
      <c r="Q104" s="14">
        <v>12.700243496091247</v>
      </c>
      <c r="R104" s="14">
        <v>13.809681697612731</v>
      </c>
      <c r="S104" s="14">
        <v>17.707509881422926</v>
      </c>
      <c r="T104" s="14">
        <v>15.619047619047619</v>
      </c>
      <c r="U104" s="14"/>
      <c r="V104" s="20">
        <v>5265.9473684210525</v>
      </c>
      <c r="W104" s="20">
        <v>525</v>
      </c>
    </row>
    <row r="105" spans="1:23" ht="12.75">
      <c r="A105" s="5" t="s">
        <v>31</v>
      </c>
      <c r="B105" s="14">
        <v>12.40024554941682</v>
      </c>
      <c r="C105" s="14">
        <v>11.91950464396285</v>
      </c>
      <c r="D105" s="14">
        <v>13.670661340434975</v>
      </c>
      <c r="E105" s="14">
        <v>13.770634231103388</v>
      </c>
      <c r="F105" s="14">
        <v>15.538847117794486</v>
      </c>
      <c r="G105" s="14">
        <v>14.62705844365515</v>
      </c>
      <c r="H105" s="14">
        <v>14.699667974645337</v>
      </c>
      <c r="I105" s="14">
        <v>16.072955257908237</v>
      </c>
      <c r="J105" s="14">
        <v>14.333148865522967</v>
      </c>
      <c r="K105" s="14">
        <v>13.240779113137174</v>
      </c>
      <c r="L105" s="14">
        <v>16.574245224892174</v>
      </c>
      <c r="M105" s="14">
        <v>17.88970907511941</v>
      </c>
      <c r="N105" s="14">
        <v>20.681605975723624</v>
      </c>
      <c r="O105" s="14">
        <v>17.2972972972973</v>
      </c>
      <c r="P105" s="14">
        <v>17.076641593819883</v>
      </c>
      <c r="Q105" s="14">
        <v>16.135982762748384</v>
      </c>
      <c r="R105" s="14">
        <v>17.198723064644852</v>
      </c>
      <c r="S105" s="14">
        <v>19.383697813121273</v>
      </c>
      <c r="T105" s="14">
        <v>16.444444444444443</v>
      </c>
      <c r="U105" s="14"/>
      <c r="V105" s="20">
        <v>3172.4736842105262</v>
      </c>
      <c r="W105" s="20">
        <v>225</v>
      </c>
    </row>
    <row r="106" spans="1:23" ht="12.75">
      <c r="A106" s="5" t="s">
        <v>233</v>
      </c>
      <c r="B106" s="14">
        <v>8.166775884665793</v>
      </c>
      <c r="C106" s="14">
        <v>7.796806592840587</v>
      </c>
      <c r="D106" s="14">
        <v>8.535345427302403</v>
      </c>
      <c r="E106" s="14">
        <v>9.561810795124781</v>
      </c>
      <c r="F106" s="14">
        <v>9.262112651943161</v>
      </c>
      <c r="G106" s="14">
        <v>8.768604041463316</v>
      </c>
      <c r="H106" s="14">
        <v>8.729218964618955</v>
      </c>
      <c r="I106" s="14">
        <v>8.007980773590894</v>
      </c>
      <c r="J106" s="14">
        <v>8.84700889248181</v>
      </c>
      <c r="K106" s="14">
        <v>8.56724534616189</v>
      </c>
      <c r="L106" s="14">
        <v>9.03952471326017</v>
      </c>
      <c r="M106" s="14">
        <v>8.38223837964165</v>
      </c>
      <c r="N106" s="14">
        <v>8.633653098262899</v>
      </c>
      <c r="O106" s="14">
        <v>7.918255820572664</v>
      </c>
      <c r="P106" s="14">
        <v>8.154897494305239</v>
      </c>
      <c r="Q106" s="14">
        <v>8.56718192627824</v>
      </c>
      <c r="R106" s="14">
        <v>9.096984378915712</v>
      </c>
      <c r="S106" s="14">
        <v>9.688013136288998</v>
      </c>
      <c r="T106" s="14">
        <v>6.337209302325581</v>
      </c>
      <c r="U106" s="14"/>
      <c r="V106" s="20">
        <v>16908.263157894737</v>
      </c>
      <c r="W106" s="20">
        <v>1720</v>
      </c>
    </row>
    <row r="107" spans="1:23" ht="12.75">
      <c r="A107" s="5" t="s">
        <v>234</v>
      </c>
      <c r="B107" s="14">
        <v>5.48241102653775</v>
      </c>
      <c r="C107" s="14">
        <v>6.487603305785124</v>
      </c>
      <c r="D107" s="14">
        <v>6.505421184320267</v>
      </c>
      <c r="E107" s="14">
        <v>8.702577468867652</v>
      </c>
      <c r="F107" s="14">
        <v>6.821065989847716</v>
      </c>
      <c r="G107" s="14">
        <v>5.817842420471338</v>
      </c>
      <c r="H107" s="14">
        <v>6.185968097523019</v>
      </c>
      <c r="I107" s="14">
        <v>6.036458901866609</v>
      </c>
      <c r="J107" s="14">
        <v>6.75776397515528</v>
      </c>
      <c r="K107" s="14">
        <v>6.867082244118238</v>
      </c>
      <c r="L107" s="14">
        <v>6.646610886528157</v>
      </c>
      <c r="M107" s="14">
        <v>7.955372301722047</v>
      </c>
      <c r="N107" s="14">
        <v>7.642108878584922</v>
      </c>
      <c r="O107" s="14">
        <v>7.029104887424492</v>
      </c>
      <c r="P107" s="14">
        <v>7.1514826244465315</v>
      </c>
      <c r="Q107" s="14">
        <v>8.536944362672946</v>
      </c>
      <c r="R107" s="14">
        <v>9.590605121513619</v>
      </c>
      <c r="S107" s="14">
        <v>7.9961832061068705</v>
      </c>
      <c r="T107" s="14">
        <v>6.783536585365853</v>
      </c>
      <c r="U107" s="14"/>
      <c r="V107" s="20">
        <v>8316.736842105263</v>
      </c>
      <c r="W107" s="20">
        <v>1312</v>
      </c>
    </row>
    <row r="108" spans="1:23" ht="12.75">
      <c r="A108" s="5" t="s">
        <v>235</v>
      </c>
      <c r="B108" s="14">
        <v>4.985221674876847</v>
      </c>
      <c r="C108" s="14">
        <v>5.072629097269754</v>
      </c>
      <c r="D108" s="14">
        <v>4.936085014631141</v>
      </c>
      <c r="E108" s="14">
        <v>7.06605222734255</v>
      </c>
      <c r="F108" s="14">
        <v>5.690354891632847</v>
      </c>
      <c r="G108" s="14">
        <v>5.084625231119329</v>
      </c>
      <c r="H108" s="14">
        <v>4.786626518533901</v>
      </c>
      <c r="I108" s="14">
        <v>5.496961029674652</v>
      </c>
      <c r="J108" s="14">
        <v>6.304587892781849</v>
      </c>
      <c r="K108" s="14">
        <v>5.495808951447098</v>
      </c>
      <c r="L108" s="14">
        <v>6.105263157894737</v>
      </c>
      <c r="M108" s="14">
        <v>6.27565447414029</v>
      </c>
      <c r="N108" s="14">
        <v>6.805896805896806</v>
      </c>
      <c r="O108" s="14">
        <v>6.216516729000303</v>
      </c>
      <c r="P108" s="14">
        <v>6.5324064608464525</v>
      </c>
      <c r="Q108" s="14">
        <v>7.054033234290745</v>
      </c>
      <c r="R108" s="14">
        <v>7.464076636508781</v>
      </c>
      <c r="S108" s="14">
        <v>6.446253530486792</v>
      </c>
      <c r="T108" s="14">
        <v>4.286671131949096</v>
      </c>
      <c r="U108" s="14"/>
      <c r="V108" s="20">
        <v>9932</v>
      </c>
      <c r="W108" s="20">
        <v>1493</v>
      </c>
    </row>
    <row r="109" spans="1:23" ht="12.75">
      <c r="A109" s="5" t="s">
        <v>236</v>
      </c>
      <c r="B109" s="14">
        <v>13.043478260869565</v>
      </c>
      <c r="C109" s="14">
        <v>13.976164680390033</v>
      </c>
      <c r="D109" s="14">
        <v>10.880829015544041</v>
      </c>
      <c r="E109" s="14">
        <v>15.252293577981652</v>
      </c>
      <c r="F109" s="14">
        <v>11.927398444252377</v>
      </c>
      <c r="G109" s="14">
        <v>12.844611528822055</v>
      </c>
      <c r="H109" s="14">
        <v>11.640625</v>
      </c>
      <c r="I109" s="14">
        <v>9.586056644880175</v>
      </c>
      <c r="J109" s="14">
        <v>10.818307905686547</v>
      </c>
      <c r="K109" s="14">
        <v>11.975683890577507</v>
      </c>
      <c r="L109" s="14">
        <v>13.110403397027602</v>
      </c>
      <c r="M109" s="14">
        <v>10.655737704918034</v>
      </c>
      <c r="N109" s="14">
        <v>11.891891891891891</v>
      </c>
      <c r="O109" s="14">
        <v>6.54281098546042</v>
      </c>
      <c r="P109" s="14">
        <v>9.227129337539433</v>
      </c>
      <c r="Q109" s="14">
        <v>9.68586387434555</v>
      </c>
      <c r="R109" s="14">
        <v>12.147716229348882</v>
      </c>
      <c r="S109" s="14">
        <v>13.525179856115107</v>
      </c>
      <c r="T109" s="14">
        <v>8.108108108108109</v>
      </c>
      <c r="U109" s="14"/>
      <c r="V109" s="20">
        <v>1165.8947368421052</v>
      </c>
      <c r="W109" s="20">
        <v>185</v>
      </c>
    </row>
    <row r="110" spans="1:23" ht="12.75">
      <c r="A110" s="5" t="s">
        <v>237</v>
      </c>
      <c r="B110" s="14">
        <v>12.112259970457902</v>
      </c>
      <c r="C110" s="14">
        <v>9.593199757134183</v>
      </c>
      <c r="D110" s="14">
        <v>7.926829268292683</v>
      </c>
      <c r="E110" s="14">
        <v>12</v>
      </c>
      <c r="F110" s="14">
        <v>10.531803962460897</v>
      </c>
      <c r="G110" s="14">
        <v>9.640397857689365</v>
      </c>
      <c r="H110" s="14">
        <v>9.431995831162064</v>
      </c>
      <c r="I110" s="14">
        <v>8.447488584474886</v>
      </c>
      <c r="J110" s="14">
        <v>10.282651072124755</v>
      </c>
      <c r="K110" s="14">
        <v>10.517864311521476</v>
      </c>
      <c r="L110" s="14">
        <v>11.159897548481522</v>
      </c>
      <c r="M110" s="14">
        <v>11.013824884792626</v>
      </c>
      <c r="N110" s="14">
        <v>10.078023407022107</v>
      </c>
      <c r="O110" s="14">
        <v>7.6833527357392315</v>
      </c>
      <c r="P110" s="14">
        <v>9.507640067911714</v>
      </c>
      <c r="Q110" s="14">
        <v>11.421628189550425</v>
      </c>
      <c r="R110" s="14">
        <v>11.709090909090909</v>
      </c>
      <c r="S110" s="14">
        <v>14.25438596491228</v>
      </c>
      <c r="T110" s="14">
        <v>13.829787234042554</v>
      </c>
      <c r="U110" s="14"/>
      <c r="V110" s="20">
        <v>1775.7368421052631</v>
      </c>
      <c r="W110" s="20">
        <v>188</v>
      </c>
    </row>
    <row r="111" spans="1:23" ht="12.75">
      <c r="A111" s="5" t="s">
        <v>238</v>
      </c>
      <c r="B111" s="14">
        <v>7.816277195809831</v>
      </c>
      <c r="C111" s="14">
        <v>6.738035264483627</v>
      </c>
      <c r="D111" s="14">
        <v>8.576233183856502</v>
      </c>
      <c r="E111" s="14">
        <v>8.894430590191188</v>
      </c>
      <c r="F111" s="14">
        <v>9.29889298892989</v>
      </c>
      <c r="G111" s="14">
        <v>8.598574821852731</v>
      </c>
      <c r="H111" s="14">
        <v>8.383635144198525</v>
      </c>
      <c r="I111" s="14">
        <v>7.710280373831775</v>
      </c>
      <c r="J111" s="14">
        <v>8.529411764705882</v>
      </c>
      <c r="K111" s="14">
        <v>9.357612544258979</v>
      </c>
      <c r="L111" s="14">
        <v>9.449192782526115</v>
      </c>
      <c r="M111" s="14">
        <v>9.0850927703135</v>
      </c>
      <c r="N111" s="14">
        <v>9.919354838709678</v>
      </c>
      <c r="O111" s="14">
        <v>9.533468559837727</v>
      </c>
      <c r="P111" s="14">
        <v>10.239651416122005</v>
      </c>
      <c r="Q111" s="14">
        <v>9.111791730474732</v>
      </c>
      <c r="R111" s="14">
        <v>10.218978102189782</v>
      </c>
      <c r="S111" s="14">
        <v>9.574468085106384</v>
      </c>
      <c r="T111" s="14">
        <v>7.906976744186046</v>
      </c>
      <c r="U111" s="14"/>
      <c r="V111" s="20">
        <v>1446.2105263157894</v>
      </c>
      <c r="W111" s="20">
        <v>215</v>
      </c>
    </row>
    <row r="112" spans="1:23" ht="12.75">
      <c r="A112" s="5" t="s">
        <v>239</v>
      </c>
      <c r="B112" s="14">
        <v>9.640359640359641</v>
      </c>
      <c r="C112" s="14">
        <v>9.539969834087481</v>
      </c>
      <c r="D112" s="14">
        <v>10.088315217391305</v>
      </c>
      <c r="E112" s="14">
        <v>11.802674043337944</v>
      </c>
      <c r="F112" s="14">
        <v>11.789717819868574</v>
      </c>
      <c r="G112" s="14">
        <v>9.366754617414248</v>
      </c>
      <c r="H112" s="14">
        <v>8.509933774834437</v>
      </c>
      <c r="I112" s="14">
        <v>8.259493670886076</v>
      </c>
      <c r="J112" s="14">
        <v>9.817578772802653</v>
      </c>
      <c r="K112" s="14">
        <v>10.501133215814656</v>
      </c>
      <c r="L112" s="14">
        <v>8.496420047732697</v>
      </c>
      <c r="M112" s="14">
        <v>9.638187899057463</v>
      </c>
      <c r="N112" s="14">
        <v>10.079464659138436</v>
      </c>
      <c r="O112" s="14">
        <v>8.560171919770774</v>
      </c>
      <c r="P112" s="14">
        <v>9.247930910399424</v>
      </c>
      <c r="Q112" s="14">
        <v>11.556064073226544</v>
      </c>
      <c r="R112" s="14">
        <v>11.34185303514377</v>
      </c>
      <c r="S112" s="14">
        <v>11.143695014662757</v>
      </c>
      <c r="T112" s="14">
        <v>6.369426751592357</v>
      </c>
      <c r="U112" s="14"/>
      <c r="V112" s="20">
        <v>2680.4736842105262</v>
      </c>
      <c r="W112" s="20">
        <v>314</v>
      </c>
    </row>
    <row r="113" spans="1:23" ht="12.75">
      <c r="A113" s="5" t="s">
        <v>240</v>
      </c>
      <c r="B113" s="14">
        <v>12.375790424570912</v>
      </c>
      <c r="C113" s="14">
        <v>15.01639344262295</v>
      </c>
      <c r="D113" s="14">
        <v>13.71822033898305</v>
      </c>
      <c r="E113" s="14">
        <v>14.244851258581235</v>
      </c>
      <c r="F113" s="14">
        <v>12.5</v>
      </c>
      <c r="G113" s="14">
        <v>12.511818468326505</v>
      </c>
      <c r="H113" s="14">
        <v>13.248317392844491</v>
      </c>
      <c r="I113" s="14">
        <v>13.706869262424817</v>
      </c>
      <c r="J113" s="14">
        <v>17.02838063439065</v>
      </c>
      <c r="K113" s="14">
        <v>17.715525744722825</v>
      </c>
      <c r="L113" s="14">
        <v>18.333032001446394</v>
      </c>
      <c r="M113" s="14">
        <v>19.583333333333332</v>
      </c>
      <c r="N113" s="14">
        <v>17.78846153846154</v>
      </c>
      <c r="O113" s="14">
        <v>11.988847583643123</v>
      </c>
      <c r="P113" s="14">
        <v>10.835995740149095</v>
      </c>
      <c r="Q113" s="14">
        <v>12.448132780082988</v>
      </c>
      <c r="R113" s="14">
        <v>14.584279872785098</v>
      </c>
      <c r="S113" s="14">
        <v>14.12639405204461</v>
      </c>
      <c r="T113" s="14">
        <v>11.926605504587156</v>
      </c>
      <c r="U113" s="14"/>
      <c r="V113" s="20">
        <v>2893.9473684210525</v>
      </c>
      <c r="W113" s="20">
        <v>218</v>
      </c>
    </row>
    <row r="114" spans="1:23" ht="12.75">
      <c r="A114" s="5" t="s">
        <v>241</v>
      </c>
      <c r="B114" s="14">
        <v>5.9904153354632586</v>
      </c>
      <c r="C114" s="14">
        <v>6.931464174454828</v>
      </c>
      <c r="D114" s="14">
        <v>6.938263151888623</v>
      </c>
      <c r="E114" s="14">
        <v>9.176636171710063</v>
      </c>
      <c r="F114" s="14">
        <v>9.117137911136757</v>
      </c>
      <c r="G114" s="14">
        <v>9.090909090909092</v>
      </c>
      <c r="H114" s="14">
        <v>8.990593342981187</v>
      </c>
      <c r="I114" s="14">
        <v>9.173616376042457</v>
      </c>
      <c r="J114" s="14">
        <v>9.400783398616552</v>
      </c>
      <c r="K114" s="14">
        <v>8.750084135424379</v>
      </c>
      <c r="L114" s="14">
        <v>9.222881146528293</v>
      </c>
      <c r="M114" s="14">
        <v>9.763488543976349</v>
      </c>
      <c r="N114" s="14">
        <v>9.80599647266314</v>
      </c>
      <c r="O114" s="14">
        <v>8.745724855168563</v>
      </c>
      <c r="P114" s="14">
        <v>9.519224155719101</v>
      </c>
      <c r="Q114" s="14">
        <v>9.955283596140267</v>
      </c>
      <c r="R114" s="14">
        <v>10.992592592592592</v>
      </c>
      <c r="S114" s="14">
        <v>11.709493768272042</v>
      </c>
      <c r="T114" s="14">
        <v>9.541511771995044</v>
      </c>
      <c r="U114" s="14"/>
      <c r="V114" s="20">
        <v>10645.105263157895</v>
      </c>
      <c r="W114" s="20">
        <v>1614</v>
      </c>
    </row>
    <row r="115" spans="1:23" ht="12.75">
      <c r="A115" s="5" t="s">
        <v>242</v>
      </c>
      <c r="B115" s="14">
        <v>15.301724137931034</v>
      </c>
      <c r="C115" s="14">
        <v>12.286689419795222</v>
      </c>
      <c r="D115" s="14">
        <v>16.522988505747126</v>
      </c>
      <c r="E115" s="14">
        <v>18.83211678832117</v>
      </c>
      <c r="F115" s="14">
        <v>19.416058394160583</v>
      </c>
      <c r="G115" s="14">
        <v>17.28931364031277</v>
      </c>
      <c r="H115" s="14">
        <v>19.285042333019756</v>
      </c>
      <c r="I115" s="14">
        <v>17.170891251022077</v>
      </c>
      <c r="J115" s="14">
        <v>18.94736842105263</v>
      </c>
      <c r="K115" s="14">
        <v>18.270401948842874</v>
      </c>
      <c r="L115" s="14">
        <v>19.87110633727175</v>
      </c>
      <c r="M115" s="14">
        <v>17.21258831085421</v>
      </c>
      <c r="N115" s="14">
        <v>16.24905087319666</v>
      </c>
      <c r="O115" s="14">
        <v>12.76595744680851</v>
      </c>
      <c r="P115" s="14">
        <v>12.436224489795919</v>
      </c>
      <c r="Q115" s="14">
        <v>12.567204301075268</v>
      </c>
      <c r="R115" s="14">
        <v>16.666666666666668</v>
      </c>
      <c r="S115" s="14">
        <v>11.529933481152993</v>
      </c>
      <c r="T115" s="14">
        <v>13</v>
      </c>
      <c r="U115" s="14"/>
      <c r="V115" s="20">
        <v>1068.5263157894738</v>
      </c>
      <c r="W115" s="20">
        <v>100</v>
      </c>
    </row>
    <row r="116" spans="1:23" ht="12.75">
      <c r="A116" s="5" t="s">
        <v>243</v>
      </c>
      <c r="B116" s="14">
        <v>12.041884816753926</v>
      </c>
      <c r="C116" s="14">
        <v>15.65891472868217</v>
      </c>
      <c r="D116" s="14">
        <v>13.411764705882353</v>
      </c>
      <c r="E116" s="14">
        <v>14.052953156822811</v>
      </c>
      <c r="F116" s="14">
        <v>15.764925373134329</v>
      </c>
      <c r="G116" s="14">
        <v>14.10006497725796</v>
      </c>
      <c r="H116" s="14">
        <v>14.155251141552512</v>
      </c>
      <c r="I116" s="14">
        <v>14.674634794156706</v>
      </c>
      <c r="J116" s="14">
        <v>15.115413253909159</v>
      </c>
      <c r="K116" s="14">
        <v>13.271939328277357</v>
      </c>
      <c r="L116" s="14">
        <v>13.376835236541599</v>
      </c>
      <c r="M116" s="14">
        <v>12.54632080465855</v>
      </c>
      <c r="N116" s="14">
        <v>12.929936305732484</v>
      </c>
      <c r="O116" s="14">
        <v>10.76923076923077</v>
      </c>
      <c r="P116" s="14">
        <v>8.348680171884592</v>
      </c>
      <c r="Q116" s="14">
        <v>10.689655172413794</v>
      </c>
      <c r="R116" s="14">
        <v>12.721238938053098</v>
      </c>
      <c r="S116" s="14">
        <v>8.441558441558442</v>
      </c>
      <c r="T116" s="14">
        <v>15.873015873015873</v>
      </c>
      <c r="U116" s="14"/>
      <c r="V116" s="20">
        <v>1229.5263157894738</v>
      </c>
      <c r="W116" s="20">
        <v>63</v>
      </c>
    </row>
    <row r="117" spans="1:23" ht="12.75">
      <c r="A117" s="5" t="s">
        <v>244</v>
      </c>
      <c r="B117" s="14">
        <v>10.822615869934483</v>
      </c>
      <c r="C117" s="14">
        <v>10.240274599542333</v>
      </c>
      <c r="D117" s="14">
        <v>10.31442355681251</v>
      </c>
      <c r="E117" s="14">
        <v>11.017247448081662</v>
      </c>
      <c r="F117" s="14">
        <v>11.571072319201996</v>
      </c>
      <c r="G117" s="14">
        <v>10.622899974153528</v>
      </c>
      <c r="H117" s="14">
        <v>11.31318534367478</v>
      </c>
      <c r="I117" s="14">
        <v>12.50155183116077</v>
      </c>
      <c r="J117" s="14">
        <v>11.944718657453109</v>
      </c>
      <c r="K117" s="14">
        <v>10.951222092900222</v>
      </c>
      <c r="L117" s="14">
        <v>12.020119072059126</v>
      </c>
      <c r="M117" s="14">
        <v>13.217164532954007</v>
      </c>
      <c r="N117" s="14">
        <v>16.108164057445983</v>
      </c>
      <c r="O117" s="14">
        <v>12.073398784478728</v>
      </c>
      <c r="P117" s="14">
        <v>11.606925140209706</v>
      </c>
      <c r="Q117" s="14">
        <v>11.223203026481714</v>
      </c>
      <c r="R117" s="14">
        <v>13.142485361093039</v>
      </c>
      <c r="S117" s="14">
        <v>15.898617511520737</v>
      </c>
      <c r="T117" s="14">
        <v>10.803324099722992</v>
      </c>
      <c r="U117" s="14"/>
      <c r="V117" s="20">
        <v>6547.8421052631575</v>
      </c>
      <c r="W117" s="20">
        <v>361</v>
      </c>
    </row>
    <row r="118" spans="1:23" ht="12.75">
      <c r="A118" s="5" t="s">
        <v>245</v>
      </c>
      <c r="B118" s="14">
        <v>3.4482758620689653</v>
      </c>
      <c r="C118" s="14">
        <v>4.615384615384615</v>
      </c>
      <c r="D118" s="14">
        <v>4.038929440389294</v>
      </c>
      <c r="E118" s="14">
        <v>6.572295247724974</v>
      </c>
      <c r="F118" s="14">
        <v>7.464114832535885</v>
      </c>
      <c r="G118" s="14">
        <v>5.740011254924029</v>
      </c>
      <c r="H118" s="14">
        <v>7.631785995279308</v>
      </c>
      <c r="I118" s="14">
        <v>7.826747720364741</v>
      </c>
      <c r="J118" s="14">
        <v>7.626392459297343</v>
      </c>
      <c r="K118" s="14">
        <v>7.157057654075547</v>
      </c>
      <c r="L118" s="14">
        <v>6.539173349784084</v>
      </c>
      <c r="M118" s="14">
        <v>7.159904534606206</v>
      </c>
      <c r="N118" s="14">
        <v>7.561436672967864</v>
      </c>
      <c r="O118" s="14">
        <v>8.178137651821862</v>
      </c>
      <c r="P118" s="14">
        <v>6.067588325652841</v>
      </c>
      <c r="Q118" s="14">
        <v>7.552320291173794</v>
      </c>
      <c r="R118" s="14">
        <v>6.798029556650246</v>
      </c>
      <c r="S118" s="14">
        <v>5.045871559633028</v>
      </c>
      <c r="T118" s="14">
        <v>3.4615384615384617</v>
      </c>
      <c r="U118" s="14"/>
      <c r="V118" s="20">
        <v>1243.1052631578948</v>
      </c>
      <c r="W118" s="20">
        <v>260</v>
      </c>
    </row>
    <row r="119" spans="1:23" ht="12.75">
      <c r="A119" s="5" t="s">
        <v>246</v>
      </c>
      <c r="B119" s="14">
        <v>8.852181279119018</v>
      </c>
      <c r="C119" s="14">
        <v>8.367486338797814</v>
      </c>
      <c r="D119" s="14">
        <v>8.021666236781016</v>
      </c>
      <c r="E119" s="14">
        <v>9.258349705304518</v>
      </c>
      <c r="F119" s="14">
        <v>8.129350999326297</v>
      </c>
      <c r="G119" s="14">
        <v>8.5628442663996</v>
      </c>
      <c r="H119" s="14">
        <v>7.472204054937868</v>
      </c>
      <c r="I119" s="14">
        <v>7.77659412570385</v>
      </c>
      <c r="J119" s="14">
        <v>8.057018903005888</v>
      </c>
      <c r="K119" s="14">
        <v>7.367508667657256</v>
      </c>
      <c r="L119" s="14">
        <v>7.163932491443409</v>
      </c>
      <c r="M119" s="14">
        <v>6.898439638653162</v>
      </c>
      <c r="N119" s="14">
        <v>8.065961641871302</v>
      </c>
      <c r="O119" s="14">
        <v>7.4196597353497165</v>
      </c>
      <c r="P119" s="14">
        <v>6.557645134914146</v>
      </c>
      <c r="Q119" s="14">
        <v>7.214795824940487</v>
      </c>
      <c r="R119" s="14">
        <v>9.221713538260301</v>
      </c>
      <c r="S119" s="14">
        <v>10.200129115558425</v>
      </c>
      <c r="T119" s="14">
        <v>9.810126582278482</v>
      </c>
      <c r="U119" s="14"/>
      <c r="V119" s="20">
        <v>5005.473684210527</v>
      </c>
      <c r="W119" s="20">
        <v>316</v>
      </c>
    </row>
    <row r="120" spans="1:23" ht="12.75">
      <c r="A120" s="5" t="s">
        <v>247</v>
      </c>
      <c r="B120" s="14">
        <v>9.709302325581396</v>
      </c>
      <c r="C120" s="14">
        <v>11.363636363636363</v>
      </c>
      <c r="D120" s="14">
        <v>11.38803680981595</v>
      </c>
      <c r="E120" s="14">
        <v>14.044310927525347</v>
      </c>
      <c r="F120" s="14">
        <v>13.602941176470589</v>
      </c>
      <c r="G120" s="14">
        <v>12.654320987654321</v>
      </c>
      <c r="H120" s="14">
        <v>11.818412376363176</v>
      </c>
      <c r="I120" s="14">
        <v>12.681862269641124</v>
      </c>
      <c r="J120" s="14">
        <v>12.559618441971383</v>
      </c>
      <c r="K120" s="14">
        <v>12.91153209490528</v>
      </c>
      <c r="L120" s="14">
        <v>12.578408715747772</v>
      </c>
      <c r="M120" s="14">
        <v>13.416506717850288</v>
      </c>
      <c r="N120" s="14">
        <v>12.84714382479115</v>
      </c>
      <c r="O120" s="14">
        <v>9.970071081182192</v>
      </c>
      <c r="P120" s="14">
        <v>11.466058185966913</v>
      </c>
      <c r="Q120" s="14">
        <v>11.619004728664715</v>
      </c>
      <c r="R120" s="14">
        <v>14.23076923076923</v>
      </c>
      <c r="S120" s="14">
        <v>13.801601971657425</v>
      </c>
      <c r="T120" s="14">
        <v>16.81159420289855</v>
      </c>
      <c r="U120" s="14"/>
      <c r="V120" s="20">
        <v>3704.8947368421054</v>
      </c>
      <c r="W120" s="20">
        <v>345</v>
      </c>
    </row>
    <row r="121" spans="1:23" ht="12.75">
      <c r="A121" s="5" t="s">
        <v>248</v>
      </c>
      <c r="B121" s="14">
        <v>13.878638786387864</v>
      </c>
      <c r="C121" s="14">
        <v>15.357792601576714</v>
      </c>
      <c r="D121" s="14">
        <v>13.807055253508661</v>
      </c>
      <c r="E121" s="14">
        <v>13.237785016286646</v>
      </c>
      <c r="F121" s="14">
        <v>14.371926687527939</v>
      </c>
      <c r="G121" s="14">
        <v>13.35321137883794</v>
      </c>
      <c r="H121" s="14">
        <v>13.464696223316913</v>
      </c>
      <c r="I121" s="14">
        <v>14.65914508183696</v>
      </c>
      <c r="J121" s="14">
        <v>15.290227773695811</v>
      </c>
      <c r="K121" s="14">
        <v>15.017100762957117</v>
      </c>
      <c r="L121" s="14">
        <v>16.55516724912631</v>
      </c>
      <c r="M121" s="14">
        <v>17.096991468343063</v>
      </c>
      <c r="N121" s="14">
        <v>16.410347062636262</v>
      </c>
      <c r="O121" s="14">
        <v>13.042775562978127</v>
      </c>
      <c r="P121" s="14">
        <v>13.485251450676982</v>
      </c>
      <c r="Q121" s="14">
        <v>12.710847625097044</v>
      </c>
      <c r="R121" s="14">
        <v>14.908256880733944</v>
      </c>
      <c r="S121" s="14">
        <v>16.138917262512766</v>
      </c>
      <c r="T121" s="14">
        <v>14.36388508891929</v>
      </c>
      <c r="U121" s="14"/>
      <c r="V121" s="20">
        <v>11718.21052631579</v>
      </c>
      <c r="W121" s="20">
        <v>731</v>
      </c>
    </row>
    <row r="122" spans="1:23" ht="12.75">
      <c r="A122" s="5" t="s">
        <v>249</v>
      </c>
      <c r="B122" s="14">
        <v>13.884430176565008</v>
      </c>
      <c r="C122" s="14">
        <v>12.64367816091954</v>
      </c>
      <c r="D122" s="14">
        <v>12.582112177867609</v>
      </c>
      <c r="E122" s="14">
        <v>13.219829744616925</v>
      </c>
      <c r="F122" s="14">
        <v>13.73913043478261</v>
      </c>
      <c r="G122" s="14">
        <v>15.549433731251913</v>
      </c>
      <c r="H122" s="14">
        <v>13.990413421210306</v>
      </c>
      <c r="I122" s="14">
        <v>17.32176741664408</v>
      </c>
      <c r="J122" s="14">
        <v>17.74827925270403</v>
      </c>
      <c r="K122" s="14">
        <v>14.811881188118813</v>
      </c>
      <c r="L122" s="14">
        <v>16.06098209537316</v>
      </c>
      <c r="M122" s="14">
        <v>13.43196418142885</v>
      </c>
      <c r="N122" s="14">
        <v>13.182423435419441</v>
      </c>
      <c r="O122" s="14">
        <v>12.210612579389469</v>
      </c>
      <c r="P122" s="14">
        <v>12.527964205816556</v>
      </c>
      <c r="Q122" s="14">
        <v>12.7034248239009</v>
      </c>
      <c r="R122" s="14">
        <v>13.69092273068267</v>
      </c>
      <c r="S122" s="14">
        <v>15.854738706820195</v>
      </c>
      <c r="T122" s="14">
        <v>8.26086956521739</v>
      </c>
      <c r="U122" s="14"/>
      <c r="V122" s="20">
        <v>3229.684210526316</v>
      </c>
      <c r="W122" s="20">
        <v>230</v>
      </c>
    </row>
    <row r="123" spans="1:23" ht="12.75">
      <c r="A123" s="5" t="s">
        <v>250</v>
      </c>
      <c r="B123" s="14">
        <v>10.084033613445378</v>
      </c>
      <c r="C123" s="14">
        <v>10.536044362292051</v>
      </c>
      <c r="D123" s="14">
        <v>9.781729991915926</v>
      </c>
      <c r="E123" s="14">
        <v>10.226244343891402</v>
      </c>
      <c r="F123" s="14">
        <v>13.361344537815127</v>
      </c>
      <c r="G123" s="14">
        <v>10.894941634241246</v>
      </c>
      <c r="H123" s="14">
        <v>11.481719050673508</v>
      </c>
      <c r="I123" s="14">
        <v>12.655086848635236</v>
      </c>
      <c r="J123" s="14">
        <v>14.276358873608382</v>
      </c>
      <c r="K123" s="14">
        <v>12.512613521695258</v>
      </c>
      <c r="L123" s="14">
        <v>12.747587607922803</v>
      </c>
      <c r="M123" s="14">
        <v>14.490445859872612</v>
      </c>
      <c r="N123" s="14">
        <v>17.81512605042017</v>
      </c>
      <c r="O123" s="14">
        <v>13.916710595677385</v>
      </c>
      <c r="P123" s="14">
        <v>14.090660841070454</v>
      </c>
      <c r="Q123" s="14">
        <v>13.212435233160623</v>
      </c>
      <c r="R123" s="14">
        <v>13.953488372093023</v>
      </c>
      <c r="S123" s="14">
        <v>24.605678233438486</v>
      </c>
      <c r="T123" s="14">
        <v>28.333333333333332</v>
      </c>
      <c r="U123" s="14"/>
      <c r="V123" s="20">
        <v>1358.7368421052631</v>
      </c>
      <c r="W123" s="20">
        <v>60</v>
      </c>
    </row>
    <row r="124" spans="1:23" ht="12.75">
      <c r="A124" s="5" t="s">
        <v>251</v>
      </c>
      <c r="B124" s="14">
        <v>9.819897084048028</v>
      </c>
      <c r="C124" s="14">
        <v>9.202851587815942</v>
      </c>
      <c r="D124" s="14">
        <v>8.125502815768302</v>
      </c>
      <c r="E124" s="14">
        <v>8.717466290373158</v>
      </c>
      <c r="F124" s="14">
        <v>8.054626532887402</v>
      </c>
      <c r="G124" s="14">
        <v>8.2622187742436</v>
      </c>
      <c r="H124" s="14">
        <v>7.384284176533908</v>
      </c>
      <c r="I124" s="14">
        <v>7.250872431174874</v>
      </c>
      <c r="J124" s="14">
        <v>8.186294624538366</v>
      </c>
      <c r="K124" s="14">
        <v>7.437880533157808</v>
      </c>
      <c r="L124" s="14">
        <v>8.403230817023921</v>
      </c>
      <c r="M124" s="14">
        <v>7.919463087248322</v>
      </c>
      <c r="N124" s="14">
        <v>8.292919495635305</v>
      </c>
      <c r="O124" s="14">
        <v>7.01253022642339</v>
      </c>
      <c r="P124" s="14">
        <v>7.212687377797089</v>
      </c>
      <c r="Q124" s="14">
        <v>7.614942528735632</v>
      </c>
      <c r="R124" s="14">
        <v>10.117563234770218</v>
      </c>
      <c r="S124" s="14">
        <v>10.288808664259928</v>
      </c>
      <c r="T124" s="14">
        <v>5.521472392638037</v>
      </c>
      <c r="U124" s="14"/>
      <c r="V124" s="20">
        <v>3986</v>
      </c>
      <c r="W124" s="20">
        <v>326</v>
      </c>
    </row>
    <row r="125" spans="1:23" ht="12.75">
      <c r="A125" s="5" t="s">
        <v>252</v>
      </c>
      <c r="B125" s="14">
        <v>5.112154407929056</v>
      </c>
      <c r="C125" s="14">
        <v>5.916030534351145</v>
      </c>
      <c r="D125" s="14">
        <v>5.497979975408397</v>
      </c>
      <c r="E125" s="14">
        <v>7.446034440941062</v>
      </c>
      <c r="F125" s="14">
        <v>6.32807700184313</v>
      </c>
      <c r="G125" s="14">
        <v>7.030108155510085</v>
      </c>
      <c r="H125" s="14">
        <v>5.236861584011843</v>
      </c>
      <c r="I125" s="14">
        <v>5.7513297872340425</v>
      </c>
      <c r="J125" s="14">
        <v>5.393020796616144</v>
      </c>
      <c r="K125" s="14">
        <v>6.3085850319892876</v>
      </c>
      <c r="L125" s="14">
        <v>6.063590320765335</v>
      </c>
      <c r="M125" s="14">
        <v>6.870638754696726</v>
      </c>
      <c r="N125" s="14">
        <v>5.732345248474281</v>
      </c>
      <c r="O125" s="14">
        <v>5.768110312682074</v>
      </c>
      <c r="P125" s="14">
        <v>5.902841429880843</v>
      </c>
      <c r="Q125" s="14">
        <v>6.454918032786885</v>
      </c>
      <c r="R125" s="14">
        <v>7.089352594970572</v>
      </c>
      <c r="S125" s="14">
        <v>6.996726677577741</v>
      </c>
      <c r="T125" s="14">
        <v>4.975124378109452</v>
      </c>
      <c r="U125" s="14"/>
      <c r="V125" s="20">
        <v>4918.9473684210525</v>
      </c>
      <c r="W125" s="20">
        <v>603</v>
      </c>
    </row>
    <row r="126" spans="1:23" ht="12.75">
      <c r="A126" s="5" t="s">
        <v>253</v>
      </c>
      <c r="B126" s="14">
        <v>16.037735849056602</v>
      </c>
      <c r="C126" s="14">
        <v>20.689655172413794</v>
      </c>
      <c r="D126" s="14">
        <v>16.666666666666668</v>
      </c>
      <c r="E126" s="14">
        <v>16.210295728368017</v>
      </c>
      <c r="F126" s="14">
        <v>17.03561116458133</v>
      </c>
      <c r="G126" s="14">
        <v>17.438173747622066</v>
      </c>
      <c r="H126" s="14">
        <v>15.811965811965813</v>
      </c>
      <c r="I126" s="14">
        <v>15.24822695035461</v>
      </c>
      <c r="J126" s="14">
        <v>12.763868433971528</v>
      </c>
      <c r="K126" s="14">
        <v>12.77632071937055</v>
      </c>
      <c r="L126" s="14">
        <v>12.600349040139616</v>
      </c>
      <c r="M126" s="14">
        <v>11.993708218639402</v>
      </c>
      <c r="N126" s="14">
        <v>13.52511807642765</v>
      </c>
      <c r="O126" s="14">
        <v>10.233806055960137</v>
      </c>
      <c r="P126" s="14">
        <v>8.283313325330132</v>
      </c>
      <c r="Q126" s="14">
        <v>9.377859103385179</v>
      </c>
      <c r="R126" s="14">
        <v>11.69024571854058</v>
      </c>
      <c r="S126" s="14">
        <v>12.522045855379188</v>
      </c>
      <c r="T126" s="14">
        <v>7.6923076923076925</v>
      </c>
      <c r="U126" s="14"/>
      <c r="V126" s="20">
        <v>1625.578947368421</v>
      </c>
      <c r="W126" s="20">
        <v>91</v>
      </c>
    </row>
    <row r="127" spans="1:23" ht="12.75">
      <c r="A127" s="5" t="s">
        <v>254</v>
      </c>
      <c r="B127" s="14">
        <v>6.8296189791516895</v>
      </c>
      <c r="C127" s="14">
        <v>7.505897490885696</v>
      </c>
      <c r="D127" s="14">
        <v>7.54958110474748</v>
      </c>
      <c r="E127" s="14">
        <v>8.686198214694437</v>
      </c>
      <c r="F127" s="14">
        <v>8.82739828995584</v>
      </c>
      <c r="G127" s="14">
        <v>7.851406245154888</v>
      </c>
      <c r="H127" s="14">
        <v>7.682450382872323</v>
      </c>
      <c r="I127" s="14">
        <v>8.793888644042896</v>
      </c>
      <c r="J127" s="14">
        <v>9.32445863325603</v>
      </c>
      <c r="K127" s="14">
        <v>8.574914188825938</v>
      </c>
      <c r="L127" s="14">
        <v>8.617831666387291</v>
      </c>
      <c r="M127" s="14">
        <v>8.187721764745264</v>
      </c>
      <c r="N127" s="14">
        <v>8.093241108872066</v>
      </c>
      <c r="O127" s="14">
        <v>6.399375670666276</v>
      </c>
      <c r="P127" s="14">
        <v>5.989068193649141</v>
      </c>
      <c r="Q127" s="14">
        <v>6.523136246786632</v>
      </c>
      <c r="R127" s="14">
        <v>7.305020744953615</v>
      </c>
      <c r="S127" s="14">
        <v>6.901359358661555</v>
      </c>
      <c r="T127" s="14">
        <v>4.4419134396355355</v>
      </c>
      <c r="U127" s="14"/>
      <c r="V127" s="20">
        <v>29348.105263157893</v>
      </c>
      <c r="W127" s="20">
        <v>3512</v>
      </c>
    </row>
    <row r="128" spans="1:23" ht="12.75">
      <c r="A128" s="5" t="s">
        <v>255</v>
      </c>
      <c r="B128" s="14">
        <v>9.134328358208956</v>
      </c>
      <c r="C128" s="14">
        <v>9.607577807848443</v>
      </c>
      <c r="D128" s="14">
        <v>8.978805394990365</v>
      </c>
      <c r="E128" s="14">
        <v>10.274244833068362</v>
      </c>
      <c r="F128" s="14">
        <v>10.904540579191991</v>
      </c>
      <c r="G128" s="14">
        <v>11.253326574578633</v>
      </c>
      <c r="H128" s="14">
        <v>11.37715861268321</v>
      </c>
      <c r="I128" s="14">
        <v>11.5040415704388</v>
      </c>
      <c r="J128" s="14">
        <v>12.487399193548388</v>
      </c>
      <c r="K128" s="14">
        <v>13.48469528449306</v>
      </c>
      <c r="L128" s="14">
        <v>14.953598319033444</v>
      </c>
      <c r="M128" s="14">
        <v>15.66221142162819</v>
      </c>
      <c r="N128" s="14">
        <v>15.208951815482987</v>
      </c>
      <c r="O128" s="14">
        <v>12.107336811841124</v>
      </c>
      <c r="P128" s="14">
        <v>10.902389727737487</v>
      </c>
      <c r="Q128" s="14">
        <v>10.77069716775599</v>
      </c>
      <c r="R128" s="14">
        <v>11.950929956470123</v>
      </c>
      <c r="S128" s="14">
        <v>11.986035686578743</v>
      </c>
      <c r="T128" s="14">
        <v>10.095238095238095</v>
      </c>
      <c r="U128" s="14"/>
      <c r="V128" s="20">
        <v>6623.0526315789475</v>
      </c>
      <c r="W128" s="20">
        <v>525</v>
      </c>
    </row>
    <row r="129" spans="1:23" ht="12.75">
      <c r="A129" s="5" t="s">
        <v>256</v>
      </c>
      <c r="B129" s="14">
        <v>8.845577211394303</v>
      </c>
      <c r="C129" s="14">
        <v>13.372093023255815</v>
      </c>
      <c r="D129" s="14">
        <v>8.831646734130635</v>
      </c>
      <c r="E129" s="14">
        <v>10.830999066293185</v>
      </c>
      <c r="F129" s="14">
        <v>12.318220701454234</v>
      </c>
      <c r="G129" s="14">
        <v>11.524163568773234</v>
      </c>
      <c r="H129" s="14">
        <v>9.839228295819936</v>
      </c>
      <c r="I129" s="14">
        <v>13.137032842582107</v>
      </c>
      <c r="J129" s="14">
        <v>13.058823529411764</v>
      </c>
      <c r="K129" s="14">
        <v>10.165794066317627</v>
      </c>
      <c r="L129" s="14">
        <v>10.488958990536277</v>
      </c>
      <c r="M129" s="14">
        <v>11.524163568773234</v>
      </c>
      <c r="N129" s="14">
        <v>11.314824515453116</v>
      </c>
      <c r="O129" s="14">
        <v>10.116550116550117</v>
      </c>
      <c r="P129" s="14">
        <v>10.08916001877053</v>
      </c>
      <c r="Q129" s="14">
        <v>11.31367292225201</v>
      </c>
      <c r="R129" s="14">
        <v>12.788778877887788</v>
      </c>
      <c r="S129" s="14">
        <v>14.471243042671615</v>
      </c>
      <c r="T129" s="14">
        <v>11.904761904761905</v>
      </c>
      <c r="U129" s="14"/>
      <c r="V129" s="20">
        <v>1494.5263157894738</v>
      </c>
      <c r="W129" s="20">
        <v>126</v>
      </c>
    </row>
    <row r="130" spans="1:23" ht="12.75">
      <c r="A130" s="5" t="s">
        <v>257</v>
      </c>
      <c r="B130" s="14">
        <v>8.474576271186441</v>
      </c>
      <c r="C130" s="14">
        <v>8.450704225352112</v>
      </c>
      <c r="D130" s="14">
        <v>8.375451263537906</v>
      </c>
      <c r="E130" s="14">
        <v>6.584043377226956</v>
      </c>
      <c r="F130" s="14">
        <v>11.375864719446579</v>
      </c>
      <c r="G130" s="14">
        <v>6.805708013172338</v>
      </c>
      <c r="H130" s="14">
        <v>8.801817149346961</v>
      </c>
      <c r="I130" s="14">
        <v>7.947740881872618</v>
      </c>
      <c r="J130" s="14">
        <v>8.25515947467167</v>
      </c>
      <c r="K130" s="14">
        <v>7.627118644067797</v>
      </c>
      <c r="L130" s="14">
        <v>6.702898550724638</v>
      </c>
      <c r="M130" s="14">
        <v>8.779443254817988</v>
      </c>
      <c r="N130" s="14">
        <v>8.623853211009175</v>
      </c>
      <c r="O130" s="14">
        <v>6.2665958576739245</v>
      </c>
      <c r="P130" s="14">
        <v>5.558806319485079</v>
      </c>
      <c r="Q130" s="14">
        <v>6.111111111111111</v>
      </c>
      <c r="R130" s="14">
        <v>9.799789251844047</v>
      </c>
      <c r="S130" s="14">
        <v>11.11111111111111</v>
      </c>
      <c r="T130" s="14">
        <v>15.277777777777779</v>
      </c>
      <c r="U130" s="14"/>
      <c r="V130" s="20">
        <v>1430.3157894736842</v>
      </c>
      <c r="W130" s="20">
        <v>72</v>
      </c>
    </row>
    <row r="131" spans="1:23" ht="12.75">
      <c r="A131" s="5"/>
      <c r="B131" s="14"/>
      <c r="C131" s="14"/>
      <c r="D131" s="14"/>
      <c r="E131" s="14"/>
      <c r="F131" s="14"/>
      <c r="G131" s="14"/>
      <c r="H131" s="14"/>
      <c r="I131" s="14"/>
      <c r="J131" s="14"/>
      <c r="K131" s="14"/>
      <c r="L131" s="14"/>
      <c r="M131" s="14"/>
      <c r="N131" s="14"/>
      <c r="O131" s="14"/>
      <c r="P131" s="14"/>
      <c r="Q131" s="14"/>
      <c r="R131" s="14"/>
      <c r="S131" s="14"/>
      <c r="T131" s="14"/>
      <c r="U131" s="5"/>
      <c r="V131" s="6"/>
      <c r="W131" s="5"/>
    </row>
    <row r="132" spans="1:23" ht="12.75">
      <c r="A132" s="5"/>
      <c r="B132" s="5"/>
      <c r="C132" s="5"/>
      <c r="D132" s="5"/>
      <c r="E132" s="5"/>
      <c r="F132" s="5"/>
      <c r="G132" s="5"/>
      <c r="H132" s="5"/>
      <c r="I132" s="5"/>
      <c r="J132" s="5"/>
      <c r="K132" s="5"/>
      <c r="L132" s="5"/>
      <c r="M132" s="5"/>
      <c r="N132" s="5"/>
      <c r="O132" s="5"/>
      <c r="P132" s="5"/>
      <c r="Q132" s="5"/>
      <c r="R132" s="5"/>
      <c r="S132" s="5"/>
      <c r="T132" s="5"/>
      <c r="U132" s="5"/>
      <c r="V132" s="5"/>
      <c r="W132" s="5"/>
    </row>
    <row r="133" spans="1:23" ht="12.75">
      <c r="A133" s="235" t="s">
        <v>602</v>
      </c>
      <c r="B133" s="235"/>
      <c r="C133" s="235"/>
      <c r="D133" s="235"/>
      <c r="E133" s="235"/>
      <c r="F133" s="235"/>
      <c r="G133" s="235"/>
      <c r="H133" s="235"/>
      <c r="I133" s="235"/>
      <c r="J133" s="235"/>
      <c r="K133" s="235"/>
      <c r="L133" s="235"/>
      <c r="M133" s="235"/>
      <c r="N133" s="235"/>
      <c r="O133" s="235"/>
      <c r="P133" s="235"/>
      <c r="Q133" s="235"/>
      <c r="R133" s="235"/>
      <c r="S133" s="235"/>
      <c r="T133" s="235"/>
      <c r="U133" s="5"/>
      <c r="V133" s="5"/>
      <c r="W133" s="5"/>
    </row>
    <row r="134" spans="1:23" ht="12.75">
      <c r="A134" s="235"/>
      <c r="B134" s="235"/>
      <c r="C134" s="235"/>
      <c r="D134" s="235"/>
      <c r="E134" s="235"/>
      <c r="F134" s="235"/>
      <c r="G134" s="235"/>
      <c r="H134" s="235"/>
      <c r="I134" s="235"/>
      <c r="J134" s="235"/>
      <c r="K134" s="235"/>
      <c r="L134" s="235"/>
      <c r="M134" s="235"/>
      <c r="N134" s="235"/>
      <c r="O134" s="235"/>
      <c r="P134" s="235"/>
      <c r="Q134" s="235"/>
      <c r="R134" s="235"/>
      <c r="S134" s="235"/>
      <c r="T134" s="235"/>
      <c r="U134" s="5"/>
      <c r="V134" s="5"/>
      <c r="W134" s="5"/>
    </row>
    <row r="135" spans="1:23" ht="12.75">
      <c r="A135" s="5" t="s">
        <v>601</v>
      </c>
      <c r="B135" s="5"/>
      <c r="C135" s="5"/>
      <c r="D135" s="5"/>
      <c r="E135" s="5"/>
      <c r="F135" s="5"/>
      <c r="G135" s="5"/>
      <c r="H135" s="5"/>
      <c r="I135" s="5"/>
      <c r="J135" s="5"/>
      <c r="K135" s="5"/>
      <c r="L135" s="5"/>
      <c r="M135" s="5"/>
      <c r="N135" s="5"/>
      <c r="O135" s="5"/>
      <c r="P135" s="5"/>
      <c r="Q135" s="5"/>
      <c r="R135" s="5"/>
      <c r="S135" s="5"/>
      <c r="T135" s="5"/>
      <c r="U135" s="5"/>
      <c r="V135" s="5"/>
      <c r="W135" s="5"/>
    </row>
  </sheetData>
  <mergeCells count="3">
    <mergeCell ref="A133:T134"/>
    <mergeCell ref="V4:V6"/>
    <mergeCell ref="W4:W6"/>
  </mergeCells>
  <printOptions/>
  <pageMargins left="0.75" right="0.75" top="1" bottom="1" header="0.5" footer="0.5"/>
  <pageSetup fitToHeight="0" fitToWidth="1" horizontalDpi="600" verticalDpi="600" orientation="landscape" scale="61" r:id="rId1"/>
  <headerFooter alignWithMargins="0">
    <oddHeader>&amp;CState of the Nation's Housing 2008</oddHeader>
    <oddFooter>&amp;CAppendix Table &amp;A</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D59"/>
  <sheetViews>
    <sheetView workbookViewId="0" topLeftCell="A1">
      <selection activeCell="K31" sqref="K31"/>
    </sheetView>
  </sheetViews>
  <sheetFormatPr defaultColWidth="9.140625" defaultRowHeight="12.75"/>
  <cols>
    <col min="1" max="1" width="24.7109375" style="0" customWidth="1"/>
    <col min="2" max="2" width="17.28125" style="0" customWidth="1"/>
    <col min="3" max="3" width="15.421875" style="0" customWidth="1"/>
    <col min="4" max="4" width="12.00390625" style="0" customWidth="1"/>
  </cols>
  <sheetData>
    <row r="1" spans="1:3" ht="12.75">
      <c r="A1" s="4" t="s">
        <v>290</v>
      </c>
      <c r="B1" s="7"/>
      <c r="C1" s="7"/>
    </row>
    <row r="2" spans="1:3" ht="12.75">
      <c r="A2" s="4"/>
      <c r="B2" s="7"/>
      <c r="C2" s="7"/>
    </row>
    <row r="3" spans="1:3" ht="12.75">
      <c r="A3" s="1" t="s">
        <v>56</v>
      </c>
      <c r="B3" s="7"/>
      <c r="C3" s="7"/>
    </row>
    <row r="4" spans="1:3" ht="12.75">
      <c r="A4" s="1"/>
      <c r="B4" s="7"/>
      <c r="C4" s="7"/>
    </row>
    <row r="5" spans="1:4" ht="38.25">
      <c r="A5" s="4" t="s">
        <v>57</v>
      </c>
      <c r="B5" s="8" t="s">
        <v>58</v>
      </c>
      <c r="C5" s="8" t="s">
        <v>59</v>
      </c>
      <c r="D5" s="9" t="s">
        <v>60</v>
      </c>
    </row>
    <row r="6" spans="1:4" ht="12.75">
      <c r="A6" t="s">
        <v>61</v>
      </c>
      <c r="B6" s="7">
        <v>0.69</v>
      </c>
      <c r="C6" s="7">
        <v>1.36</v>
      </c>
      <c r="D6" s="2">
        <v>3.73</v>
      </c>
    </row>
    <row r="7" spans="1:4" ht="12.75">
      <c r="A7" t="s">
        <v>62</v>
      </c>
      <c r="B7" s="7">
        <v>0.29</v>
      </c>
      <c r="C7" s="7">
        <v>0.67</v>
      </c>
      <c r="D7" s="2">
        <v>1.21</v>
      </c>
    </row>
    <row r="8" spans="1:4" ht="12.75">
      <c r="A8" t="s">
        <v>63</v>
      </c>
      <c r="B8" s="7">
        <v>1.01</v>
      </c>
      <c r="C8" s="7">
        <v>1.78</v>
      </c>
      <c r="D8" s="2">
        <v>3.0699999</v>
      </c>
    </row>
    <row r="9" spans="1:4" ht="12.75">
      <c r="A9" t="s">
        <v>64</v>
      </c>
      <c r="B9" s="7">
        <v>0.62</v>
      </c>
      <c r="C9" s="7">
        <v>1.16</v>
      </c>
      <c r="D9" s="2">
        <v>2.71</v>
      </c>
    </row>
    <row r="10" spans="1:4" ht="12.75">
      <c r="A10" t="s">
        <v>65</v>
      </c>
      <c r="B10" s="7">
        <v>1.11</v>
      </c>
      <c r="C10" s="7">
        <v>2.23</v>
      </c>
      <c r="D10" s="2">
        <v>3.8299999</v>
      </c>
    </row>
    <row r="11" spans="1:4" ht="12.75">
      <c r="A11" t="s">
        <v>66</v>
      </c>
      <c r="B11" s="7">
        <v>0.8</v>
      </c>
      <c r="C11" s="7">
        <v>1.86</v>
      </c>
      <c r="D11" s="2">
        <v>3.0799999</v>
      </c>
    </row>
    <row r="12" spans="1:4" ht="12.75">
      <c r="A12" t="s">
        <v>67</v>
      </c>
      <c r="B12" s="7">
        <v>0.64</v>
      </c>
      <c r="C12" s="7">
        <v>1.55</v>
      </c>
      <c r="D12" s="2">
        <v>2.53</v>
      </c>
    </row>
    <row r="13" spans="1:4" ht="12.75">
      <c r="A13" t="s">
        <v>68</v>
      </c>
      <c r="B13" s="7">
        <v>0.49</v>
      </c>
      <c r="C13" s="7">
        <v>1.85</v>
      </c>
      <c r="D13" s="2">
        <v>2.95</v>
      </c>
    </row>
    <row r="14" spans="1:4" ht="12.75">
      <c r="A14" t="s">
        <v>69</v>
      </c>
      <c r="B14" s="7">
        <v>0.53</v>
      </c>
      <c r="C14" s="7">
        <v>1</v>
      </c>
      <c r="D14" s="2">
        <v>2.0699999</v>
      </c>
    </row>
    <row r="15" spans="1:4" ht="12.75">
      <c r="A15" t="s">
        <v>70</v>
      </c>
      <c r="B15" s="7">
        <v>1.46</v>
      </c>
      <c r="C15" s="7">
        <v>3.22</v>
      </c>
      <c r="D15" s="2">
        <v>5.1900001</v>
      </c>
    </row>
    <row r="16" spans="1:4" ht="12.75">
      <c r="A16" t="s">
        <v>71</v>
      </c>
      <c r="B16" s="7">
        <v>0.96</v>
      </c>
      <c r="C16" s="7">
        <v>1.84</v>
      </c>
      <c r="D16" s="2">
        <v>3.97</v>
      </c>
    </row>
    <row r="17" spans="1:4" ht="12.75">
      <c r="A17" t="s">
        <v>72</v>
      </c>
      <c r="B17" s="7">
        <v>0.38</v>
      </c>
      <c r="C17" s="7">
        <v>1.05</v>
      </c>
      <c r="D17" s="2">
        <v>1.73</v>
      </c>
    </row>
    <row r="18" spans="1:4" ht="12.75">
      <c r="A18" t="s">
        <v>73</v>
      </c>
      <c r="B18" s="7">
        <v>0.48</v>
      </c>
      <c r="C18" s="7">
        <v>0.9</v>
      </c>
      <c r="D18" s="2">
        <v>1.6</v>
      </c>
    </row>
    <row r="19" spans="1:4" ht="12.75">
      <c r="A19" t="s">
        <v>74</v>
      </c>
      <c r="B19" s="7">
        <v>0.9</v>
      </c>
      <c r="C19" s="7">
        <v>2.5</v>
      </c>
      <c r="D19" s="2">
        <v>3.98</v>
      </c>
    </row>
    <row r="20" spans="1:4" ht="12.75">
      <c r="A20" t="s">
        <v>75</v>
      </c>
      <c r="B20" s="7">
        <v>1.2</v>
      </c>
      <c r="C20" s="7">
        <v>3.53</v>
      </c>
      <c r="D20" s="2">
        <v>5.5700002</v>
      </c>
    </row>
    <row r="21" spans="1:4" ht="12.75">
      <c r="A21" t="s">
        <v>76</v>
      </c>
      <c r="B21" s="7">
        <v>0.64</v>
      </c>
      <c r="C21" s="7">
        <v>2.05</v>
      </c>
      <c r="D21" s="2">
        <v>3.0899999</v>
      </c>
    </row>
    <row r="22" spans="1:4" ht="12.75">
      <c r="A22" t="s">
        <v>77</v>
      </c>
      <c r="B22" s="7">
        <v>0.63</v>
      </c>
      <c r="C22" s="7">
        <v>1.52</v>
      </c>
      <c r="D22" s="2">
        <v>2.8399999</v>
      </c>
    </row>
    <row r="23" spans="1:4" ht="12.75">
      <c r="A23" t="s">
        <v>78</v>
      </c>
      <c r="B23" s="7">
        <v>0.8</v>
      </c>
      <c r="C23" s="7">
        <v>2.3199999</v>
      </c>
      <c r="D23" s="2">
        <v>3.8599999</v>
      </c>
    </row>
    <row r="24" spans="1:4" ht="12.75">
      <c r="A24" t="s">
        <v>79</v>
      </c>
      <c r="B24" s="7">
        <v>0.71</v>
      </c>
      <c r="C24" s="7">
        <v>2.03</v>
      </c>
      <c r="D24" s="2">
        <v>4.0900002</v>
      </c>
    </row>
    <row r="25" spans="1:4" ht="12.75">
      <c r="A25" t="s">
        <v>80</v>
      </c>
      <c r="B25" s="7">
        <v>0.75</v>
      </c>
      <c r="C25" s="7">
        <v>2.3599999</v>
      </c>
      <c r="D25" s="2">
        <v>3.5</v>
      </c>
    </row>
    <row r="26" spans="1:4" ht="12.75">
      <c r="A26" t="s">
        <v>81</v>
      </c>
      <c r="B26" s="7">
        <v>0.66</v>
      </c>
      <c r="C26" s="7">
        <v>1.22</v>
      </c>
      <c r="D26" s="2">
        <v>2.54</v>
      </c>
    </row>
    <row r="27" spans="1:4" ht="12.75">
      <c r="A27" t="s">
        <v>82</v>
      </c>
      <c r="B27" s="7">
        <v>0.82</v>
      </c>
      <c r="C27" s="7">
        <v>1.9400001</v>
      </c>
      <c r="D27" s="2">
        <v>3.1700001</v>
      </c>
    </row>
    <row r="28" spans="1:4" ht="12.75">
      <c r="A28" t="s">
        <v>83</v>
      </c>
      <c r="B28" s="7">
        <v>1.29</v>
      </c>
      <c r="C28" s="7">
        <v>3.3800001</v>
      </c>
      <c r="D28" s="2">
        <v>5.9299998</v>
      </c>
    </row>
    <row r="29" spans="1:4" ht="12.75">
      <c r="A29" t="s">
        <v>84</v>
      </c>
      <c r="B29" s="7">
        <v>0.86</v>
      </c>
      <c r="C29" s="7">
        <v>2.22</v>
      </c>
      <c r="D29" s="2">
        <v>3.3900001</v>
      </c>
    </row>
    <row r="30" spans="1:4" ht="12.75">
      <c r="A30" t="s">
        <v>85</v>
      </c>
      <c r="B30" s="7">
        <v>1.09</v>
      </c>
      <c r="C30" s="7">
        <v>2.1400001</v>
      </c>
      <c r="D30" s="2">
        <v>5.2800002</v>
      </c>
    </row>
    <row r="31" spans="1:4" ht="12.75">
      <c r="A31" t="s">
        <v>86</v>
      </c>
      <c r="B31" s="7">
        <v>0.77</v>
      </c>
      <c r="C31" s="7">
        <v>1.4299999</v>
      </c>
      <c r="D31" s="2">
        <v>3.04</v>
      </c>
    </row>
    <row r="32" spans="1:4" ht="12.75">
      <c r="A32" t="s">
        <v>87</v>
      </c>
      <c r="B32" s="7">
        <v>0.27</v>
      </c>
      <c r="C32" s="7">
        <v>0.75</v>
      </c>
      <c r="D32" s="2">
        <v>1.53</v>
      </c>
    </row>
    <row r="33" spans="1:4" ht="12.75">
      <c r="A33" t="s">
        <v>88</v>
      </c>
      <c r="B33" s="7">
        <v>0.67</v>
      </c>
      <c r="C33" s="7">
        <v>1.49</v>
      </c>
      <c r="D33" s="2">
        <v>2.5999999</v>
      </c>
    </row>
    <row r="34" spans="1:4" ht="12.75">
      <c r="A34" t="s">
        <v>89</v>
      </c>
      <c r="B34" s="7">
        <v>1.54</v>
      </c>
      <c r="C34" s="7">
        <v>3.02</v>
      </c>
      <c r="D34" s="2">
        <v>5.0100002</v>
      </c>
    </row>
    <row r="35" spans="1:4" ht="12.75">
      <c r="A35" t="s">
        <v>90</v>
      </c>
      <c r="B35" s="7">
        <v>0.67</v>
      </c>
      <c r="C35" s="7">
        <v>1.42</v>
      </c>
      <c r="D35" s="2">
        <v>3.24</v>
      </c>
    </row>
    <row r="36" spans="1:4" ht="12.75">
      <c r="A36" t="s">
        <v>91</v>
      </c>
      <c r="B36" s="7">
        <v>0.68</v>
      </c>
      <c r="C36" s="7">
        <v>1.89</v>
      </c>
      <c r="D36" s="2">
        <v>3.0999999</v>
      </c>
    </row>
    <row r="37" spans="1:4" ht="12.75">
      <c r="A37" t="s">
        <v>92</v>
      </c>
      <c r="B37" s="7">
        <v>0.48</v>
      </c>
      <c r="C37" s="7">
        <v>1.03</v>
      </c>
      <c r="D37" s="2">
        <v>1.9</v>
      </c>
    </row>
    <row r="38" spans="1:4" ht="12.75">
      <c r="A38" t="s">
        <v>93</v>
      </c>
      <c r="B38" s="7">
        <v>0.63</v>
      </c>
      <c r="C38" s="7">
        <v>1.92</v>
      </c>
      <c r="D38" s="2">
        <v>3.02</v>
      </c>
    </row>
    <row r="39" spans="1:4" ht="12.75">
      <c r="A39" t="s">
        <v>94</v>
      </c>
      <c r="B39" s="7">
        <v>0.61</v>
      </c>
      <c r="C39" s="7">
        <v>1.21</v>
      </c>
      <c r="D39" s="2">
        <v>2.6199999</v>
      </c>
    </row>
    <row r="40" spans="1:4" ht="12.75">
      <c r="A40" t="s">
        <v>95</v>
      </c>
      <c r="B40" s="7">
        <v>0.25</v>
      </c>
      <c r="C40" s="7">
        <v>0.79</v>
      </c>
      <c r="D40" s="2">
        <v>1.37</v>
      </c>
    </row>
    <row r="41" spans="1:4" ht="12.75">
      <c r="A41" t="s">
        <v>96</v>
      </c>
      <c r="B41" s="7">
        <v>1.15</v>
      </c>
      <c r="C41" s="7">
        <v>3.8800001</v>
      </c>
      <c r="D41" s="2">
        <v>5.8899999</v>
      </c>
    </row>
    <row r="42" spans="1:4" ht="12.75">
      <c r="A42" t="s">
        <v>97</v>
      </c>
      <c r="B42" s="7">
        <v>0.75</v>
      </c>
      <c r="C42" s="7">
        <v>2.05</v>
      </c>
      <c r="D42" s="2">
        <v>3.3900001</v>
      </c>
    </row>
    <row r="43" spans="1:4" ht="12.75">
      <c r="A43" t="s">
        <v>98</v>
      </c>
      <c r="B43" s="7">
        <v>0.36</v>
      </c>
      <c r="C43" s="7">
        <v>0.72</v>
      </c>
      <c r="D43" s="2">
        <v>1.3200001</v>
      </c>
    </row>
    <row r="44" spans="1:4" ht="12.75">
      <c r="A44" t="s">
        <v>99</v>
      </c>
      <c r="B44" s="7">
        <v>0.58</v>
      </c>
      <c r="C44" s="7">
        <v>1.78</v>
      </c>
      <c r="D44" s="2">
        <v>3.3399999</v>
      </c>
    </row>
    <row r="45" spans="1:4" ht="12.75">
      <c r="A45" t="s">
        <v>100</v>
      </c>
      <c r="B45" s="7">
        <v>1.14</v>
      </c>
      <c r="C45" s="7">
        <v>2.4100001</v>
      </c>
      <c r="D45" s="2">
        <v>3.9000001</v>
      </c>
    </row>
    <row r="46" spans="1:4" ht="12.75">
      <c r="A46" t="s">
        <v>101</v>
      </c>
      <c r="B46" s="7">
        <v>0.77</v>
      </c>
      <c r="C46" s="7">
        <v>1.86</v>
      </c>
      <c r="D46" s="2">
        <v>3.28</v>
      </c>
    </row>
    <row r="47" spans="1:4" ht="12.75">
      <c r="A47" t="s">
        <v>102</v>
      </c>
      <c r="B47" s="7">
        <v>0.34</v>
      </c>
      <c r="C47" s="7">
        <v>1.14</v>
      </c>
      <c r="D47" s="2">
        <v>1.83</v>
      </c>
    </row>
    <row r="48" spans="1:4" ht="12.75">
      <c r="A48" t="s">
        <v>103</v>
      </c>
      <c r="B48" s="7">
        <v>0.77</v>
      </c>
      <c r="C48" s="7">
        <v>1.41</v>
      </c>
      <c r="D48" s="2">
        <v>3.54</v>
      </c>
    </row>
    <row r="49" spans="1:4" ht="12.75">
      <c r="A49" t="s">
        <v>104</v>
      </c>
      <c r="B49" s="7">
        <v>0.68</v>
      </c>
      <c r="C49" s="7">
        <v>1.36</v>
      </c>
      <c r="D49" s="2">
        <v>3.1600001</v>
      </c>
    </row>
    <row r="50" spans="1:4" ht="12.75">
      <c r="A50" t="s">
        <v>105</v>
      </c>
      <c r="B50" s="7">
        <v>0.46</v>
      </c>
      <c r="C50" s="7">
        <v>0.8</v>
      </c>
      <c r="D50" s="2">
        <v>1.58</v>
      </c>
    </row>
    <row r="51" spans="1:4" ht="12.75">
      <c r="A51" t="s">
        <v>106</v>
      </c>
      <c r="B51" s="7">
        <v>0.38</v>
      </c>
      <c r="C51" s="7">
        <v>1.35</v>
      </c>
      <c r="D51" s="2">
        <v>2</v>
      </c>
    </row>
    <row r="52" spans="1:4" ht="12.75">
      <c r="A52" t="s">
        <v>107</v>
      </c>
      <c r="B52" s="7">
        <v>0.62</v>
      </c>
      <c r="C52" s="7">
        <v>1.01</v>
      </c>
      <c r="D52" s="2">
        <v>2.1300001</v>
      </c>
    </row>
    <row r="53" spans="1:4" ht="12.75">
      <c r="A53" t="s">
        <v>108</v>
      </c>
      <c r="B53" s="7">
        <v>0.38</v>
      </c>
      <c r="C53" s="7">
        <v>0.72</v>
      </c>
      <c r="D53" s="2">
        <v>1.39</v>
      </c>
    </row>
    <row r="54" spans="1:4" ht="12.75">
      <c r="A54" t="s">
        <v>109</v>
      </c>
      <c r="B54" s="7">
        <v>0.71</v>
      </c>
      <c r="C54" s="7">
        <v>1.37</v>
      </c>
      <c r="D54" s="2">
        <v>3</v>
      </c>
    </row>
    <row r="55" spans="1:4" ht="12.75">
      <c r="A55" t="s">
        <v>110</v>
      </c>
      <c r="B55" s="7">
        <v>0.78</v>
      </c>
      <c r="C55" s="7">
        <v>2.24</v>
      </c>
      <c r="D55" s="2">
        <v>3.3800001</v>
      </c>
    </row>
    <row r="56" spans="1:4" ht="12.75">
      <c r="A56" t="s">
        <v>111</v>
      </c>
      <c r="B56" s="7">
        <v>0.29</v>
      </c>
      <c r="C56" s="7">
        <v>0.83</v>
      </c>
      <c r="D56" s="2">
        <v>1.36</v>
      </c>
    </row>
    <row r="57" spans="2:3" ht="12.75">
      <c r="B57" s="7"/>
      <c r="C57" s="7"/>
    </row>
    <row r="58" spans="1:3" ht="12.75">
      <c r="A58" t="s">
        <v>140</v>
      </c>
      <c r="B58" s="7"/>
      <c r="C58" s="7"/>
    </row>
    <row r="59" spans="1:3" ht="12.75">
      <c r="A59" t="s">
        <v>112</v>
      </c>
      <c r="B59" s="7"/>
      <c r="C59" s="7"/>
    </row>
  </sheetData>
  <printOptions/>
  <pageMargins left="0.75" right="0.75" top="1" bottom="1" header="0.5" footer="0.5"/>
  <pageSetup fitToHeight="1" fitToWidth="1" horizontalDpi="600" verticalDpi="600" orientation="portrait" scale="84" r:id="rId1"/>
  <headerFooter alignWithMargins="0">
    <oddHeader>&amp;CState of the Nation's Housing 2008</oddHeader>
    <oddFooter>&amp;CAppendix Table &amp;A</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H21"/>
  <sheetViews>
    <sheetView workbookViewId="0" topLeftCell="A1">
      <selection activeCell="K31" sqref="K31"/>
    </sheetView>
  </sheetViews>
  <sheetFormatPr defaultColWidth="9.140625" defaultRowHeight="12.75"/>
  <cols>
    <col min="1" max="1" width="50.00390625" style="0" customWidth="1"/>
  </cols>
  <sheetData>
    <row r="1" ht="12.75">
      <c r="A1" s="4" t="s">
        <v>422</v>
      </c>
    </row>
    <row r="3" ht="12.75">
      <c r="A3" t="s">
        <v>603</v>
      </c>
    </row>
    <row r="5" spans="1:8" ht="12.75">
      <c r="A5" s="4" t="s">
        <v>139</v>
      </c>
      <c r="B5" s="4">
        <v>2004</v>
      </c>
      <c r="C5" s="4">
        <v>2005</v>
      </c>
      <c r="D5" s="4">
        <v>2006</v>
      </c>
      <c r="E5" s="4">
        <v>2007</v>
      </c>
      <c r="F5" s="4"/>
      <c r="G5" s="15"/>
      <c r="H5" s="4"/>
    </row>
    <row r="6" spans="1:7" ht="12.75">
      <c r="A6" t="s">
        <v>125</v>
      </c>
      <c r="B6" s="3">
        <v>-5.152294772314836</v>
      </c>
      <c r="C6" s="3">
        <v>-3.180383364715178</v>
      </c>
      <c r="D6" s="3">
        <v>-1.9164795409181479</v>
      </c>
      <c r="E6" s="3">
        <v>2.042358199543526</v>
      </c>
      <c r="G6" s="16"/>
    </row>
    <row r="7" spans="1:7" ht="12.75">
      <c r="A7" t="s">
        <v>126</v>
      </c>
      <c r="B7" s="3">
        <v>0.2546273500134921</v>
      </c>
      <c r="C7" s="3">
        <v>-1.8265465753817933</v>
      </c>
      <c r="D7" s="3">
        <v>-1.7313860808709003</v>
      </c>
      <c r="E7" s="3">
        <v>-0.0765190796419346</v>
      </c>
      <c r="G7" s="16"/>
    </row>
    <row r="8" spans="1:7" ht="12.75">
      <c r="A8" t="s">
        <v>127</v>
      </c>
      <c r="B8" s="3">
        <v>-0.5205959418444706</v>
      </c>
      <c r="C8" s="3">
        <v>-0.43826607540060625</v>
      </c>
      <c r="D8" s="3">
        <v>-1.123450413223126</v>
      </c>
      <c r="E8" s="3">
        <v>1.1297300394032872</v>
      </c>
      <c r="G8" s="16"/>
    </row>
    <row r="9" spans="1:7" ht="12.75">
      <c r="A9" t="s">
        <v>128</v>
      </c>
      <c r="B9" s="3">
        <v>-0.34266995442758796</v>
      </c>
      <c r="C9" s="3">
        <v>-2.403006804483687</v>
      </c>
      <c r="D9" s="3">
        <v>-2.1128731343283524</v>
      </c>
      <c r="E9" s="3">
        <v>-0.6149994414069826</v>
      </c>
      <c r="G9" s="16"/>
    </row>
    <row r="10" spans="1:7" ht="12.75">
      <c r="A10" t="s">
        <v>129</v>
      </c>
      <c r="B10" s="3">
        <v>-5.388171456149015</v>
      </c>
      <c r="C10" s="3">
        <v>-3.334140851051126</v>
      </c>
      <c r="D10" s="3">
        <v>-1.5791223404254984</v>
      </c>
      <c r="E10" s="3">
        <v>-0.25566009319690775</v>
      </c>
      <c r="G10" s="16"/>
    </row>
    <row r="11" spans="1:7" ht="12.75">
      <c r="A11" t="s">
        <v>130</v>
      </c>
      <c r="B11" s="3">
        <v>-1.519633793167885</v>
      </c>
      <c r="C11" s="3">
        <v>-2.2218498347530757</v>
      </c>
      <c r="D11" s="3">
        <v>-0.1381038026721404</v>
      </c>
      <c r="E11" s="3">
        <v>-0.6783452057232409</v>
      </c>
      <c r="G11" s="16"/>
    </row>
    <row r="12" spans="1:7" ht="12.75">
      <c r="A12" t="s">
        <v>131</v>
      </c>
      <c r="B12" s="3">
        <v>-1.6651828445343408</v>
      </c>
      <c r="C12" s="3">
        <v>-2.3063539820976087</v>
      </c>
      <c r="D12" s="3">
        <v>-1.3698129748684895</v>
      </c>
      <c r="E12" s="3">
        <v>-0.6516962091982159</v>
      </c>
      <c r="G12" s="16"/>
    </row>
    <row r="13" spans="1:7" ht="12.75">
      <c r="A13" t="s">
        <v>132</v>
      </c>
      <c r="B13" s="3">
        <v>3.6524200147736385</v>
      </c>
      <c r="C13" s="3">
        <v>2.9462184628298305</v>
      </c>
      <c r="D13" s="3">
        <v>2.483769689229476</v>
      </c>
      <c r="E13" s="3">
        <v>3.2006641812852843</v>
      </c>
      <c r="G13" s="16"/>
    </row>
    <row r="14" spans="1:7" ht="12.75">
      <c r="A14" t="s">
        <v>133</v>
      </c>
      <c r="B14" s="3">
        <v>3.0406337528962712</v>
      </c>
      <c r="C14" s="3">
        <v>2.797633948410283</v>
      </c>
      <c r="D14" s="3">
        <v>3.6853667855323513</v>
      </c>
      <c r="E14" s="3">
        <v>5.275678256717109</v>
      </c>
      <c r="G14" s="16"/>
    </row>
    <row r="15" spans="1:7" ht="12.75">
      <c r="A15" t="s">
        <v>134</v>
      </c>
      <c r="B15" s="3">
        <v>1.7955772861631747</v>
      </c>
      <c r="C15" s="3">
        <v>1.807402080303988</v>
      </c>
      <c r="D15" s="3">
        <v>1.8642703862661092</v>
      </c>
      <c r="E15" s="3">
        <v>1.64085762314774</v>
      </c>
      <c r="G15" s="11"/>
    </row>
    <row r="16" spans="1:7" ht="12.75">
      <c r="A16" t="s">
        <v>135</v>
      </c>
      <c r="B16" s="3">
        <v>1.697252963440632</v>
      </c>
      <c r="C16" s="3">
        <v>0.3654622280580888</v>
      </c>
      <c r="D16" s="3">
        <v>0.5178727590730459</v>
      </c>
      <c r="E16" s="3">
        <v>1.423913959263401</v>
      </c>
      <c r="G16" s="16"/>
    </row>
    <row r="17" spans="1:7" ht="12.75">
      <c r="A17" t="s">
        <v>136</v>
      </c>
      <c r="B17" s="3">
        <v>-2.8163532685023474</v>
      </c>
      <c r="C17" s="3">
        <v>-2.981897630159247</v>
      </c>
      <c r="D17" s="3">
        <v>-1.6516159695817434</v>
      </c>
      <c r="E17" s="3">
        <v>0.9866063982223894</v>
      </c>
      <c r="G17" s="16"/>
    </row>
    <row r="18" spans="1:7" ht="12.75">
      <c r="A18" t="s">
        <v>137</v>
      </c>
      <c r="B18" s="3">
        <v>-2.734117629136512</v>
      </c>
      <c r="C18" s="3">
        <v>-2.2085040724066585</v>
      </c>
      <c r="D18" s="3">
        <v>0.8788598574821949</v>
      </c>
      <c r="E18" s="3">
        <v>3.7169943913673675</v>
      </c>
      <c r="G18" s="16"/>
    </row>
    <row r="19" spans="1:7" ht="12.75">
      <c r="A19" t="s">
        <v>138</v>
      </c>
      <c r="B19" s="3">
        <v>0.906098885710449</v>
      </c>
      <c r="C19" s="3">
        <v>1.0773093906053965</v>
      </c>
      <c r="D19" s="3">
        <v>1.5271892655367436</v>
      </c>
      <c r="E19" s="3">
        <v>1.7322760699986617</v>
      </c>
      <c r="G19" s="16"/>
    </row>
    <row r="21" spans="1:5" ht="26.25" customHeight="1">
      <c r="A21" s="257" t="s">
        <v>291</v>
      </c>
      <c r="B21" s="257"/>
      <c r="C21" s="257"/>
      <c r="D21" s="257"/>
      <c r="E21" s="257"/>
    </row>
  </sheetData>
  <mergeCells count="1">
    <mergeCell ref="A21:E21"/>
  </mergeCells>
  <printOptions/>
  <pageMargins left="0.75" right="0.75" top="1" bottom="1" header="0.5" footer="0.5"/>
  <pageSetup fitToHeight="1" fitToWidth="1" horizontalDpi="600" verticalDpi="600" orientation="landscape" r:id="rId1"/>
  <headerFooter alignWithMargins="0">
    <oddHeader>&amp;CState of the Nation's Housing 2008</oddHeader>
    <oddFooter>&amp;CAppendix Table &amp;A</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T61"/>
  <sheetViews>
    <sheetView workbookViewId="0" topLeftCell="I1">
      <selection activeCell="R7" sqref="R7"/>
    </sheetView>
  </sheetViews>
  <sheetFormatPr defaultColWidth="9.140625" defaultRowHeight="12.75"/>
  <cols>
    <col min="1" max="2" width="8.8515625" style="0" customWidth="1"/>
    <col min="3" max="3" width="2.7109375" style="0" customWidth="1"/>
    <col min="4" max="4" width="13.7109375" style="0" bestFit="1" customWidth="1"/>
    <col min="5" max="5" width="13.421875" style="0" customWidth="1"/>
    <col min="6" max="6" width="12.00390625" style="0" customWidth="1"/>
    <col min="7" max="7" width="10.421875" style="83" customWidth="1"/>
    <col min="8" max="8" width="10.421875" style="0" customWidth="1"/>
    <col min="9" max="9" width="13.421875" style="0" customWidth="1"/>
    <col min="10" max="10" width="12.28125" style="0" customWidth="1"/>
    <col min="11" max="11" width="2.7109375" style="0" customWidth="1"/>
    <col min="12" max="12" width="16.28125" style="0" bestFit="1" customWidth="1"/>
    <col min="13" max="13" width="16.28125" style="0" customWidth="1"/>
    <col min="14" max="14" width="19.57421875" style="0" bestFit="1" customWidth="1"/>
    <col min="15" max="15" width="17.28125" style="0" bestFit="1" customWidth="1"/>
    <col min="16" max="16" width="12.00390625" style="0" customWidth="1"/>
    <col min="17" max="17" width="17.00390625" style="0" bestFit="1" customWidth="1"/>
    <col min="18" max="18" width="18.421875" style="0" bestFit="1" customWidth="1"/>
    <col min="19" max="20" width="11.7109375" style="0" customWidth="1"/>
    <col min="21" max="16384" width="8.8515625" style="0" customWidth="1"/>
  </cols>
  <sheetData>
    <row r="1" ht="12.75">
      <c r="A1" s="180" t="s">
        <v>740</v>
      </c>
    </row>
    <row r="2" ht="12.75">
      <c r="A2" t="s">
        <v>142</v>
      </c>
    </row>
    <row r="4" spans="4:20" ht="12.75">
      <c r="D4" s="281" t="s">
        <v>723</v>
      </c>
      <c r="E4" s="281"/>
      <c r="F4" s="281"/>
      <c r="G4" s="281"/>
      <c r="H4" s="281"/>
      <c r="I4" s="281"/>
      <c r="J4" s="281"/>
      <c r="L4" s="281" t="s">
        <v>741</v>
      </c>
      <c r="M4" s="281"/>
      <c r="N4" s="281"/>
      <c r="O4" s="281"/>
      <c r="P4" s="281"/>
      <c r="Q4" s="281"/>
      <c r="R4" s="281"/>
      <c r="S4" s="281"/>
      <c r="T4" s="281"/>
    </row>
    <row r="6" spans="1:20" s="9" customFormat="1" ht="38.25">
      <c r="A6" s="182" t="s">
        <v>542</v>
      </c>
      <c r="B6" s="182" t="s">
        <v>724</v>
      </c>
      <c r="C6" s="182"/>
      <c r="D6" s="186" t="s">
        <v>725</v>
      </c>
      <c r="E6" s="186" t="s">
        <v>359</v>
      </c>
      <c r="F6" s="186" t="s">
        <v>739</v>
      </c>
      <c r="G6" s="186" t="s">
        <v>726</v>
      </c>
      <c r="H6" s="186" t="s">
        <v>364</v>
      </c>
      <c r="I6" s="186" t="s">
        <v>727</v>
      </c>
      <c r="J6" s="186" t="s">
        <v>123</v>
      </c>
      <c r="L6" s="186" t="s">
        <v>728</v>
      </c>
      <c r="M6" s="186" t="s">
        <v>730</v>
      </c>
      <c r="N6" s="186" t="s">
        <v>729</v>
      </c>
      <c r="O6" s="186" t="s">
        <v>731</v>
      </c>
      <c r="P6" s="186" t="s">
        <v>364</v>
      </c>
      <c r="Q6" s="186" t="s">
        <v>732</v>
      </c>
      <c r="R6" s="186" t="s">
        <v>363</v>
      </c>
      <c r="S6" s="186" t="s">
        <v>733</v>
      </c>
      <c r="T6" s="186" t="s">
        <v>123</v>
      </c>
    </row>
    <row r="7" spans="1:20" s="13" customFormat="1" ht="12.75">
      <c r="A7" s="181"/>
      <c r="B7" s="181"/>
      <c r="C7" s="181"/>
      <c r="D7" s="182"/>
      <c r="E7" s="182"/>
      <c r="F7" s="182"/>
      <c r="G7" s="182"/>
      <c r="H7" s="182"/>
      <c r="I7" s="182"/>
      <c r="J7" s="182"/>
      <c r="L7" s="182"/>
      <c r="M7" s="182"/>
      <c r="N7" s="182"/>
      <c r="O7" s="182"/>
      <c r="P7" s="182"/>
      <c r="Q7" s="182"/>
      <c r="R7" s="182"/>
      <c r="S7" s="182"/>
      <c r="T7" s="182"/>
    </row>
    <row r="8" spans="4:20" ht="12.75">
      <c r="D8" s="188"/>
      <c r="E8" s="188"/>
      <c r="F8" s="188"/>
      <c r="G8" s="189">
        <v>2010</v>
      </c>
      <c r="H8" s="188"/>
      <c r="I8" s="188"/>
      <c r="J8" s="188"/>
      <c r="L8" s="188"/>
      <c r="M8" s="188"/>
      <c r="N8" s="188"/>
      <c r="O8" s="188"/>
      <c r="P8" s="189">
        <v>2010</v>
      </c>
      <c r="Q8" s="188"/>
      <c r="R8" s="188"/>
      <c r="S8" s="188"/>
      <c r="T8" s="188"/>
    </row>
    <row r="9" spans="1:20" s="13" customFormat="1" ht="12.75">
      <c r="A9" s="181"/>
      <c r="B9" s="181"/>
      <c r="C9" s="181"/>
      <c r="D9" s="182"/>
      <c r="E9" s="182"/>
      <c r="F9" s="182"/>
      <c r="G9" s="182"/>
      <c r="H9" s="182"/>
      <c r="I9" s="182"/>
      <c r="J9" s="182"/>
      <c r="L9" s="182"/>
      <c r="M9" s="182"/>
      <c r="N9" s="182"/>
      <c r="O9" s="182"/>
      <c r="P9" s="182"/>
      <c r="Q9" s="182"/>
      <c r="R9" s="182"/>
      <c r="S9" s="182"/>
      <c r="T9" s="182"/>
    </row>
    <row r="10" spans="1:20" ht="12.75">
      <c r="A10" t="s">
        <v>543</v>
      </c>
      <c r="B10" t="s">
        <v>114</v>
      </c>
      <c r="D10" s="184">
        <v>2304191.06857547</v>
      </c>
      <c r="E10" s="184">
        <v>5354123.075830625</v>
      </c>
      <c r="F10" s="184">
        <v>2199266.108646775</v>
      </c>
      <c r="G10" s="184">
        <v>805135.7469471296</v>
      </c>
      <c r="H10" s="184">
        <v>3698395.1048765164</v>
      </c>
      <c r="I10" s="184">
        <v>2589878.8951234836</v>
      </c>
      <c r="J10" s="184">
        <v>16950990</v>
      </c>
      <c r="K10" s="183"/>
      <c r="L10" s="184">
        <v>2176050.083247882</v>
      </c>
      <c r="M10" s="184">
        <v>5151165.238664046</v>
      </c>
      <c r="N10" s="184">
        <v>1208027.0315205338</v>
      </c>
      <c r="O10" s="187">
        <v>715322.7670553376</v>
      </c>
      <c r="P10" s="184">
        <v>3551434.9529689187</v>
      </c>
      <c r="Q10" s="184">
        <v>1162960.601803937</v>
      </c>
      <c r="R10" s="187">
        <v>320041.5438047103</v>
      </c>
      <c r="S10" s="184">
        <v>2204897.74378255</v>
      </c>
      <c r="T10" s="184">
        <v>16489899.962847918</v>
      </c>
    </row>
    <row r="11" spans="2:20" ht="12.75">
      <c r="B11" t="s">
        <v>734</v>
      </c>
      <c r="D11" s="184">
        <v>1661633.000028472</v>
      </c>
      <c r="E11" s="184">
        <v>3771432.383364872</v>
      </c>
      <c r="F11" s="184">
        <v>1641218.6236587362</v>
      </c>
      <c r="G11" s="184">
        <v>708262.9929479194</v>
      </c>
      <c r="H11" s="184">
        <v>1795689.5070656324</v>
      </c>
      <c r="I11" s="184">
        <v>1235643.4929343674</v>
      </c>
      <c r="J11" s="184">
        <v>10813880</v>
      </c>
      <c r="K11" s="183"/>
      <c r="L11" s="184">
        <v>850436.5036804675</v>
      </c>
      <c r="M11" s="184">
        <v>3100915.86558153</v>
      </c>
      <c r="N11" s="184">
        <v>414406.4008707297</v>
      </c>
      <c r="O11" s="187">
        <v>512258.34096362506</v>
      </c>
      <c r="P11" s="184">
        <v>2043450.327923155</v>
      </c>
      <c r="Q11" s="184">
        <v>1778634.9208711665</v>
      </c>
      <c r="R11" s="187">
        <v>474104.1757341138</v>
      </c>
      <c r="S11" s="184">
        <v>1739380.8772281646</v>
      </c>
      <c r="T11" s="184">
        <v>10913587.412852952</v>
      </c>
    </row>
    <row r="12" spans="2:20" ht="12.75">
      <c r="B12" t="s">
        <v>123</v>
      </c>
      <c r="D12" s="184">
        <v>3965824.0686039412</v>
      </c>
      <c r="E12" s="184">
        <v>9125555.459195498</v>
      </c>
      <c r="F12" s="184">
        <v>3840484.732305512</v>
      </c>
      <c r="G12" s="184">
        <v>1513398.739895049</v>
      </c>
      <c r="H12" s="184">
        <v>5494084.611942148</v>
      </c>
      <c r="I12" s="184">
        <v>3825522.388057851</v>
      </c>
      <c r="J12" s="184">
        <v>27764870</v>
      </c>
      <c r="K12" s="183"/>
      <c r="L12" s="184">
        <v>3026486.586928349</v>
      </c>
      <c r="M12" s="184">
        <v>8252081.104245576</v>
      </c>
      <c r="N12" s="184">
        <v>1622433.4323912635</v>
      </c>
      <c r="O12" s="187">
        <v>1227581.1080189627</v>
      </c>
      <c r="P12" s="184">
        <v>5594885.280892073</v>
      </c>
      <c r="Q12" s="184">
        <v>2941595.5226751035</v>
      </c>
      <c r="R12" s="187">
        <v>794145.7195388242</v>
      </c>
      <c r="S12" s="184">
        <v>3944278.621010715</v>
      </c>
      <c r="T12" s="184">
        <v>27403487.375700872</v>
      </c>
    </row>
    <row r="13" spans="4:20" ht="12.75">
      <c r="D13" s="185"/>
      <c r="E13" s="185"/>
      <c r="F13" s="185"/>
      <c r="G13" s="185"/>
      <c r="H13" s="185"/>
      <c r="I13" s="185"/>
      <c r="J13" s="185"/>
      <c r="K13" s="183"/>
      <c r="L13" s="184"/>
      <c r="M13" s="184"/>
      <c r="N13" s="184"/>
      <c r="O13" s="187"/>
      <c r="P13" s="184"/>
      <c r="Q13" s="184"/>
      <c r="R13" s="187"/>
      <c r="S13" s="184"/>
      <c r="T13" s="184"/>
    </row>
    <row r="14" spans="1:20" ht="12.75">
      <c r="A14" t="s">
        <v>355</v>
      </c>
      <c r="B14" t="s">
        <v>114</v>
      </c>
      <c r="D14" s="185">
        <v>1739542.1236635344</v>
      </c>
      <c r="E14" s="185">
        <v>6980203.979010796</v>
      </c>
      <c r="F14" s="185">
        <v>1788735.2340801982</v>
      </c>
      <c r="G14" s="185">
        <v>398501.6632454714</v>
      </c>
      <c r="H14" s="185">
        <v>2425441.6937134764</v>
      </c>
      <c r="I14" s="185">
        <v>652699.3062865238</v>
      </c>
      <c r="J14" s="185">
        <v>13985124</v>
      </c>
      <c r="K14" s="183"/>
      <c r="L14" s="184">
        <v>1730564.652306802</v>
      </c>
      <c r="M14" s="184">
        <v>6919941.57785869</v>
      </c>
      <c r="N14" s="184">
        <v>407643.5749871903</v>
      </c>
      <c r="O14" s="187">
        <v>232364.3364182635</v>
      </c>
      <c r="P14" s="184">
        <v>2451729.4801972304</v>
      </c>
      <c r="Q14" s="184">
        <v>1197000.6350322682</v>
      </c>
      <c r="R14" s="187">
        <v>412351.8773267014</v>
      </c>
      <c r="S14" s="184">
        <v>659980.8489758897</v>
      </c>
      <c r="T14" s="184">
        <v>14011576.983103037</v>
      </c>
    </row>
    <row r="15" spans="2:20" ht="12.75">
      <c r="B15" t="s">
        <v>734</v>
      </c>
      <c r="D15" s="185">
        <v>1050675.9058784624</v>
      </c>
      <c r="E15" s="185">
        <v>4291349.448214501</v>
      </c>
      <c r="F15" s="185">
        <v>1100762.2353640308</v>
      </c>
      <c r="G15" s="185">
        <v>238850.41054300626</v>
      </c>
      <c r="H15" s="185">
        <v>1332241.7818059996</v>
      </c>
      <c r="I15" s="185">
        <v>358053.2181940004</v>
      </c>
      <c r="J15" s="185">
        <v>8371933</v>
      </c>
      <c r="K15" s="183"/>
      <c r="L15" s="184">
        <v>775095.4147275828</v>
      </c>
      <c r="M15" s="184">
        <v>3446125.328495607</v>
      </c>
      <c r="N15" s="184">
        <v>172286.09252240992</v>
      </c>
      <c r="O15" s="187">
        <v>195364.71857773286</v>
      </c>
      <c r="P15" s="184">
        <v>1298233.7836593732</v>
      </c>
      <c r="Q15" s="184">
        <v>1078587.2961838935</v>
      </c>
      <c r="R15" s="187">
        <v>596332.7744365602</v>
      </c>
      <c r="S15" s="184">
        <v>697915.9033267974</v>
      </c>
      <c r="T15" s="184">
        <v>8259941.311929956</v>
      </c>
    </row>
    <row r="16" spans="2:20" ht="12.75">
      <c r="B16" t="s">
        <v>123</v>
      </c>
      <c r="D16" s="185">
        <v>2790218.029541997</v>
      </c>
      <c r="E16" s="185">
        <v>11271553.427225295</v>
      </c>
      <c r="F16" s="185">
        <v>2889497.4694442293</v>
      </c>
      <c r="G16" s="185">
        <v>637352.0737884777</v>
      </c>
      <c r="H16" s="185">
        <v>3757683.475519476</v>
      </c>
      <c r="I16" s="185">
        <v>1010752.5244805241</v>
      </c>
      <c r="J16" s="185">
        <v>22357057</v>
      </c>
      <c r="K16" s="183"/>
      <c r="L16" s="184">
        <v>2505660.067034385</v>
      </c>
      <c r="M16" s="184">
        <v>10366066.906354297</v>
      </c>
      <c r="N16" s="184">
        <v>579929.6675096002</v>
      </c>
      <c r="O16" s="187">
        <v>427729.0549959964</v>
      </c>
      <c r="P16" s="184">
        <v>3749963.2638566038</v>
      </c>
      <c r="Q16" s="184">
        <v>2275587.9312161617</v>
      </c>
      <c r="R16" s="187">
        <v>1008684.6517632618</v>
      </c>
      <c r="S16" s="184">
        <v>1357896.7523026871</v>
      </c>
      <c r="T16" s="184">
        <v>22271518.295032993</v>
      </c>
    </row>
    <row r="17" spans="4:20" ht="12.75">
      <c r="D17" s="185"/>
      <c r="E17" s="185"/>
      <c r="F17" s="185"/>
      <c r="G17" s="185"/>
      <c r="H17" s="185"/>
      <c r="I17" s="185"/>
      <c r="J17" s="185"/>
      <c r="K17" s="183"/>
      <c r="L17" s="184"/>
      <c r="M17" s="184"/>
      <c r="N17" s="184"/>
      <c r="O17" s="187"/>
      <c r="P17" s="184"/>
      <c r="Q17" s="184"/>
      <c r="R17" s="187"/>
      <c r="S17" s="184"/>
      <c r="T17" s="184"/>
    </row>
    <row r="18" spans="1:20" ht="12.75">
      <c r="A18" t="s">
        <v>356</v>
      </c>
      <c r="B18" t="s">
        <v>114</v>
      </c>
      <c r="D18" s="185">
        <v>6206896.156568036</v>
      </c>
      <c r="E18" s="185">
        <v>4519569.33369167</v>
      </c>
      <c r="F18" s="185">
        <v>1104475.650476297</v>
      </c>
      <c r="G18" s="185">
        <v>1097068.8592639952</v>
      </c>
      <c r="H18" s="185">
        <v>3808929.0767874066</v>
      </c>
      <c r="I18" s="185">
        <v>699108.9232125927</v>
      </c>
      <c r="J18" s="185">
        <v>17436048</v>
      </c>
      <c r="K18" s="183"/>
      <c r="L18" s="184">
        <v>6181329.970284082</v>
      </c>
      <c r="M18" s="184">
        <v>4508838.505907907</v>
      </c>
      <c r="N18" s="184">
        <v>468287.79304673965</v>
      </c>
      <c r="O18" s="187">
        <v>100945.36468659941</v>
      </c>
      <c r="P18" s="184">
        <v>3801803.3158927914</v>
      </c>
      <c r="Q18" s="184">
        <v>672894.1460453114</v>
      </c>
      <c r="R18" s="187">
        <v>339060.4451427393</v>
      </c>
      <c r="S18" s="184">
        <v>1337173.5361004458</v>
      </c>
      <c r="T18" s="184">
        <v>17410333.077106617</v>
      </c>
    </row>
    <row r="19" spans="2:20" ht="12.75">
      <c r="B19" t="s">
        <v>734</v>
      </c>
      <c r="D19" s="185">
        <v>2575317.33243385</v>
      </c>
      <c r="E19" s="185">
        <v>1973676.2373426976</v>
      </c>
      <c r="F19" s="185">
        <v>484378.5331410064</v>
      </c>
      <c r="G19" s="185">
        <v>459463.897082445</v>
      </c>
      <c r="H19" s="185">
        <v>1612624.8105404493</v>
      </c>
      <c r="I19" s="185">
        <v>298786.1894595507</v>
      </c>
      <c r="J19" s="185">
        <v>7404247</v>
      </c>
      <c r="K19" s="183"/>
      <c r="L19" s="184">
        <v>1691832.14327345</v>
      </c>
      <c r="M19" s="184">
        <v>1799341.5639719935</v>
      </c>
      <c r="N19" s="184">
        <v>187131.50146217304</v>
      </c>
      <c r="O19" s="187">
        <v>85910.56354119115</v>
      </c>
      <c r="P19" s="184">
        <v>1713181.141251578</v>
      </c>
      <c r="Q19" s="184">
        <v>401465.0710782395</v>
      </c>
      <c r="R19" s="187">
        <v>334304.0598431747</v>
      </c>
      <c r="S19" s="184">
        <v>1089926.7853871435</v>
      </c>
      <c r="T19" s="184">
        <v>7303092.829808943</v>
      </c>
    </row>
    <row r="20" spans="2:20" ht="12.75">
      <c r="B20" t="s">
        <v>123</v>
      </c>
      <c r="D20" s="185">
        <v>8782213.489001887</v>
      </c>
      <c r="E20" s="185">
        <v>6493245.571034366</v>
      </c>
      <c r="F20" s="185">
        <v>1588854.1836173034</v>
      </c>
      <c r="G20" s="185">
        <v>1556532.7563464402</v>
      </c>
      <c r="H20" s="185">
        <v>5421553.887327855</v>
      </c>
      <c r="I20" s="185">
        <v>997895.1126721434</v>
      </c>
      <c r="J20" s="185">
        <v>24840295</v>
      </c>
      <c r="K20" s="183"/>
      <c r="L20" s="184">
        <v>7873162.113557532</v>
      </c>
      <c r="M20" s="184">
        <v>6308180.069879901</v>
      </c>
      <c r="N20" s="184">
        <v>655419.2945089126</v>
      </c>
      <c r="O20" s="187">
        <v>186855.92822779054</v>
      </c>
      <c r="P20" s="184">
        <v>5514984.457144369</v>
      </c>
      <c r="Q20" s="184">
        <v>1074359.2171235508</v>
      </c>
      <c r="R20" s="187">
        <v>673364.5049859139</v>
      </c>
      <c r="S20" s="184">
        <v>2427100.3214875893</v>
      </c>
      <c r="T20" s="184">
        <v>24713425.90691556</v>
      </c>
    </row>
    <row r="21" spans="4:20" ht="12.75">
      <c r="D21" s="185"/>
      <c r="E21" s="185"/>
      <c r="F21" s="185"/>
      <c r="G21" s="185"/>
      <c r="H21" s="185"/>
      <c r="I21" s="185"/>
      <c r="J21" s="185"/>
      <c r="K21" s="183"/>
      <c r="L21" s="184"/>
      <c r="M21" s="184"/>
      <c r="N21" s="184"/>
      <c r="O21" s="187"/>
      <c r="P21" s="184"/>
      <c r="Q21" s="184"/>
      <c r="R21" s="187"/>
      <c r="S21" s="184"/>
      <c r="T21" s="184"/>
    </row>
    <row r="22" spans="1:20" ht="12.75">
      <c r="A22" t="s">
        <v>357</v>
      </c>
      <c r="B22" t="s">
        <v>114</v>
      </c>
      <c r="D22" s="185">
        <v>8781787.59812031</v>
      </c>
      <c r="E22" s="185">
        <v>705510.5371998376</v>
      </c>
      <c r="F22" s="185">
        <v>145985.99100591213</v>
      </c>
      <c r="G22" s="185">
        <v>1152579.8736739422</v>
      </c>
      <c r="H22" s="185">
        <v>4421221.566064546</v>
      </c>
      <c r="I22" s="185">
        <v>529122.4339354545</v>
      </c>
      <c r="J22" s="185">
        <v>15736208</v>
      </c>
      <c r="K22" s="183"/>
      <c r="L22" s="184">
        <v>8869375.054677052</v>
      </c>
      <c r="M22" s="184">
        <v>715382.3055401777</v>
      </c>
      <c r="N22" s="184">
        <v>319849.08693199017</v>
      </c>
      <c r="O22" s="187">
        <v>14761.942322215464</v>
      </c>
      <c r="P22" s="184">
        <v>4470593.462623354</v>
      </c>
      <c r="Q22" s="184">
        <v>93047.09649132693</v>
      </c>
      <c r="R22" s="187">
        <v>40670.00658085278</v>
      </c>
      <c r="S22" s="184">
        <v>1390749.0276746931</v>
      </c>
      <c r="T22" s="184">
        <v>15914427.98284166</v>
      </c>
    </row>
    <row r="23" spans="2:20" ht="12.75">
      <c r="B23" t="s">
        <v>734</v>
      </c>
      <c r="D23" s="185">
        <v>2813552.3595257504</v>
      </c>
      <c r="E23" s="185">
        <v>234380.67311327602</v>
      </c>
      <c r="F23" s="185">
        <v>49008.530059880155</v>
      </c>
      <c r="G23" s="185">
        <v>372871.4373010938</v>
      </c>
      <c r="H23" s="185">
        <v>1535165.6711896423</v>
      </c>
      <c r="I23" s="185">
        <v>184701.32881035766</v>
      </c>
      <c r="J23" s="185">
        <v>5189680</v>
      </c>
      <c r="K23" s="183"/>
      <c r="L23" s="184">
        <v>2130671.212372816</v>
      </c>
      <c r="M23" s="184">
        <v>344770.4354694247</v>
      </c>
      <c r="N23" s="184">
        <v>106048.08510041091</v>
      </c>
      <c r="O23" s="187">
        <v>10156.992427256168</v>
      </c>
      <c r="P23" s="184">
        <v>1513209.6796017825</v>
      </c>
      <c r="Q23" s="184">
        <v>67808.98038889632</v>
      </c>
      <c r="R23" s="187">
        <v>48506.8251878913</v>
      </c>
      <c r="S23" s="184">
        <v>972964.8563317368</v>
      </c>
      <c r="T23" s="184">
        <v>5194137.066880215</v>
      </c>
    </row>
    <row r="24" spans="2:20" ht="12.75">
      <c r="B24" t="s">
        <v>123</v>
      </c>
      <c r="D24" s="185">
        <v>11595339.957646059</v>
      </c>
      <c r="E24" s="185">
        <v>939891.2103131136</v>
      </c>
      <c r="F24" s="185">
        <v>194994.52106579227</v>
      </c>
      <c r="G24" s="185">
        <v>1525451.3109750361</v>
      </c>
      <c r="H24" s="185">
        <v>5956387.237254187</v>
      </c>
      <c r="I24" s="185">
        <v>713823.7627458122</v>
      </c>
      <c r="J24" s="185">
        <v>20925888</v>
      </c>
      <c r="K24" s="183"/>
      <c r="L24" s="184">
        <v>11000046.267049868</v>
      </c>
      <c r="M24" s="184">
        <v>1060152.7410096023</v>
      </c>
      <c r="N24" s="184">
        <v>425897.1720324011</v>
      </c>
      <c r="O24" s="187">
        <v>24918.93474947163</v>
      </c>
      <c r="P24" s="184">
        <v>5983803.142225136</v>
      </c>
      <c r="Q24" s="184">
        <v>160856.07688022326</v>
      </c>
      <c r="R24" s="187">
        <v>89176.83176874407</v>
      </c>
      <c r="S24" s="184">
        <v>2363713.88400643</v>
      </c>
      <c r="T24" s="184">
        <v>21108565.049721874</v>
      </c>
    </row>
    <row r="25" spans="4:20" ht="12.75">
      <c r="D25" s="185"/>
      <c r="E25" s="185"/>
      <c r="F25" s="185"/>
      <c r="G25" s="185"/>
      <c r="H25" s="185"/>
      <c r="I25" s="185"/>
      <c r="J25" s="185"/>
      <c r="K25" s="183"/>
      <c r="L25" s="184"/>
      <c r="M25" s="184"/>
      <c r="N25" s="184"/>
      <c r="O25" s="187"/>
      <c r="P25" s="184"/>
      <c r="Q25" s="184"/>
      <c r="R25" s="187"/>
      <c r="S25" s="184"/>
      <c r="T25" s="184"/>
    </row>
    <row r="26" spans="1:20" ht="12.75">
      <c r="A26" t="s">
        <v>735</v>
      </c>
      <c r="B26" t="s">
        <v>114</v>
      </c>
      <c r="D26" s="184">
        <v>9094093.859192528</v>
      </c>
      <c r="E26" s="184">
        <v>120936.26266239616</v>
      </c>
      <c r="F26" s="184">
        <v>42892.55701442964</v>
      </c>
      <c r="G26" s="184">
        <v>1570638.321130646</v>
      </c>
      <c r="H26" s="184">
        <v>9299391.959443491</v>
      </c>
      <c r="I26" s="184">
        <v>363232.0405565081</v>
      </c>
      <c r="J26" s="184">
        <v>20491185</v>
      </c>
      <c r="K26" s="183"/>
      <c r="L26" s="184">
        <v>9379428.719411574</v>
      </c>
      <c r="M26" s="184">
        <v>124379.59004382174</v>
      </c>
      <c r="N26" s="184">
        <v>142891.00651578198</v>
      </c>
      <c r="O26" s="187">
        <v>345.56402077688693</v>
      </c>
      <c r="P26" s="184">
        <v>9626671.636456534</v>
      </c>
      <c r="Q26" s="184">
        <v>25849.617384217425</v>
      </c>
      <c r="R26" s="187">
        <v>17706.755554813397</v>
      </c>
      <c r="S26" s="184">
        <v>1856882.0649818117</v>
      </c>
      <c r="T26" s="184">
        <v>21174154.95436933</v>
      </c>
    </row>
    <row r="27" spans="1:20" ht="12.75">
      <c r="A27" t="s">
        <v>736</v>
      </c>
      <c r="B27" t="s">
        <v>734</v>
      </c>
      <c r="D27" s="184">
        <v>2205071.978831873</v>
      </c>
      <c r="E27" s="184">
        <v>30708.913571945195</v>
      </c>
      <c r="F27" s="184">
        <v>10903.554702508207</v>
      </c>
      <c r="G27" s="184">
        <v>366591.552893674</v>
      </c>
      <c r="H27" s="184">
        <v>2234986.075822384</v>
      </c>
      <c r="I27" s="184">
        <v>92404.92417761585</v>
      </c>
      <c r="J27" s="184">
        <v>4940667</v>
      </c>
      <c r="K27" s="183"/>
      <c r="L27" s="184">
        <v>1652465.453694429</v>
      </c>
      <c r="M27" s="184">
        <v>67212.89644032554</v>
      </c>
      <c r="N27" s="184">
        <v>30422.666399492467</v>
      </c>
      <c r="O27" s="187">
        <v>1259.0626162374606</v>
      </c>
      <c r="P27" s="184">
        <v>2256234.2474084017</v>
      </c>
      <c r="Q27" s="184">
        <v>32710.139157924837</v>
      </c>
      <c r="R27" s="187">
        <v>13453.519995526221</v>
      </c>
      <c r="S27" s="184">
        <v>945158.1714873267</v>
      </c>
      <c r="T27" s="184">
        <v>4998916.157199664</v>
      </c>
    </row>
    <row r="28" spans="2:20" ht="12.75">
      <c r="B28" t="s">
        <v>123</v>
      </c>
      <c r="D28" s="184">
        <v>11299165.8380244</v>
      </c>
      <c r="E28" s="184">
        <v>151645.17623434134</v>
      </c>
      <c r="F28" s="184">
        <v>53796.11171693785</v>
      </c>
      <c r="G28" s="184">
        <v>1937229.87402432</v>
      </c>
      <c r="H28" s="184">
        <v>11534378.035265874</v>
      </c>
      <c r="I28" s="184">
        <v>455636.964734124</v>
      </c>
      <c r="J28" s="184">
        <v>25431852</v>
      </c>
      <c r="K28" s="183"/>
      <c r="L28" s="184">
        <v>11031894.173106004</v>
      </c>
      <c r="M28" s="184">
        <v>191592.48648414726</v>
      </c>
      <c r="N28" s="184">
        <v>173313.67291527445</v>
      </c>
      <c r="O28" s="187">
        <v>1604.6266370143476</v>
      </c>
      <c r="P28" s="184">
        <v>11882905.883864935</v>
      </c>
      <c r="Q28" s="184">
        <v>58559.75654214226</v>
      </c>
      <c r="R28" s="187">
        <v>31160.27555033962</v>
      </c>
      <c r="S28" s="184">
        <v>2802040.2364691384</v>
      </c>
      <c r="T28" s="184">
        <v>26173071.111568995</v>
      </c>
    </row>
    <row r="29" spans="4:20" ht="12.75">
      <c r="D29" s="184"/>
      <c r="E29" s="184"/>
      <c r="F29" s="184"/>
      <c r="G29" s="184"/>
      <c r="H29" s="184"/>
      <c r="I29" s="184"/>
      <c r="J29" s="184"/>
      <c r="K29" s="183"/>
      <c r="L29" s="184"/>
      <c r="M29" s="184"/>
      <c r="N29" s="184"/>
      <c r="O29" s="187"/>
      <c r="P29" s="184"/>
      <c r="Q29" s="184"/>
      <c r="R29" s="187"/>
      <c r="S29" s="184"/>
      <c r="T29" s="184"/>
    </row>
    <row r="30" spans="1:20" ht="12.75">
      <c r="A30" t="s">
        <v>368</v>
      </c>
      <c r="B30" t="s">
        <v>114</v>
      </c>
      <c r="D30" s="184">
        <v>28126510.806119878</v>
      </c>
      <c r="E30" s="184">
        <v>17680343.188395325</v>
      </c>
      <c r="F30" s="184">
        <v>5281355.541223613</v>
      </c>
      <c r="G30" s="184">
        <v>5023924.4642611835</v>
      </c>
      <c r="H30" s="184">
        <v>23653379.400885437</v>
      </c>
      <c r="I30" s="184">
        <v>4834041.599114562</v>
      </c>
      <c r="J30" s="184">
        <v>84599555</v>
      </c>
      <c r="K30" s="183"/>
      <c r="L30" s="184">
        <v>28336748.47992739</v>
      </c>
      <c r="M30" s="184">
        <v>17419707.218014646</v>
      </c>
      <c r="N30" s="184">
        <v>2546698.493002236</v>
      </c>
      <c r="O30" s="187">
        <v>1063739.9745031928</v>
      </c>
      <c r="P30" s="184">
        <v>23902232.848138828</v>
      </c>
      <c r="Q30" s="184">
        <v>3151752.0967570613</v>
      </c>
      <c r="R30" s="187">
        <v>1129830.628409817</v>
      </c>
      <c r="S30" s="184">
        <v>7449683.221515389</v>
      </c>
      <c r="T30" s="184">
        <v>85000392.96026857</v>
      </c>
    </row>
    <row r="31" spans="2:20" ht="12.75">
      <c r="B31" t="s">
        <v>734</v>
      </c>
      <c r="D31" s="184">
        <v>10306250.576698408</v>
      </c>
      <c r="E31" s="184">
        <v>10301547.65560729</v>
      </c>
      <c r="F31" s="184">
        <v>3286271.476926162</v>
      </c>
      <c r="G31" s="184">
        <v>2146040.2907681386</v>
      </c>
      <c r="H31" s="184">
        <v>8510707.846424108</v>
      </c>
      <c r="I31" s="184">
        <v>2169589.153575892</v>
      </c>
      <c r="J31" s="184">
        <v>36720407</v>
      </c>
      <c r="K31" s="183"/>
      <c r="L31" s="184">
        <v>7100500.727748746</v>
      </c>
      <c r="M31" s="184">
        <v>8758366.089958884</v>
      </c>
      <c r="N31" s="184">
        <v>910294.7463552161</v>
      </c>
      <c r="O31" s="187">
        <v>804949.6781260426</v>
      </c>
      <c r="P31" s="184">
        <v>8824309.17984429</v>
      </c>
      <c r="Q31" s="184">
        <v>3359206.4076801217</v>
      </c>
      <c r="R31" s="187">
        <v>1466701.3551972667</v>
      </c>
      <c r="S31" s="184">
        <v>5445346.593761168</v>
      </c>
      <c r="T31" s="184">
        <v>36669674.778671734</v>
      </c>
    </row>
    <row r="32" spans="2:20" ht="12.75">
      <c r="B32" t="s">
        <v>123</v>
      </c>
      <c r="D32" s="184">
        <v>38432761.38281828</v>
      </c>
      <c r="E32" s="184">
        <v>27981890.844002616</v>
      </c>
      <c r="F32" s="184">
        <v>8567627.018149775</v>
      </c>
      <c r="G32" s="184">
        <v>7169964.755029323</v>
      </c>
      <c r="H32" s="184">
        <v>32164087.24730954</v>
      </c>
      <c r="I32" s="184">
        <v>7003630.752690456</v>
      </c>
      <c r="J32" s="184">
        <v>121319962</v>
      </c>
      <c r="K32" s="183"/>
      <c r="L32" s="184">
        <v>35437249.20767614</v>
      </c>
      <c r="M32" s="184">
        <v>26178073.307973526</v>
      </c>
      <c r="N32" s="184">
        <v>3456993.239357452</v>
      </c>
      <c r="O32" s="187">
        <v>1868689.6526292358</v>
      </c>
      <c r="P32" s="184">
        <v>32726542.027983118</v>
      </c>
      <c r="Q32" s="184">
        <v>6510958.504437182</v>
      </c>
      <c r="R32" s="187">
        <v>2596531.983607083</v>
      </c>
      <c r="S32" s="184">
        <v>12895029.81527656</v>
      </c>
      <c r="T32" s="184">
        <v>121670067.73894031</v>
      </c>
    </row>
    <row r="33" spans="12:20" ht="12.75">
      <c r="L33" s="5"/>
      <c r="M33" s="5"/>
      <c r="N33" s="5"/>
      <c r="O33" s="5"/>
      <c r="P33" s="5"/>
      <c r="Q33" s="5"/>
      <c r="R33" s="5"/>
      <c r="S33" s="5"/>
      <c r="T33" s="5"/>
    </row>
    <row r="34" spans="4:20" ht="12.75">
      <c r="D34" s="188"/>
      <c r="E34" s="188"/>
      <c r="F34" s="188"/>
      <c r="G34" s="189">
        <v>2020</v>
      </c>
      <c r="H34" s="188"/>
      <c r="I34" s="188"/>
      <c r="J34" s="188"/>
      <c r="L34" s="188"/>
      <c r="M34" s="188"/>
      <c r="N34" s="188"/>
      <c r="O34" s="188"/>
      <c r="P34" s="189">
        <v>2020</v>
      </c>
      <c r="Q34" s="188"/>
      <c r="R34" s="188"/>
      <c r="S34" s="188"/>
      <c r="T34" s="188"/>
    </row>
    <row r="35" spans="1:20" ht="12.75">
      <c r="A35" s="181" t="s">
        <v>542</v>
      </c>
      <c r="B35" s="181" t="s">
        <v>724</v>
      </c>
      <c r="C35" s="181"/>
      <c r="D35" s="5"/>
      <c r="E35" s="5"/>
      <c r="F35" s="5"/>
      <c r="G35" s="52"/>
      <c r="H35" s="5"/>
      <c r="I35" s="5"/>
      <c r="J35" s="5"/>
      <c r="K35" s="5"/>
      <c r="L35" s="5"/>
      <c r="M35" s="5"/>
      <c r="N35" s="5"/>
      <c r="O35" s="5"/>
      <c r="P35" s="5"/>
      <c r="Q35" s="5"/>
      <c r="R35" s="5"/>
      <c r="S35" s="5"/>
      <c r="T35" s="5"/>
    </row>
    <row r="36" spans="1:20" ht="12.75">
      <c r="A36" t="s">
        <v>543</v>
      </c>
      <c r="B36" t="s">
        <v>114</v>
      </c>
      <c r="D36" s="184">
        <v>2294539.700917851</v>
      </c>
      <c r="E36" s="184">
        <v>5523170.6405939795</v>
      </c>
      <c r="F36" s="184">
        <v>2180140.3605712224</v>
      </c>
      <c r="G36" s="184">
        <v>767107.2979169474</v>
      </c>
      <c r="H36" s="184">
        <v>3672851.7010726826</v>
      </c>
      <c r="I36" s="184">
        <v>2475290.2989273174</v>
      </c>
      <c r="J36" s="184">
        <v>16913100</v>
      </c>
      <c r="K36" s="184"/>
      <c r="L36" s="184">
        <v>2174711.4614711995</v>
      </c>
      <c r="M36" s="184">
        <v>5328559.772977255</v>
      </c>
      <c r="N36" s="184">
        <v>1164494.5143200946</v>
      </c>
      <c r="O36" s="187">
        <v>696110.720809352</v>
      </c>
      <c r="P36" s="184">
        <v>3502293.123305932</v>
      </c>
      <c r="Q36" s="184">
        <v>1173262.0817299534</v>
      </c>
      <c r="R36" s="187">
        <v>316087.50805759407</v>
      </c>
      <c r="S36" s="184">
        <v>2077537.7730071163</v>
      </c>
      <c r="T36" s="184">
        <v>16433056.955678497</v>
      </c>
    </row>
    <row r="37" spans="2:20" ht="12.75">
      <c r="B37" t="s">
        <v>734</v>
      </c>
      <c r="D37" s="184">
        <v>1947974.9630356606</v>
      </c>
      <c r="E37" s="184">
        <v>4457168.648602207</v>
      </c>
      <c r="F37" s="184">
        <v>1908080.2070856777</v>
      </c>
      <c r="G37" s="184">
        <v>808417.1812764548</v>
      </c>
      <c r="H37" s="184">
        <v>2104377.9274782855</v>
      </c>
      <c r="I37" s="184">
        <v>1426968.0725217147</v>
      </c>
      <c r="J37" s="184">
        <v>12652987</v>
      </c>
      <c r="K37" s="184"/>
      <c r="L37" s="184">
        <v>999922.3013041632</v>
      </c>
      <c r="M37" s="184">
        <v>3667232.642861335</v>
      </c>
      <c r="N37" s="184">
        <v>481446.81287453824</v>
      </c>
      <c r="O37" s="187">
        <v>595463.2656971775</v>
      </c>
      <c r="P37" s="184">
        <v>2386661.4533402883</v>
      </c>
      <c r="Q37" s="184">
        <v>2087227.0933877588</v>
      </c>
      <c r="R37" s="187">
        <v>552583.7525547547</v>
      </c>
      <c r="S37" s="184">
        <v>1995167.165153048</v>
      </c>
      <c r="T37" s="184">
        <v>12765704.487173064</v>
      </c>
    </row>
    <row r="38" spans="2:20" ht="12.75">
      <c r="B38" t="s">
        <v>123</v>
      </c>
      <c r="D38" s="184">
        <v>4242514.663953512</v>
      </c>
      <c r="E38" s="184">
        <v>9980339.289196186</v>
      </c>
      <c r="F38" s="184">
        <v>4088220.5676569</v>
      </c>
      <c r="G38" s="184">
        <v>1575524.4791934022</v>
      </c>
      <c r="H38" s="184">
        <v>5777229.628550968</v>
      </c>
      <c r="I38" s="184">
        <v>3902258.371449032</v>
      </c>
      <c r="J38" s="184">
        <v>29566087</v>
      </c>
      <c r="K38" s="184"/>
      <c r="L38" s="184">
        <v>3174633.7627753625</v>
      </c>
      <c r="M38" s="184">
        <v>8995792.415838592</v>
      </c>
      <c r="N38" s="184">
        <v>1645941.327194633</v>
      </c>
      <c r="O38" s="187">
        <v>1291573.9865065296</v>
      </c>
      <c r="P38" s="184">
        <v>5888954.576646221</v>
      </c>
      <c r="Q38" s="184">
        <v>3260489.1751177125</v>
      </c>
      <c r="R38" s="187">
        <v>868671.2606123488</v>
      </c>
      <c r="S38" s="184">
        <v>4072704.938160164</v>
      </c>
      <c r="T38" s="184">
        <v>29198761.44285156</v>
      </c>
    </row>
    <row r="39" spans="4:20" ht="12.75">
      <c r="D39" s="184"/>
      <c r="E39" s="184"/>
      <c r="F39" s="184"/>
      <c r="G39" s="184"/>
      <c r="H39" s="184"/>
      <c r="I39" s="184"/>
      <c r="J39" s="184"/>
      <c r="K39" s="184"/>
      <c r="L39" s="184"/>
      <c r="M39" s="184"/>
      <c r="N39" s="184"/>
      <c r="O39" s="187"/>
      <c r="P39" s="184"/>
      <c r="Q39" s="184"/>
      <c r="R39" s="187"/>
      <c r="S39" s="184"/>
      <c r="T39" s="184"/>
    </row>
    <row r="40" spans="1:20" ht="12.75">
      <c r="A40" t="s">
        <v>355</v>
      </c>
      <c r="B40" t="s">
        <v>114</v>
      </c>
      <c r="D40" s="184">
        <v>1685446.5999167925</v>
      </c>
      <c r="E40" s="184">
        <v>6882129.69762104</v>
      </c>
      <c r="F40" s="184">
        <v>1765290.2572048123</v>
      </c>
      <c r="G40" s="184">
        <v>383198.4452573562</v>
      </c>
      <c r="H40" s="184">
        <v>2393565.05247497</v>
      </c>
      <c r="I40" s="184">
        <v>640627.9475250302</v>
      </c>
      <c r="J40" s="184">
        <v>13750258</v>
      </c>
      <c r="K40" s="184"/>
      <c r="L40" s="184">
        <v>1675320.7657924346</v>
      </c>
      <c r="M40" s="184">
        <v>6818339.6547044115</v>
      </c>
      <c r="N40" s="184">
        <v>399000.906063261</v>
      </c>
      <c r="O40" s="187">
        <v>230536.42326354142</v>
      </c>
      <c r="P40" s="184">
        <v>2420982.53692738</v>
      </c>
      <c r="Q40" s="184">
        <v>1183046.4625184862</v>
      </c>
      <c r="R40" s="187">
        <v>403778.1218610752</v>
      </c>
      <c r="S40" s="184">
        <v>641594.1154336205</v>
      </c>
      <c r="T40" s="184">
        <v>13772598.986564212</v>
      </c>
    </row>
    <row r="41" spans="2:20" ht="12.75">
      <c r="B41" t="s">
        <v>734</v>
      </c>
      <c r="D41" s="184">
        <v>1242573.2327252545</v>
      </c>
      <c r="E41" s="184">
        <v>5069787.743418773</v>
      </c>
      <c r="F41" s="184">
        <v>1300362.8856493472</v>
      </c>
      <c r="G41" s="184">
        <v>282605.1382066255</v>
      </c>
      <c r="H41" s="184">
        <v>1574471.029709231</v>
      </c>
      <c r="I41" s="184">
        <v>423292.970290769</v>
      </c>
      <c r="J41" s="184">
        <v>9893093</v>
      </c>
      <c r="K41" s="184"/>
      <c r="L41" s="184">
        <v>917147.5005197101</v>
      </c>
      <c r="M41" s="184">
        <v>4071518.929032015</v>
      </c>
      <c r="N41" s="184">
        <v>203674.95593706268</v>
      </c>
      <c r="O41" s="187">
        <v>230405.8780981865</v>
      </c>
      <c r="P41" s="184">
        <v>1534272.4940650626</v>
      </c>
      <c r="Q41" s="184">
        <v>1273547.839604158</v>
      </c>
      <c r="R41" s="187">
        <v>704781.6207624124</v>
      </c>
      <c r="S41" s="184">
        <v>825251.1554024407</v>
      </c>
      <c r="T41" s="184">
        <v>9760600.373421047</v>
      </c>
    </row>
    <row r="42" spans="2:20" ht="12.75">
      <c r="B42" t="s">
        <v>123</v>
      </c>
      <c r="D42" s="184">
        <v>2928019.8326420467</v>
      </c>
      <c r="E42" s="184">
        <v>11951917.441039812</v>
      </c>
      <c r="F42" s="184">
        <v>3065653.1428541597</v>
      </c>
      <c r="G42" s="184">
        <v>665803.5834639817</v>
      </c>
      <c r="H42" s="184">
        <v>3968036.082184201</v>
      </c>
      <c r="I42" s="184">
        <v>1063920.9178157991</v>
      </c>
      <c r="J42" s="184">
        <v>23643351</v>
      </c>
      <c r="K42" s="184"/>
      <c r="L42" s="184">
        <v>2592468.2663121447</v>
      </c>
      <c r="M42" s="184">
        <v>10889858.583736427</v>
      </c>
      <c r="N42" s="184">
        <v>602675.8620003236</v>
      </c>
      <c r="O42" s="187">
        <v>460942.3013617279</v>
      </c>
      <c r="P42" s="184">
        <v>3955255.0309924427</v>
      </c>
      <c r="Q42" s="184">
        <v>2456594.302122644</v>
      </c>
      <c r="R42" s="187">
        <v>1108559.7426234877</v>
      </c>
      <c r="S42" s="184">
        <v>1466845.2708360613</v>
      </c>
      <c r="T42" s="184">
        <v>23533199.359985262</v>
      </c>
    </row>
    <row r="43" spans="4:20" ht="12.75">
      <c r="D43" s="184"/>
      <c r="E43" s="184"/>
      <c r="F43" s="184"/>
      <c r="G43" s="184"/>
      <c r="H43" s="184"/>
      <c r="I43" s="184"/>
      <c r="J43" s="184"/>
      <c r="K43" s="184"/>
      <c r="L43" s="184"/>
      <c r="M43" s="184"/>
      <c r="N43" s="184"/>
      <c r="O43" s="187"/>
      <c r="P43" s="184"/>
      <c r="Q43" s="184"/>
      <c r="R43" s="187"/>
      <c r="S43" s="184"/>
      <c r="T43" s="184"/>
    </row>
    <row r="44" spans="1:20" ht="12.75">
      <c r="A44" t="s">
        <v>356</v>
      </c>
      <c r="B44" t="s">
        <v>114</v>
      </c>
      <c r="D44" s="184">
        <v>5053985.042002585</v>
      </c>
      <c r="E44" s="184">
        <v>3606293.310019682</v>
      </c>
      <c r="F44" s="184">
        <v>879749.725738686</v>
      </c>
      <c r="G44" s="184">
        <v>890086.9222390457</v>
      </c>
      <c r="H44" s="184">
        <v>3084133.1678656302</v>
      </c>
      <c r="I44" s="184">
        <v>563518.8321343695</v>
      </c>
      <c r="J44" s="184">
        <v>14077767</v>
      </c>
      <c r="K44" s="184"/>
      <c r="L44" s="184">
        <v>5032708.310087262</v>
      </c>
      <c r="M44" s="184">
        <v>3597575.246307601</v>
      </c>
      <c r="N44" s="184">
        <v>377603.42844929936</v>
      </c>
      <c r="O44" s="187">
        <v>80818.17430022605</v>
      </c>
      <c r="P44" s="184">
        <v>3078064.7039732393</v>
      </c>
      <c r="Q44" s="184">
        <v>534746.3695925114</v>
      </c>
      <c r="R44" s="187">
        <v>270669.4014175938</v>
      </c>
      <c r="S44" s="184">
        <v>1083442.4259581743</v>
      </c>
      <c r="T44" s="184">
        <v>14055628.060085908</v>
      </c>
    </row>
    <row r="45" spans="2:20" ht="12.75">
      <c r="B45" t="s">
        <v>734</v>
      </c>
      <c r="D45" s="184">
        <v>3085384.7126506353</v>
      </c>
      <c r="E45" s="184">
        <v>2339658.228427333</v>
      </c>
      <c r="F45" s="184">
        <v>573702.410449652</v>
      </c>
      <c r="G45" s="184">
        <v>549382.6484723791</v>
      </c>
      <c r="H45" s="184">
        <v>1926699.8831527955</v>
      </c>
      <c r="I45" s="184">
        <v>356122.1168472045</v>
      </c>
      <c r="J45" s="184">
        <v>8830950</v>
      </c>
      <c r="K45" s="184"/>
      <c r="L45" s="184">
        <v>2028041.3576394487</v>
      </c>
      <c r="M45" s="184">
        <v>2137472.6543109044</v>
      </c>
      <c r="N45" s="184">
        <v>222921.69354013915</v>
      </c>
      <c r="O45" s="187">
        <v>102531.75452824376</v>
      </c>
      <c r="P45" s="184">
        <v>2046140.6942603495</v>
      </c>
      <c r="Q45" s="184">
        <v>475836.4078563214</v>
      </c>
      <c r="R45" s="187">
        <v>396657.2339477858</v>
      </c>
      <c r="S45" s="184">
        <v>1301619.016928662</v>
      </c>
      <c r="T45" s="184">
        <v>8711220.813011855</v>
      </c>
    </row>
    <row r="46" spans="2:20" ht="12.75">
      <c r="B46" t="s">
        <v>123</v>
      </c>
      <c r="D46" s="184">
        <v>8139369.75465322</v>
      </c>
      <c r="E46" s="184">
        <v>5945951.538447015</v>
      </c>
      <c r="F46" s="184">
        <v>1453452.136188338</v>
      </c>
      <c r="G46" s="184">
        <v>1439469.5707114248</v>
      </c>
      <c r="H46" s="184">
        <v>5010833.051018426</v>
      </c>
      <c r="I46" s="184">
        <v>919640.948981574</v>
      </c>
      <c r="J46" s="184">
        <v>22908717</v>
      </c>
      <c r="K46" s="184"/>
      <c r="L46" s="184">
        <v>7060749.66772671</v>
      </c>
      <c r="M46" s="184">
        <v>5735047.900618506</v>
      </c>
      <c r="N46" s="184">
        <v>600525.1219894385</v>
      </c>
      <c r="O46" s="187">
        <v>183349.92882846983</v>
      </c>
      <c r="P46" s="184">
        <v>5124205.398233589</v>
      </c>
      <c r="Q46" s="184">
        <v>1010582.7774488328</v>
      </c>
      <c r="R46" s="187">
        <v>667326.6353653796</v>
      </c>
      <c r="S46" s="184">
        <v>2385061.4428868364</v>
      </c>
      <c r="T46" s="184">
        <v>22766848.873097762</v>
      </c>
    </row>
    <row r="47" spans="4:20" ht="12.75">
      <c r="D47" s="184"/>
      <c r="E47" s="184"/>
      <c r="F47" s="184"/>
      <c r="G47" s="184"/>
      <c r="H47" s="184"/>
      <c r="I47" s="184"/>
      <c r="J47" s="184"/>
      <c r="K47" s="184"/>
      <c r="L47" s="184"/>
      <c r="M47" s="184"/>
      <c r="N47" s="184"/>
      <c r="O47" s="187"/>
      <c r="P47" s="184"/>
      <c r="Q47" s="184"/>
      <c r="R47" s="187"/>
      <c r="S47" s="184"/>
      <c r="T47" s="184"/>
    </row>
    <row r="48" spans="1:20" ht="12.75">
      <c r="A48" t="s">
        <v>357</v>
      </c>
      <c r="B48" t="s">
        <v>114</v>
      </c>
      <c r="D48" s="184">
        <v>9693870.151589189</v>
      </c>
      <c r="E48" s="184">
        <v>756834.0938129936</v>
      </c>
      <c r="F48" s="184">
        <v>155264.83178111183</v>
      </c>
      <c r="G48" s="184">
        <v>1262812.9228167078</v>
      </c>
      <c r="H48" s="184">
        <v>4882815.493298797</v>
      </c>
      <c r="I48" s="184">
        <v>579145.5067012028</v>
      </c>
      <c r="J48" s="184">
        <v>17330743</v>
      </c>
      <c r="K48" s="184"/>
      <c r="L48" s="184">
        <v>9786299.589212406</v>
      </c>
      <c r="M48" s="184">
        <v>767152.886106802</v>
      </c>
      <c r="N48" s="184">
        <v>347272.45248843427</v>
      </c>
      <c r="O48" s="187">
        <v>16148.451195157173</v>
      </c>
      <c r="P48" s="184">
        <v>4935123.968502432</v>
      </c>
      <c r="Q48" s="184">
        <v>97947.46525249879</v>
      </c>
      <c r="R48" s="187">
        <v>43765.71961331115</v>
      </c>
      <c r="S48" s="184">
        <v>1525431.443016255</v>
      </c>
      <c r="T48" s="184">
        <v>17519141.975387298</v>
      </c>
    </row>
    <row r="49" spans="2:20" ht="12.75">
      <c r="B49" t="s">
        <v>734</v>
      </c>
      <c r="D49" s="184">
        <v>4114339.219134174</v>
      </c>
      <c r="E49" s="184">
        <v>335551.8041418543</v>
      </c>
      <c r="F49" s="184">
        <v>69739.57420410287</v>
      </c>
      <c r="G49" s="184">
        <v>542157.4025198695</v>
      </c>
      <c r="H49" s="184">
        <v>2250499.340763445</v>
      </c>
      <c r="I49" s="184">
        <v>268902.6592365552</v>
      </c>
      <c r="J49" s="184">
        <v>7581190</v>
      </c>
      <c r="K49" s="184"/>
      <c r="L49" s="184">
        <v>3114293.21905292</v>
      </c>
      <c r="M49" s="184">
        <v>492301.31447114574</v>
      </c>
      <c r="N49" s="184">
        <v>153438.32892443455</v>
      </c>
      <c r="O49" s="187">
        <v>14222.18859151371</v>
      </c>
      <c r="P49" s="184">
        <v>2220877.532322068</v>
      </c>
      <c r="Q49" s="184">
        <v>97267.31952716419</v>
      </c>
      <c r="R49" s="187">
        <v>69940.59396240806</v>
      </c>
      <c r="S49" s="184">
        <v>1423398.6024495119</v>
      </c>
      <c r="T49" s="184">
        <v>7585739.099301166</v>
      </c>
    </row>
    <row r="50" spans="2:20" ht="12.75">
      <c r="B50" t="s">
        <v>123</v>
      </c>
      <c r="D50" s="184">
        <v>13808209.370723361</v>
      </c>
      <c r="E50" s="184">
        <v>1092385.897954848</v>
      </c>
      <c r="F50" s="184">
        <v>225004.4059852147</v>
      </c>
      <c r="G50" s="184">
        <v>1804970.3253365771</v>
      </c>
      <c r="H50" s="184">
        <v>7133314.834062241</v>
      </c>
      <c r="I50" s="184">
        <v>848048.165937758</v>
      </c>
      <c r="J50" s="184">
        <v>24911933</v>
      </c>
      <c r="K50" s="184"/>
      <c r="L50" s="184">
        <v>12900592.808265327</v>
      </c>
      <c r="M50" s="184">
        <v>1259454.2005779478</v>
      </c>
      <c r="N50" s="184">
        <v>500710.78141286876</v>
      </c>
      <c r="O50" s="187">
        <v>30370.639786670887</v>
      </c>
      <c r="P50" s="184">
        <v>7156001.5008245</v>
      </c>
      <c r="Q50" s="184">
        <v>195214.78477966296</v>
      </c>
      <c r="R50" s="187">
        <v>113706.31357571922</v>
      </c>
      <c r="S50" s="184">
        <v>2948830.045465767</v>
      </c>
      <c r="T50" s="184">
        <v>25104881.07468846</v>
      </c>
    </row>
    <row r="51" spans="4:20" ht="12.75">
      <c r="D51" s="184"/>
      <c r="E51" s="184"/>
      <c r="F51" s="184"/>
      <c r="G51" s="184"/>
      <c r="H51" s="184"/>
      <c r="I51" s="184"/>
      <c r="J51" s="184"/>
      <c r="K51" s="184"/>
      <c r="L51" s="184"/>
      <c r="M51" s="184"/>
      <c r="N51" s="184"/>
      <c r="O51" s="187"/>
      <c r="P51" s="184"/>
      <c r="Q51" s="184"/>
      <c r="R51" s="187"/>
      <c r="S51" s="184"/>
      <c r="T51" s="184"/>
    </row>
    <row r="52" spans="1:20" ht="12.75">
      <c r="A52" t="s">
        <v>735</v>
      </c>
      <c r="B52" t="s">
        <v>114</v>
      </c>
      <c r="D52" s="184">
        <v>12057128.271496959</v>
      </c>
      <c r="E52" s="184">
        <v>167141.57270259032</v>
      </c>
      <c r="F52" s="184">
        <v>56989.26123523789</v>
      </c>
      <c r="G52" s="184">
        <v>2014922.8945652125</v>
      </c>
      <c r="H52" s="184">
        <v>11798134.145004041</v>
      </c>
      <c r="I52" s="184">
        <v>467006.85499595635</v>
      </c>
      <c r="J52" s="184">
        <v>26561323</v>
      </c>
      <c r="K52" s="184"/>
      <c r="L52" s="184">
        <v>12431668.60111548</v>
      </c>
      <c r="M52" s="184">
        <v>171907.2460370963</v>
      </c>
      <c r="N52" s="184">
        <v>187610.0291078627</v>
      </c>
      <c r="O52" s="187">
        <v>475.1219011223452</v>
      </c>
      <c r="P52" s="184">
        <v>12208604.961976077</v>
      </c>
      <c r="Q52" s="184">
        <v>34851.67258806132</v>
      </c>
      <c r="R52" s="187">
        <v>22971.01903950167</v>
      </c>
      <c r="S52" s="184">
        <v>2377633.2838936057</v>
      </c>
      <c r="T52" s="184">
        <v>27435721.93565881</v>
      </c>
    </row>
    <row r="53" spans="1:20" ht="12.75">
      <c r="A53" t="s">
        <v>736</v>
      </c>
      <c r="B53" t="s">
        <v>734</v>
      </c>
      <c r="D53" s="184">
        <v>3658871.601907768</v>
      </c>
      <c r="E53" s="184">
        <v>52274.788911881515</v>
      </c>
      <c r="F53" s="184">
        <v>18466.783155067464</v>
      </c>
      <c r="G53" s="184">
        <v>594824.8260252832</v>
      </c>
      <c r="H53" s="184">
        <v>3621343.8156100716</v>
      </c>
      <c r="I53" s="184">
        <v>152188.18438992836</v>
      </c>
      <c r="J53" s="184">
        <v>8097970</v>
      </c>
      <c r="K53" s="184"/>
      <c r="L53" s="184">
        <v>2745014.3456081375</v>
      </c>
      <c r="M53" s="184">
        <v>113783.80184415722</v>
      </c>
      <c r="N53" s="184">
        <v>52103.924645233776</v>
      </c>
      <c r="O53" s="187">
        <v>2190.490390042666</v>
      </c>
      <c r="P53" s="184">
        <v>3652651.1714583184</v>
      </c>
      <c r="Q53" s="184">
        <v>54735.4579110676</v>
      </c>
      <c r="R53" s="187">
        <v>22206.7751361389</v>
      </c>
      <c r="S53" s="184">
        <v>1546235.2791932537</v>
      </c>
      <c r="T53" s="184">
        <v>8188921.24618635</v>
      </c>
    </row>
    <row r="54" spans="2:20" ht="12.75">
      <c r="B54" t="s">
        <v>123</v>
      </c>
      <c r="D54" s="184">
        <v>15715999.873404728</v>
      </c>
      <c r="E54" s="184">
        <v>219416.36161447185</v>
      </c>
      <c r="F54" s="184">
        <v>75456.04439030535</v>
      </c>
      <c r="G54" s="184">
        <v>2609747.7205904955</v>
      </c>
      <c r="H54" s="184">
        <v>15419477.960614113</v>
      </c>
      <c r="I54" s="184">
        <v>619195.0393858848</v>
      </c>
      <c r="J54" s="184">
        <v>34659293</v>
      </c>
      <c r="K54" s="184"/>
      <c r="L54" s="184">
        <v>15176682.94672362</v>
      </c>
      <c r="M54" s="184">
        <v>285691.0478812535</v>
      </c>
      <c r="N54" s="184">
        <v>239713.9537530965</v>
      </c>
      <c r="O54" s="187">
        <v>2665.6122911650114</v>
      </c>
      <c r="P54" s="184">
        <v>15861256.133434396</v>
      </c>
      <c r="Q54" s="184">
        <v>89587.1304991289</v>
      </c>
      <c r="R54" s="187">
        <v>45177.79417564057</v>
      </c>
      <c r="S54" s="184">
        <v>3923868.5630868594</v>
      </c>
      <c r="T54" s="184">
        <v>35624643.18184516</v>
      </c>
    </row>
    <row r="55" spans="4:20" ht="12.75">
      <c r="D55" s="184"/>
      <c r="E55" s="184"/>
      <c r="F55" s="184"/>
      <c r="G55" s="184"/>
      <c r="H55" s="184"/>
      <c r="I55" s="184"/>
      <c r="J55" s="184"/>
      <c r="K55" s="184"/>
      <c r="L55" s="184"/>
      <c r="M55" s="184"/>
      <c r="N55" s="184"/>
      <c r="O55" s="187"/>
      <c r="P55" s="184"/>
      <c r="Q55" s="184"/>
      <c r="R55" s="187"/>
      <c r="S55" s="184"/>
      <c r="T55" s="184"/>
    </row>
    <row r="56" spans="1:20" ht="12.75">
      <c r="A56" t="s">
        <v>368</v>
      </c>
      <c r="B56" t="s">
        <v>114</v>
      </c>
      <c r="D56" s="184">
        <v>30784969.765923377</v>
      </c>
      <c r="E56" s="184">
        <v>16935569.314750284</v>
      </c>
      <c r="F56" s="184">
        <v>5037434.43653107</v>
      </c>
      <c r="G56" s="184">
        <v>5318128.48279527</v>
      </c>
      <c r="H56" s="184">
        <v>25831499.55971612</v>
      </c>
      <c r="I56" s="184">
        <v>4725589.440283877</v>
      </c>
      <c r="J56" s="184">
        <v>88633191</v>
      </c>
      <c r="K56" s="184"/>
      <c r="L56" s="184">
        <v>31100708.727678783</v>
      </c>
      <c r="M56" s="184">
        <v>16683534.806133164</v>
      </c>
      <c r="N56" s="184">
        <v>2475981.330428952</v>
      </c>
      <c r="O56" s="187">
        <v>1024088.8914693991</v>
      </c>
      <c r="P56" s="184">
        <v>26145069.294685055</v>
      </c>
      <c r="Q56" s="184">
        <v>3023854.051681512</v>
      </c>
      <c r="R56" s="187">
        <v>1057271.769989076</v>
      </c>
      <c r="S56" s="184">
        <v>7705639.041308772</v>
      </c>
      <c r="T56" s="184">
        <v>89216147.91337472</v>
      </c>
    </row>
    <row r="57" spans="2:20" ht="12.75">
      <c r="B57" t="s">
        <v>734</v>
      </c>
      <c r="D57" s="184">
        <v>14049143.729453491</v>
      </c>
      <c r="E57" s="184">
        <v>12254441.21350205</v>
      </c>
      <c r="F57" s="184">
        <v>3870351.8605438475</v>
      </c>
      <c r="G57" s="184">
        <v>2777387.1965006124</v>
      </c>
      <c r="H57" s="184">
        <v>11477391.996713828</v>
      </c>
      <c r="I57" s="184">
        <v>2627474.0032861717</v>
      </c>
      <c r="J57" s="184">
        <v>47056190</v>
      </c>
      <c r="K57" s="184"/>
      <c r="L57" s="184">
        <v>9804418.72412438</v>
      </c>
      <c r="M57" s="184">
        <v>10482309.342519555</v>
      </c>
      <c r="N57" s="184">
        <v>1113585.7159214083</v>
      </c>
      <c r="O57" s="187">
        <v>944813.5773051641</v>
      </c>
      <c r="P57" s="184">
        <v>11840603.345446086</v>
      </c>
      <c r="Q57" s="184">
        <v>3988614.11828647</v>
      </c>
      <c r="R57" s="187">
        <v>1746169.9763634999</v>
      </c>
      <c r="S57" s="184">
        <v>7091671.2191269165</v>
      </c>
      <c r="T57" s="184">
        <v>47012186.01909348</v>
      </c>
    </row>
    <row r="58" spans="2:20" ht="12.75">
      <c r="B58" t="s">
        <v>123</v>
      </c>
      <c r="D58" s="184">
        <v>44834113.49537687</v>
      </c>
      <c r="E58" s="184">
        <v>29190010.528252333</v>
      </c>
      <c r="F58" s="184">
        <v>8907786.297074918</v>
      </c>
      <c r="G58" s="184">
        <v>8095515.679295882</v>
      </c>
      <c r="H58" s="184">
        <v>37308891.55642995</v>
      </c>
      <c r="I58" s="184">
        <v>7353063.443570048</v>
      </c>
      <c r="J58" s="184">
        <v>135689381</v>
      </c>
      <c r="K58" s="184"/>
      <c r="L58" s="184">
        <v>40905127.451803155</v>
      </c>
      <c r="M58" s="184">
        <v>27165844.148652725</v>
      </c>
      <c r="N58" s="184">
        <v>3589567.0463503604</v>
      </c>
      <c r="O58" s="187">
        <v>1968902.4687745632</v>
      </c>
      <c r="P58" s="184">
        <v>37985672.640131146</v>
      </c>
      <c r="Q58" s="184">
        <v>7012468.169967982</v>
      </c>
      <c r="R58" s="187">
        <v>2803441.7463525767</v>
      </c>
      <c r="S58" s="184">
        <v>14797310.260435687</v>
      </c>
      <c r="T58" s="184">
        <v>136228333.9324682</v>
      </c>
    </row>
    <row r="60" ht="12.75">
      <c r="A60" t="s">
        <v>737</v>
      </c>
    </row>
    <row r="61" ht="12.75">
      <c r="A61" t="s">
        <v>738</v>
      </c>
    </row>
  </sheetData>
  <mergeCells count="2">
    <mergeCell ref="D4:J4"/>
    <mergeCell ref="L4:T4"/>
  </mergeCells>
  <printOptions/>
  <pageMargins left="0.75" right="0.75" top="1" bottom="1" header="0.5" footer="0.5"/>
  <pageSetup fitToHeight="1" fitToWidth="1" horizontalDpi="600" verticalDpi="600" orientation="landscape" scale="48" r:id="rId1"/>
  <headerFooter alignWithMargins="0">
    <oddHeader>&amp;CState of the Nation's Housing 2008</oddHeader>
    <oddFooter>&amp;CAppendix Table &amp;A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T53"/>
  <sheetViews>
    <sheetView workbookViewId="0" topLeftCell="A1">
      <selection activeCell="K8" sqref="K8"/>
    </sheetView>
  </sheetViews>
  <sheetFormatPr defaultColWidth="9.140625" defaultRowHeight="12.75"/>
  <cols>
    <col min="2" max="2" width="2.00390625" style="0" customWidth="1"/>
    <col min="5" max="5" width="3.00390625" style="0" customWidth="1"/>
    <col min="7" max="7" width="9.421875" style="0" customWidth="1"/>
    <col min="10" max="10" width="3.140625" style="0" customWidth="1"/>
    <col min="13" max="13" width="2.7109375" style="0" customWidth="1"/>
    <col min="16" max="16" width="2.8515625" style="0" customWidth="1"/>
    <col min="20" max="20" width="10.28125" style="0" bestFit="1" customWidth="1"/>
  </cols>
  <sheetData>
    <row r="1" spans="1:18" ht="12.75">
      <c r="A1" s="55" t="s">
        <v>447</v>
      </c>
      <c r="B1" s="56"/>
      <c r="C1" s="51"/>
      <c r="D1" s="51"/>
      <c r="E1" s="51"/>
      <c r="F1" s="51"/>
      <c r="G1" s="51"/>
      <c r="H1" s="51"/>
      <c r="I1" s="51"/>
      <c r="J1" s="51"/>
      <c r="K1" s="51"/>
      <c r="L1" s="51"/>
      <c r="M1" s="51"/>
      <c r="N1" s="51"/>
      <c r="O1" s="51"/>
      <c r="P1" s="51"/>
      <c r="Q1" s="51"/>
      <c r="R1" s="51"/>
    </row>
    <row r="2" spans="2:18" ht="12.75">
      <c r="B2" s="56"/>
      <c r="C2" s="51"/>
      <c r="D2" s="51"/>
      <c r="E2" s="51"/>
      <c r="F2" s="51"/>
      <c r="G2" s="51"/>
      <c r="H2" s="51"/>
      <c r="I2" s="51"/>
      <c r="J2" s="51"/>
      <c r="K2" s="51"/>
      <c r="L2" s="51"/>
      <c r="M2" s="51"/>
      <c r="N2" s="51"/>
      <c r="O2" s="51"/>
      <c r="P2" s="51"/>
      <c r="Q2" s="51"/>
      <c r="R2" s="51"/>
    </row>
    <row r="3" spans="1:18" ht="12.75">
      <c r="A3" s="51" t="s">
        <v>448</v>
      </c>
      <c r="B3" s="56"/>
      <c r="C3" s="51"/>
      <c r="D3" s="51"/>
      <c r="E3" s="51"/>
      <c r="F3" s="51"/>
      <c r="G3" s="51"/>
      <c r="H3" s="51"/>
      <c r="I3" s="51"/>
      <c r="J3" s="51"/>
      <c r="K3" s="51"/>
      <c r="L3" s="51"/>
      <c r="M3" s="51"/>
      <c r="N3" s="51"/>
      <c r="O3" s="51"/>
      <c r="P3" s="51"/>
      <c r="Q3" s="51"/>
      <c r="R3" s="51"/>
    </row>
    <row r="4" spans="1:18" ht="12.75">
      <c r="A4" s="51"/>
      <c r="B4" s="56"/>
      <c r="C4" s="51"/>
      <c r="D4" s="51"/>
      <c r="E4" s="51"/>
      <c r="F4" s="51"/>
      <c r="G4" s="51"/>
      <c r="H4" s="51"/>
      <c r="I4" s="51"/>
      <c r="J4" s="51"/>
      <c r="K4" s="51"/>
      <c r="L4" s="51"/>
      <c r="M4" s="51"/>
      <c r="N4" s="51"/>
      <c r="O4" s="51"/>
      <c r="P4" s="51"/>
      <c r="Q4" s="51"/>
      <c r="R4" s="51"/>
    </row>
    <row r="5" spans="1:18" ht="12.75">
      <c r="A5" s="51"/>
      <c r="B5" s="56"/>
      <c r="C5" s="51"/>
      <c r="D5" s="51"/>
      <c r="E5" s="51"/>
      <c r="F5" s="51"/>
      <c r="G5" s="51"/>
      <c r="H5" s="51"/>
      <c r="I5" s="51"/>
      <c r="J5" s="51"/>
      <c r="K5" s="51"/>
      <c r="L5" s="51"/>
      <c r="M5" s="51"/>
      <c r="N5" s="51"/>
      <c r="O5" s="51"/>
      <c r="P5" s="51"/>
      <c r="Q5" s="51"/>
      <c r="R5" s="51"/>
    </row>
    <row r="6" spans="1:18" ht="12.75">
      <c r="A6" s="51"/>
      <c r="B6" s="56"/>
      <c r="C6" s="233" t="s">
        <v>449</v>
      </c>
      <c r="D6" s="233"/>
      <c r="E6" s="51"/>
      <c r="F6" s="233" t="s">
        <v>450</v>
      </c>
      <c r="G6" s="233"/>
      <c r="H6" s="233"/>
      <c r="I6" s="233"/>
      <c r="J6" s="51"/>
      <c r="K6" s="233" t="s">
        <v>451</v>
      </c>
      <c r="L6" s="233"/>
      <c r="M6" s="51"/>
      <c r="N6" s="233" t="s">
        <v>452</v>
      </c>
      <c r="O6" s="233"/>
      <c r="P6" s="233"/>
      <c r="Q6" s="233"/>
      <c r="R6" s="233"/>
    </row>
    <row r="7" spans="1:18" ht="12.75">
      <c r="A7" s="51"/>
      <c r="B7" s="56"/>
      <c r="C7" s="51"/>
      <c r="D7" s="51"/>
      <c r="E7" s="51"/>
      <c r="F7" s="51"/>
      <c r="G7" s="51"/>
      <c r="H7" s="51"/>
      <c r="I7" s="51"/>
      <c r="J7" s="51"/>
      <c r="K7" s="51"/>
      <c r="L7" s="51"/>
      <c r="M7" s="51"/>
      <c r="N7" s="232" t="s">
        <v>54</v>
      </c>
      <c r="O7" s="232"/>
      <c r="P7" s="51"/>
      <c r="Q7" s="232" t="s">
        <v>55</v>
      </c>
      <c r="R7" s="232"/>
    </row>
    <row r="8" spans="1:18" ht="12.75">
      <c r="A8" s="57"/>
      <c r="B8" s="58"/>
      <c r="C8" s="57"/>
      <c r="D8" s="57"/>
      <c r="E8" s="57"/>
      <c r="F8" s="57"/>
      <c r="G8" s="57"/>
      <c r="H8" s="57" t="s">
        <v>453</v>
      </c>
      <c r="I8" s="57" t="s">
        <v>454</v>
      </c>
      <c r="J8" s="57"/>
      <c r="K8" s="57"/>
      <c r="L8" s="57"/>
      <c r="M8" s="57"/>
      <c r="N8" s="57" t="s">
        <v>453</v>
      </c>
      <c r="O8" s="57" t="s">
        <v>454</v>
      </c>
      <c r="P8" s="57"/>
      <c r="Q8" s="57"/>
      <c r="R8" s="57"/>
    </row>
    <row r="9" spans="1:18" ht="25.5">
      <c r="A9" s="59" t="s">
        <v>455</v>
      </c>
      <c r="B9" s="60"/>
      <c r="C9" s="59" t="s">
        <v>456</v>
      </c>
      <c r="D9" s="59" t="s">
        <v>457</v>
      </c>
      <c r="E9" s="61"/>
      <c r="F9" s="59" t="s">
        <v>458</v>
      </c>
      <c r="G9" s="59" t="s">
        <v>459</v>
      </c>
      <c r="H9" s="59" t="s">
        <v>460</v>
      </c>
      <c r="I9" s="59" t="s">
        <v>460</v>
      </c>
      <c r="J9" s="61"/>
      <c r="K9" s="59" t="s">
        <v>461</v>
      </c>
      <c r="L9" s="59" t="s">
        <v>462</v>
      </c>
      <c r="M9" s="61"/>
      <c r="N9" s="59" t="s">
        <v>460</v>
      </c>
      <c r="O9" s="59" t="s">
        <v>460</v>
      </c>
      <c r="P9" s="61"/>
      <c r="Q9" s="59" t="s">
        <v>461</v>
      </c>
      <c r="R9" s="59" t="s">
        <v>462</v>
      </c>
    </row>
    <row r="10" spans="1:18" ht="12.75">
      <c r="A10" s="61"/>
      <c r="B10" s="60"/>
      <c r="C10" s="61"/>
      <c r="D10" s="61"/>
      <c r="E10" s="61"/>
      <c r="F10" s="61"/>
      <c r="G10" s="61"/>
      <c r="H10" s="61"/>
      <c r="I10" s="61"/>
      <c r="J10" s="61"/>
      <c r="K10" s="61"/>
      <c r="L10" s="61"/>
      <c r="M10" s="61"/>
      <c r="N10" s="61"/>
      <c r="O10" s="61"/>
      <c r="P10" s="61"/>
      <c r="Q10" s="61"/>
      <c r="R10" s="61"/>
    </row>
    <row r="11" spans="1:20" ht="12.75">
      <c r="A11" s="57">
        <v>1975</v>
      </c>
      <c r="B11" s="56"/>
      <c r="C11" s="62">
        <v>4522.004182156134</v>
      </c>
      <c r="D11" s="62">
        <v>2689.505576208179</v>
      </c>
      <c r="E11" s="63"/>
      <c r="F11" s="62">
        <v>124968.56775066012</v>
      </c>
      <c r="G11" s="65">
        <v>8.92</v>
      </c>
      <c r="H11" s="66">
        <v>898.506218255029</v>
      </c>
      <c r="I11" s="62">
        <v>769.269660408971</v>
      </c>
      <c r="J11" s="63"/>
      <c r="K11" s="67">
        <v>654.2046771525369</v>
      </c>
      <c r="L11" s="67">
        <v>707.5863904575044</v>
      </c>
      <c r="M11" s="57"/>
      <c r="N11" s="68">
        <v>19.8696458928663</v>
      </c>
      <c r="O11" s="68">
        <v>17.01169723470216</v>
      </c>
      <c r="P11" s="57"/>
      <c r="Q11" s="69">
        <v>24.324347305309278</v>
      </c>
      <c r="R11" s="69">
        <v>26.30916242438511</v>
      </c>
      <c r="S11" s="69"/>
      <c r="T11" s="69"/>
    </row>
    <row r="12" spans="1:20" ht="12.75">
      <c r="A12" s="57">
        <v>1976</v>
      </c>
      <c r="B12" s="56"/>
      <c r="C12" s="62">
        <v>4660.606766256591</v>
      </c>
      <c r="D12" s="62">
        <v>2696.9037785588757</v>
      </c>
      <c r="E12" s="63"/>
      <c r="F12" s="62">
        <v>127387.04789539026</v>
      </c>
      <c r="G12" s="65">
        <v>8.87</v>
      </c>
      <c r="H12" s="66">
        <v>911.7827646308806</v>
      </c>
      <c r="I12" s="62">
        <v>783.9826956276238</v>
      </c>
      <c r="J12" s="63"/>
      <c r="K12" s="67">
        <v>653.5785698546158</v>
      </c>
      <c r="L12" s="67">
        <v>709.7980199917077</v>
      </c>
      <c r="M12" s="57"/>
      <c r="N12" s="68">
        <v>19.563606422071654</v>
      </c>
      <c r="O12" s="68">
        <v>16.821472716895194</v>
      </c>
      <c r="P12" s="57"/>
      <c r="Q12" s="69">
        <v>24.234404469701314</v>
      </c>
      <c r="R12" s="69">
        <v>26.318996830172306</v>
      </c>
      <c r="S12" s="69"/>
      <c r="T12" s="69"/>
    </row>
    <row r="13" spans="1:20" ht="12.75">
      <c r="A13" s="57">
        <v>1977</v>
      </c>
      <c r="B13" s="56"/>
      <c r="C13" s="62">
        <v>4676.222772277228</v>
      </c>
      <c r="D13" s="62">
        <v>2714.3985148514853</v>
      </c>
      <c r="E13" s="63"/>
      <c r="F13" s="62">
        <v>132333.95141308248</v>
      </c>
      <c r="G13" s="65">
        <v>8.82</v>
      </c>
      <c r="H13" s="66">
        <v>942.9252860508342</v>
      </c>
      <c r="I13" s="62">
        <v>868.0481129577389</v>
      </c>
      <c r="J13" s="63"/>
      <c r="K13" s="67">
        <v>652.7880184331797</v>
      </c>
      <c r="L13" s="67">
        <v>712.2288786482334</v>
      </c>
      <c r="M13" s="57"/>
      <c r="N13" s="68">
        <v>20.164250763263965</v>
      </c>
      <c r="O13" s="68">
        <v>18.563018813045485</v>
      </c>
      <c r="P13" s="57"/>
      <c r="Q13" s="69">
        <v>24.049085455268756</v>
      </c>
      <c r="R13" s="69">
        <v>26.23892087883794</v>
      </c>
      <c r="S13" s="69"/>
      <c r="T13" s="69"/>
    </row>
    <row r="14" spans="1:20" ht="12.75">
      <c r="A14" s="57">
        <v>1978</v>
      </c>
      <c r="B14" s="56"/>
      <c r="C14" s="62">
        <v>4725.7193251533745</v>
      </c>
      <c r="D14" s="62">
        <v>2749.6924846625766</v>
      </c>
      <c r="E14" s="63"/>
      <c r="F14" s="62">
        <v>140372.11914200912</v>
      </c>
      <c r="G14" s="65">
        <v>9.37</v>
      </c>
      <c r="H14" s="66">
        <v>1050.3304806468739</v>
      </c>
      <c r="I14" s="62">
        <v>934.3975055704678</v>
      </c>
      <c r="J14" s="63"/>
      <c r="K14" s="67">
        <v>650.8132178697473</v>
      </c>
      <c r="L14" s="67">
        <v>711.2079962978783</v>
      </c>
      <c r="M14" s="57"/>
      <c r="N14" s="68">
        <v>22.225832902439357</v>
      </c>
      <c r="O14" s="68">
        <v>19.77259844013571</v>
      </c>
      <c r="P14" s="57"/>
      <c r="Q14" s="69">
        <v>23.668581905063856</v>
      </c>
      <c r="R14" s="69">
        <v>25.865001277957553</v>
      </c>
      <c r="S14" s="69"/>
      <c r="T14" s="69"/>
    </row>
    <row r="15" spans="1:20" ht="12.75">
      <c r="A15" s="57">
        <v>1979</v>
      </c>
      <c r="B15" s="56"/>
      <c r="C15" s="62">
        <v>4733.016873278238</v>
      </c>
      <c r="D15" s="62">
        <v>2690.950068870524</v>
      </c>
      <c r="E15" s="63"/>
      <c r="F15" s="62">
        <v>141457.6424692599</v>
      </c>
      <c r="G15" s="65">
        <v>10.59</v>
      </c>
      <c r="H15" s="66">
        <v>1173.146705573948</v>
      </c>
      <c r="I15" s="62">
        <v>1025.2223045264031</v>
      </c>
      <c r="J15" s="63"/>
      <c r="K15" s="67">
        <v>628.5268745462987</v>
      </c>
      <c r="L15" s="67">
        <v>688.1504587281553</v>
      </c>
      <c r="M15" s="57"/>
      <c r="N15" s="68">
        <v>24.78644672063866</v>
      </c>
      <c r="O15" s="68">
        <v>21.661074362836608</v>
      </c>
      <c r="P15" s="57"/>
      <c r="Q15" s="69">
        <v>23.357061946902313</v>
      </c>
      <c r="R15" s="69">
        <v>25.572769509506124</v>
      </c>
      <c r="S15" s="69"/>
      <c r="T15" s="69"/>
    </row>
    <row r="16" spans="1:20" ht="12.75">
      <c r="A16" s="57">
        <v>1980</v>
      </c>
      <c r="B16" s="56"/>
      <c r="C16" s="62">
        <v>4444.1195388349515</v>
      </c>
      <c r="D16" s="62">
        <v>2551.2072208737864</v>
      </c>
      <c r="E16" s="63"/>
      <c r="F16" s="62">
        <v>134913.4454952373</v>
      </c>
      <c r="G16" s="65">
        <v>12.46</v>
      </c>
      <c r="H16" s="66">
        <v>1292.1192154873688</v>
      </c>
      <c r="I16" s="62">
        <v>1099.69097395954</v>
      </c>
      <c r="J16" s="63"/>
      <c r="K16" s="67">
        <v>604.7750998719114</v>
      </c>
      <c r="L16" s="67">
        <v>665.5260936454941</v>
      </c>
      <c r="M16" s="57"/>
      <c r="N16" s="68">
        <v>29.07480782630128</v>
      </c>
      <c r="O16" s="68">
        <v>24.744855856146245</v>
      </c>
      <c r="P16" s="57"/>
      <c r="Q16" s="69">
        <v>23.70544795121646</v>
      </c>
      <c r="R16" s="69">
        <v>26.086712525748965</v>
      </c>
      <c r="S16" s="69"/>
      <c r="T16" s="69"/>
    </row>
    <row r="17" spans="1:20" ht="12.75">
      <c r="A17" s="57">
        <v>1981</v>
      </c>
      <c r="B17" s="56"/>
      <c r="C17" s="62">
        <v>4316.4694719471945</v>
      </c>
      <c r="D17" s="62">
        <v>2517.1328382838283</v>
      </c>
      <c r="E17" s="63"/>
      <c r="F17" s="62">
        <v>129320.16078553806</v>
      </c>
      <c r="G17" s="65">
        <v>14.39</v>
      </c>
      <c r="H17" s="66">
        <v>1415.055461727515</v>
      </c>
      <c r="I17" s="62">
        <v>1182.9091694269102</v>
      </c>
      <c r="J17" s="63"/>
      <c r="K17" s="67">
        <v>597.4458060434473</v>
      </c>
      <c r="L17" s="67">
        <v>660.377252627557</v>
      </c>
      <c r="M17" s="57"/>
      <c r="N17" s="68">
        <v>32.78270519284298</v>
      </c>
      <c r="O17" s="68">
        <v>27.404553121819955</v>
      </c>
      <c r="P17" s="57"/>
      <c r="Q17" s="69">
        <v>23.735171897037567</v>
      </c>
      <c r="R17" s="69">
        <v>26.23529607113623</v>
      </c>
      <c r="S17" s="69"/>
      <c r="T17" s="69"/>
    </row>
    <row r="18" spans="1:20" ht="12.75">
      <c r="A18" s="57">
        <v>1982</v>
      </c>
      <c r="B18" s="56"/>
      <c r="C18" s="62">
        <v>4322.867357512953</v>
      </c>
      <c r="D18" s="62">
        <v>2541.84170984456</v>
      </c>
      <c r="E18" s="63"/>
      <c r="F18" s="62">
        <v>125504.55578746286</v>
      </c>
      <c r="G18" s="65">
        <v>14.73</v>
      </c>
      <c r="H18" s="66">
        <v>1403.8842772777582</v>
      </c>
      <c r="I18" s="62">
        <v>1189.1908575541306</v>
      </c>
      <c r="J18" s="63"/>
      <c r="K18" s="67">
        <v>607.4888078146023</v>
      </c>
      <c r="L18" s="67">
        <v>674.8323093370599</v>
      </c>
      <c r="M18" s="57"/>
      <c r="N18" s="68">
        <v>32.47576576315415</v>
      </c>
      <c r="O18" s="68">
        <v>27.509307115041807</v>
      </c>
      <c r="P18" s="57"/>
      <c r="Q18" s="69">
        <v>23.899553046981506</v>
      </c>
      <c r="R18" s="69">
        <v>26.54895097218023</v>
      </c>
      <c r="S18" s="69"/>
      <c r="T18" s="69"/>
    </row>
    <row r="19" spans="1:20" ht="12.75">
      <c r="A19" s="57">
        <v>1983</v>
      </c>
      <c r="B19" s="56"/>
      <c r="C19" s="62">
        <v>4420.2146084337355</v>
      </c>
      <c r="D19" s="62">
        <v>2535.9214357429723</v>
      </c>
      <c r="E19" s="63"/>
      <c r="F19" s="62">
        <v>125283.55048752199</v>
      </c>
      <c r="G19" s="65">
        <v>12.26</v>
      </c>
      <c r="H19" s="66">
        <v>1182.429255177471</v>
      </c>
      <c r="I19" s="62">
        <v>1007.8177374243032</v>
      </c>
      <c r="J19" s="63"/>
      <c r="K19" s="67">
        <v>624.6692531429671</v>
      </c>
      <c r="L19" s="67">
        <v>695.6560260991338</v>
      </c>
      <c r="M19" s="57"/>
      <c r="N19" s="68">
        <v>26.75049426155475</v>
      </c>
      <c r="O19" s="68">
        <v>22.80019923696453</v>
      </c>
      <c r="P19" s="57"/>
      <c r="Q19" s="69">
        <v>24.632831456781783</v>
      </c>
      <c r="R19" s="69">
        <v>27.432081147865723</v>
      </c>
      <c r="S19" s="69"/>
      <c r="T19" s="69"/>
    </row>
    <row r="20" spans="1:20" ht="12.75">
      <c r="A20" s="57">
        <v>1984</v>
      </c>
      <c r="B20" s="56"/>
      <c r="C20" s="62">
        <v>4536.059191530318</v>
      </c>
      <c r="D20" s="62">
        <v>2613.529595765159</v>
      </c>
      <c r="E20" s="63"/>
      <c r="F20" s="62">
        <v>125019.44057097353</v>
      </c>
      <c r="G20" s="65">
        <v>11.99</v>
      </c>
      <c r="H20" s="66">
        <v>1156.5031039096034</v>
      </c>
      <c r="I20" s="62">
        <v>990.6916344978457</v>
      </c>
      <c r="J20" s="63"/>
      <c r="K20" s="67">
        <v>631.8138584373297</v>
      </c>
      <c r="L20" s="67">
        <v>702.7099450689601</v>
      </c>
      <c r="M20" s="57"/>
      <c r="N20" s="68">
        <v>25.495767472986554</v>
      </c>
      <c r="O20" s="68">
        <v>21.840359498563306</v>
      </c>
      <c r="P20" s="57"/>
      <c r="Q20" s="69">
        <v>24.174735172736952</v>
      </c>
      <c r="R20" s="69">
        <v>26.887391908918822</v>
      </c>
      <c r="S20" s="69"/>
      <c r="T20" s="69"/>
    </row>
    <row r="21" spans="1:20" ht="12.75">
      <c r="A21" s="57">
        <v>1985</v>
      </c>
      <c r="B21" s="56"/>
      <c r="C21" s="62">
        <v>4656.062035315986</v>
      </c>
      <c r="D21" s="62">
        <v>2651.937267657993</v>
      </c>
      <c r="E21" s="63"/>
      <c r="F21" s="62">
        <v>126688.38374745572</v>
      </c>
      <c r="G21" s="65">
        <v>11.17</v>
      </c>
      <c r="H21" s="66">
        <v>1100.5064236273456</v>
      </c>
      <c r="I21" s="62">
        <v>945.4482632476642</v>
      </c>
      <c r="J21" s="63"/>
      <c r="K21" s="67">
        <v>649.6909081799255</v>
      </c>
      <c r="L21" s="67">
        <v>719.6722012947915</v>
      </c>
      <c r="M21" s="57"/>
      <c r="N21" s="68">
        <v>23.635991429668724</v>
      </c>
      <c r="O21" s="68">
        <v>20.305748851207063</v>
      </c>
      <c r="P21" s="57"/>
      <c r="Q21" s="69">
        <v>24.498728386350084</v>
      </c>
      <c r="R21" s="69">
        <v>27.137602765783228</v>
      </c>
      <c r="S21" s="69"/>
      <c r="T21" s="69"/>
    </row>
    <row r="22" spans="1:20" ht="12.75">
      <c r="A22" s="57">
        <v>1986</v>
      </c>
      <c r="B22" s="56"/>
      <c r="C22" s="62">
        <v>4821.080520072993</v>
      </c>
      <c r="D22" s="62">
        <v>2683.299270072993</v>
      </c>
      <c r="E22" s="63"/>
      <c r="F22" s="62">
        <v>133038.03655217992</v>
      </c>
      <c r="G22" s="65">
        <v>9.79</v>
      </c>
      <c r="H22" s="66">
        <v>1032.220935000383</v>
      </c>
      <c r="I22" s="62">
        <v>891.1819280222786</v>
      </c>
      <c r="J22" s="63"/>
      <c r="K22" s="67">
        <v>676.9434345849776</v>
      </c>
      <c r="L22" s="67">
        <v>745.3339101112938</v>
      </c>
      <c r="M22" s="57"/>
      <c r="N22" s="68">
        <v>21.4105723955997</v>
      </c>
      <c r="O22" s="68">
        <v>18.485107732836326</v>
      </c>
      <c r="P22" s="57"/>
      <c r="Q22" s="69">
        <v>25.228025890923558</v>
      </c>
      <c r="R22" s="69">
        <v>27.77677161932887</v>
      </c>
      <c r="S22" s="69"/>
      <c r="T22" s="69"/>
    </row>
    <row r="23" spans="1:20" ht="12.75">
      <c r="A23" s="57">
        <v>1987</v>
      </c>
      <c r="B23" s="56"/>
      <c r="C23" s="62">
        <v>4851.446522887324</v>
      </c>
      <c r="D23" s="62">
        <v>2657.095730633803</v>
      </c>
      <c r="E23" s="63"/>
      <c r="F23" s="62">
        <v>137348.25878338018</v>
      </c>
      <c r="G23" s="65">
        <v>8.95</v>
      </c>
      <c r="H23" s="66">
        <v>990.1776872998811</v>
      </c>
      <c r="I23" s="62">
        <v>884.404820953772</v>
      </c>
      <c r="J23" s="63"/>
      <c r="K23" s="67">
        <v>679.8860718981597</v>
      </c>
      <c r="L23" s="67">
        <v>745.014351762234</v>
      </c>
      <c r="M23" s="57"/>
      <c r="N23" s="68">
        <v>20.409947479140296</v>
      </c>
      <c r="O23" s="68">
        <v>18.229713896288008</v>
      </c>
      <c r="P23" s="57"/>
      <c r="Q23" s="69">
        <v>25.587564048209316</v>
      </c>
      <c r="R23" s="69">
        <v>28.038671816484534</v>
      </c>
      <c r="S23" s="69"/>
      <c r="T23" s="69"/>
    </row>
    <row r="24" spans="1:20" ht="12.75">
      <c r="A24" s="57">
        <v>1988</v>
      </c>
      <c r="B24" s="56"/>
      <c r="C24" s="62">
        <v>4878.03360101437</v>
      </c>
      <c r="D24" s="62">
        <v>2736.546914623838</v>
      </c>
      <c r="E24" s="63"/>
      <c r="F24" s="62">
        <v>140093.37458882455</v>
      </c>
      <c r="G24" s="65">
        <v>8.98</v>
      </c>
      <c r="H24" s="66">
        <v>1012.6867778747832</v>
      </c>
      <c r="I24" s="62">
        <v>926.8150960241751</v>
      </c>
      <c r="J24" s="63"/>
      <c r="K24" s="67">
        <v>677.8015099300225</v>
      </c>
      <c r="L24" s="67">
        <v>740.9625558430297</v>
      </c>
      <c r="M24" s="57"/>
      <c r="N24" s="68">
        <v>20.760143547682787</v>
      </c>
      <c r="O24" s="68">
        <v>18.999768591824523</v>
      </c>
      <c r="P24" s="57"/>
      <c r="Q24" s="69">
        <v>24.768495884646367</v>
      </c>
      <c r="R24" s="69">
        <v>27.07655227408668</v>
      </c>
      <c r="S24" s="69"/>
      <c r="T24" s="69"/>
    </row>
    <row r="25" spans="1:20" ht="12.75">
      <c r="A25" s="57">
        <v>1989</v>
      </c>
      <c r="B25" s="56"/>
      <c r="C25" s="62">
        <v>4943.0183467741945</v>
      </c>
      <c r="D25" s="62">
        <v>2828.363306451613</v>
      </c>
      <c r="E25" s="63"/>
      <c r="F25" s="62">
        <v>142007.7176609409</v>
      </c>
      <c r="G25" s="65">
        <v>9.81</v>
      </c>
      <c r="H25" s="66">
        <v>1103.6948133621165</v>
      </c>
      <c r="I25" s="62">
        <v>1001.0488724586174</v>
      </c>
      <c r="J25" s="63"/>
      <c r="K25" s="67">
        <v>671.943585829865</v>
      </c>
      <c r="L25" s="67">
        <v>733.9276931507195</v>
      </c>
      <c r="M25" s="57"/>
      <c r="N25" s="68">
        <v>22.32835761336767</v>
      </c>
      <c r="O25" s="68">
        <v>20.25177335447076</v>
      </c>
      <c r="P25" s="57"/>
      <c r="Q25" s="69">
        <v>23.757329346521153</v>
      </c>
      <c r="R25" s="69">
        <v>25.948847924755647</v>
      </c>
      <c r="S25" s="69"/>
      <c r="T25" s="69"/>
    </row>
    <row r="26" spans="1:20" ht="12.75">
      <c r="A26" s="57">
        <v>1990</v>
      </c>
      <c r="B26" s="56"/>
      <c r="C26" s="62">
        <v>4797.61247130834</v>
      </c>
      <c r="D26" s="62">
        <v>2738.8871461361905</v>
      </c>
      <c r="E26" s="63"/>
      <c r="F26" s="62">
        <v>139185.80918678464</v>
      </c>
      <c r="G26" s="65">
        <v>9.74</v>
      </c>
      <c r="H26" s="66">
        <v>1075.3191023447102</v>
      </c>
      <c r="I26" s="62">
        <v>977.6551365027684</v>
      </c>
      <c r="J26" s="63"/>
      <c r="K26" s="67">
        <v>664.3805737051771</v>
      </c>
      <c r="L26" s="67">
        <v>724.3487887755695</v>
      </c>
      <c r="M26" s="57"/>
      <c r="N26" s="68">
        <v>22.413629878935673</v>
      </c>
      <c r="O26" s="68">
        <v>20.37795137372059</v>
      </c>
      <c r="P26" s="57"/>
      <c r="Q26" s="69">
        <v>24.257318328812257</v>
      </c>
      <c r="R26" s="69">
        <v>26.446828588663262</v>
      </c>
      <c r="S26" s="69"/>
      <c r="T26" s="69"/>
    </row>
    <row r="27" spans="1:20" ht="12.75">
      <c r="A27" s="57">
        <v>1991</v>
      </c>
      <c r="B27" s="56"/>
      <c r="C27" s="62">
        <v>4725.511563876653</v>
      </c>
      <c r="D27" s="62">
        <v>2624.9882525697503</v>
      </c>
      <c r="E27" s="63"/>
      <c r="F27" s="62">
        <v>136086.49851757375</v>
      </c>
      <c r="G27" s="65">
        <v>9.07</v>
      </c>
      <c r="H27" s="66">
        <v>991.6595866992017</v>
      </c>
      <c r="I27" s="62">
        <v>909.0055168054251</v>
      </c>
      <c r="J27" s="63"/>
      <c r="K27" s="67">
        <v>660.1239741636169</v>
      </c>
      <c r="L27" s="67">
        <v>719.3714029031472</v>
      </c>
      <c r="M27" s="57"/>
      <c r="N27" s="68">
        <v>20.985232462021045</v>
      </c>
      <c r="O27" s="68">
        <v>19.236129348495492</v>
      </c>
      <c r="P27" s="57"/>
      <c r="Q27" s="69">
        <v>25.147692509381102</v>
      </c>
      <c r="R27" s="69">
        <v>27.404747514542727</v>
      </c>
      <c r="S27" s="69"/>
      <c r="T27" s="69"/>
    </row>
    <row r="28" spans="1:20" ht="12.75">
      <c r="A28" s="57">
        <v>1992</v>
      </c>
      <c r="B28" s="56"/>
      <c r="C28" s="62">
        <v>4689.737704918033</v>
      </c>
      <c r="D28" s="62">
        <v>2552.58749109052</v>
      </c>
      <c r="E28" s="63"/>
      <c r="F28" s="62">
        <v>135688.53971867674</v>
      </c>
      <c r="G28" s="65">
        <v>7.83</v>
      </c>
      <c r="H28" s="66">
        <v>881.6411244185206</v>
      </c>
      <c r="I28" s="62">
        <v>820.9861247599669</v>
      </c>
      <c r="J28" s="63"/>
      <c r="K28" s="67">
        <v>656.9321968223474</v>
      </c>
      <c r="L28" s="67">
        <v>715.7104610584149</v>
      </c>
      <c r="M28" s="57"/>
      <c r="N28" s="68">
        <v>18.799369600009</v>
      </c>
      <c r="O28" s="68">
        <v>17.506013692386578</v>
      </c>
      <c r="P28" s="57"/>
      <c r="Q28" s="69">
        <v>25.735932621909537</v>
      </c>
      <c r="R28" s="69">
        <v>28.03862604343674</v>
      </c>
      <c r="S28" s="69"/>
      <c r="T28" s="69"/>
    </row>
    <row r="29" spans="1:20" ht="12.75">
      <c r="A29" s="57">
        <v>1993</v>
      </c>
      <c r="B29" s="56"/>
      <c r="C29" s="62">
        <v>4650.8603806228375</v>
      </c>
      <c r="D29" s="62">
        <v>2526.214705882353</v>
      </c>
      <c r="E29" s="63"/>
      <c r="F29" s="62">
        <v>134538.2907053148</v>
      </c>
      <c r="G29" s="65">
        <v>6.93</v>
      </c>
      <c r="H29" s="66">
        <v>799.8936122822373</v>
      </c>
      <c r="I29" s="62">
        <v>754.6741511246763</v>
      </c>
      <c r="J29" s="63"/>
      <c r="K29" s="67">
        <v>652.6007315331408</v>
      </c>
      <c r="L29" s="67">
        <v>711.5042996015243</v>
      </c>
      <c r="M29" s="57"/>
      <c r="N29" s="68">
        <v>17.198830900512142</v>
      </c>
      <c r="O29" s="68">
        <v>16.22654926965602</v>
      </c>
      <c r="P29" s="57"/>
      <c r="Q29" s="69">
        <v>25.83314593227345</v>
      </c>
      <c r="R29" s="69">
        <v>28.164838797936255</v>
      </c>
      <c r="S29" s="69"/>
      <c r="T29" s="69"/>
    </row>
    <row r="30" spans="1:20" ht="12.75">
      <c r="A30" s="57">
        <v>1994</v>
      </c>
      <c r="B30" s="56"/>
      <c r="C30" s="62">
        <v>4697.471153846154</v>
      </c>
      <c r="D30" s="62">
        <v>2510.12044534413</v>
      </c>
      <c r="E30" s="63"/>
      <c r="F30" s="62">
        <v>134549.48161161834</v>
      </c>
      <c r="G30" s="65">
        <v>7.31</v>
      </c>
      <c r="H30" s="66">
        <v>831.0120155013805</v>
      </c>
      <c r="I30" s="62">
        <v>784.8644643588544</v>
      </c>
      <c r="J30" s="63"/>
      <c r="K30" s="67">
        <v>651.9719929824105</v>
      </c>
      <c r="L30" s="67">
        <v>709.8819703344262</v>
      </c>
      <c r="M30" s="57"/>
      <c r="N30" s="68">
        <v>17.690625195664516</v>
      </c>
      <c r="O30" s="68">
        <v>16.708233827390934</v>
      </c>
      <c r="P30" s="57"/>
      <c r="Q30" s="69">
        <v>25.97373341951434</v>
      </c>
      <c r="R30" s="69">
        <v>28.280793124933236</v>
      </c>
      <c r="S30" s="69"/>
      <c r="T30" s="69"/>
    </row>
    <row r="31" spans="1:20" ht="12.75">
      <c r="A31" s="57">
        <v>1995</v>
      </c>
      <c r="B31" s="56"/>
      <c r="C31" s="62">
        <v>4741.783464566929</v>
      </c>
      <c r="D31" s="62">
        <v>2557.584153543307</v>
      </c>
      <c r="E31" s="63"/>
      <c r="F31" s="62">
        <v>135137.62842157402</v>
      </c>
      <c r="G31" s="65">
        <v>7.69</v>
      </c>
      <c r="H31" s="66">
        <v>866.2909215387868</v>
      </c>
      <c r="I31" s="62">
        <v>813.8950934942717</v>
      </c>
      <c r="J31" s="63"/>
      <c r="K31" s="67">
        <v>649.6485218754019</v>
      </c>
      <c r="L31" s="67">
        <v>706.1119200258107</v>
      </c>
      <c r="M31" s="57"/>
      <c r="N31" s="68">
        <v>18.26930580048969</v>
      </c>
      <c r="O31" s="68">
        <v>17.164324342857892</v>
      </c>
      <c r="P31" s="57"/>
      <c r="Q31" s="69">
        <v>25.40086592948941</v>
      </c>
      <c r="R31" s="69">
        <v>27.608550789914577</v>
      </c>
      <c r="S31" s="69"/>
      <c r="T31" s="69"/>
    </row>
    <row r="32" spans="1:20" ht="12.75">
      <c r="A32" s="57">
        <v>1996</v>
      </c>
      <c r="B32" s="56"/>
      <c r="C32" s="62">
        <v>4821.695825366475</v>
      </c>
      <c r="D32" s="62">
        <v>2580.3499043977054</v>
      </c>
      <c r="E32" s="63"/>
      <c r="F32" s="62">
        <v>136599.61034879918</v>
      </c>
      <c r="G32" s="65">
        <v>7.58</v>
      </c>
      <c r="H32" s="66">
        <v>866.3565271478877</v>
      </c>
      <c r="I32" s="62">
        <v>813.0123553177515</v>
      </c>
      <c r="J32" s="63"/>
      <c r="K32" s="67">
        <v>647.8112618807124</v>
      </c>
      <c r="L32" s="67">
        <v>704.0276291998301</v>
      </c>
      <c r="M32" s="57"/>
      <c r="N32" s="68">
        <v>17.96788015100558</v>
      </c>
      <c r="O32" s="68">
        <v>16.86154383776289</v>
      </c>
      <c r="P32" s="57"/>
      <c r="Q32" s="69">
        <v>25.105558776220384</v>
      </c>
      <c r="R32" s="69">
        <v>27.28419227175166</v>
      </c>
      <c r="S32" s="69"/>
      <c r="T32" s="69"/>
    </row>
    <row r="33" spans="1:20" ht="12.75">
      <c r="A33" s="57">
        <v>1997</v>
      </c>
      <c r="B33" s="56"/>
      <c r="C33" s="62">
        <v>4931.824143302181</v>
      </c>
      <c r="D33" s="62">
        <v>2638.5006230529593</v>
      </c>
      <c r="E33" s="63"/>
      <c r="F33" s="62">
        <v>138846.50244418572</v>
      </c>
      <c r="G33" s="65">
        <v>7.52</v>
      </c>
      <c r="H33" s="66">
        <v>875.4633960204442</v>
      </c>
      <c r="I33" s="62">
        <v>820.9441542634268</v>
      </c>
      <c r="J33" s="63"/>
      <c r="K33" s="67">
        <v>651.6538806615232</v>
      </c>
      <c r="L33" s="67">
        <v>707.9889016453454</v>
      </c>
      <c r="M33" s="57"/>
      <c r="N33" s="68">
        <v>17.751310074780235</v>
      </c>
      <c r="O33" s="68">
        <v>16.64585213117008</v>
      </c>
      <c r="P33" s="57"/>
      <c r="Q33" s="69">
        <v>24.69788617701772</v>
      </c>
      <c r="R33" s="69">
        <v>26.83300111660178</v>
      </c>
      <c r="S33" s="69"/>
      <c r="T33" s="69"/>
    </row>
    <row r="34" spans="1:20" ht="12.75">
      <c r="A34" s="57">
        <v>1998</v>
      </c>
      <c r="B34" s="56"/>
      <c r="C34" s="62">
        <v>5078.638036809816</v>
      </c>
      <c r="D34" s="62">
        <v>2691.402607361963</v>
      </c>
      <c r="E34" s="63"/>
      <c r="F34" s="62">
        <v>143919.60647364234</v>
      </c>
      <c r="G34" s="65">
        <v>6.97</v>
      </c>
      <c r="H34" s="66">
        <v>859.1425312795159</v>
      </c>
      <c r="I34" s="62">
        <v>809.1121828811589</v>
      </c>
      <c r="J34" s="63"/>
      <c r="K34" s="67">
        <v>662.4447898515988</v>
      </c>
      <c r="L34" s="67">
        <v>716.7587912347453</v>
      </c>
      <c r="M34" s="57"/>
      <c r="N34" s="68">
        <v>16.91678999472844</v>
      </c>
      <c r="O34" s="68">
        <v>15.931676504935735</v>
      </c>
      <c r="P34" s="57"/>
      <c r="Q34" s="69">
        <v>24.61336657843653</v>
      </c>
      <c r="R34" s="69">
        <v>26.631422191319494</v>
      </c>
      <c r="S34" s="69"/>
      <c r="T34" s="69"/>
    </row>
    <row r="35" spans="1:20" ht="12.75">
      <c r="A35" s="57">
        <v>1999</v>
      </c>
      <c r="B35" s="56"/>
      <c r="C35" s="62">
        <v>5190.6916266506605</v>
      </c>
      <c r="D35" s="62">
        <v>2787.849039615847</v>
      </c>
      <c r="E35" s="63"/>
      <c r="F35" s="62">
        <v>148067.41148688187</v>
      </c>
      <c r="G35" s="65">
        <v>7.14</v>
      </c>
      <c r="H35" s="66">
        <v>899.1514040838605</v>
      </c>
      <c r="I35" s="62">
        <v>840.8909651183752</v>
      </c>
      <c r="J35" s="63"/>
      <c r="K35" s="67">
        <v>668.4667085561028</v>
      </c>
      <c r="L35" s="67">
        <v>721.6873403589119</v>
      </c>
      <c r="M35" s="57"/>
      <c r="N35" s="68">
        <v>17.322381461987288</v>
      </c>
      <c r="O35" s="68">
        <v>16.199979224367205</v>
      </c>
      <c r="P35" s="57"/>
      <c r="Q35" s="69">
        <v>23.97786605576802</v>
      </c>
      <c r="R35" s="69">
        <v>25.886887349479913</v>
      </c>
      <c r="S35" s="69"/>
      <c r="T35" s="69"/>
    </row>
    <row r="36" spans="1:20" ht="12.75">
      <c r="A36" s="57">
        <v>2000</v>
      </c>
      <c r="B36" s="56"/>
      <c r="C36" s="62">
        <v>5137.85786875726</v>
      </c>
      <c r="D36" s="62">
        <v>2804.8299941927994</v>
      </c>
      <c r="E36" s="63"/>
      <c r="F36" s="62">
        <v>153282.87930162548</v>
      </c>
      <c r="G36" s="65">
        <v>7.86</v>
      </c>
      <c r="H36" s="66">
        <v>998.8305782599626</v>
      </c>
      <c r="I36" s="62">
        <v>922.0101046863523</v>
      </c>
      <c r="J36" s="63"/>
      <c r="K36" s="67">
        <v>670.0465955210174</v>
      </c>
      <c r="L36" s="67">
        <v>724.2653905660105</v>
      </c>
      <c r="M36" s="57"/>
      <c r="N36" s="68">
        <v>19.440603531166946</v>
      </c>
      <c r="O36" s="68">
        <v>17.945418659651775</v>
      </c>
      <c r="P36" s="57"/>
      <c r="Q36" s="69">
        <v>23.889027032237284</v>
      </c>
      <c r="R36" s="69">
        <v>25.822078060543788</v>
      </c>
      <c r="S36" s="69"/>
      <c r="T36" s="69"/>
    </row>
    <row r="37" spans="1:20" ht="12.75">
      <c r="A37" s="57">
        <v>2001</v>
      </c>
      <c r="B37" s="56"/>
      <c r="C37" s="62">
        <v>5032.965415019764</v>
      </c>
      <c r="D37" s="62">
        <v>2781.2652456239416</v>
      </c>
      <c r="E37" s="63"/>
      <c r="F37" s="62">
        <v>160837.39785322646</v>
      </c>
      <c r="G37" s="65">
        <v>6.94</v>
      </c>
      <c r="H37" s="66">
        <v>957.2238129532901</v>
      </c>
      <c r="I37" s="62">
        <v>890.2907560688326</v>
      </c>
      <c r="J37" s="63"/>
      <c r="K37" s="67">
        <v>680.5581299747995</v>
      </c>
      <c r="L37" s="67">
        <v>738.5041101535941</v>
      </c>
      <c r="M37" s="57"/>
      <c r="N37" s="68">
        <v>19.019081873614088</v>
      </c>
      <c r="O37" s="68">
        <v>17.68918883114035</v>
      </c>
      <c r="P37" s="57"/>
      <c r="Q37" s="69">
        <v>24.469371666208158</v>
      </c>
      <c r="R37" s="69">
        <v>26.552811218403587</v>
      </c>
      <c r="S37" s="69"/>
      <c r="T37" s="69"/>
    </row>
    <row r="38" spans="1:20" ht="12.75">
      <c r="A38" s="57">
        <v>2002</v>
      </c>
      <c r="B38" s="56"/>
      <c r="C38" s="62">
        <v>5004.180516953863</v>
      </c>
      <c r="D38" s="62">
        <v>2677.1928849360756</v>
      </c>
      <c r="E38" s="63"/>
      <c r="F38" s="62">
        <v>168951.34584493862</v>
      </c>
      <c r="G38" s="65">
        <v>6.44</v>
      </c>
      <c r="H38" s="66">
        <v>955.106563927361</v>
      </c>
      <c r="I38" s="62">
        <v>892.0448808424444</v>
      </c>
      <c r="J38" s="63"/>
      <c r="K38" s="67">
        <v>696.4714595118014</v>
      </c>
      <c r="L38" s="67">
        <v>751.100269209904</v>
      </c>
      <c r="M38" s="57"/>
      <c r="N38" s="68">
        <v>19.08617326436401</v>
      </c>
      <c r="O38" s="68">
        <v>17.825993243454146</v>
      </c>
      <c r="P38" s="57"/>
      <c r="Q38" s="69">
        <v>26.014989933324557</v>
      </c>
      <c r="R38" s="69">
        <v>28.05551566479075</v>
      </c>
      <c r="S38" s="69"/>
      <c r="T38" s="69"/>
    </row>
    <row r="39" spans="1:20" ht="12.75">
      <c r="A39" s="57">
        <v>2003</v>
      </c>
      <c r="B39" s="56"/>
      <c r="C39" s="62">
        <v>5030.780434782609</v>
      </c>
      <c r="D39" s="62">
        <v>2587.588451086957</v>
      </c>
      <c r="E39" s="63"/>
      <c r="F39" s="62">
        <v>176239.20422097613</v>
      </c>
      <c r="G39" s="65">
        <v>5.67</v>
      </c>
      <c r="H39" s="66">
        <v>917.5905388903219</v>
      </c>
      <c r="I39" s="62">
        <v>883.9088526597839</v>
      </c>
      <c r="J39" s="63"/>
      <c r="K39" s="67">
        <v>700.7295399307809</v>
      </c>
      <c r="L39" s="67">
        <v>757.9901583248019</v>
      </c>
      <c r="M39" s="57"/>
      <c r="N39" s="68">
        <v>18.239526665607162</v>
      </c>
      <c r="O39" s="68">
        <v>17.57001451600778</v>
      </c>
      <c r="P39" s="57"/>
      <c r="Q39" s="69">
        <v>27.080409159981702</v>
      </c>
      <c r="R39" s="69">
        <v>29.29330427357551</v>
      </c>
      <c r="S39" s="69"/>
      <c r="T39" s="69"/>
    </row>
    <row r="40" spans="1:20" ht="12.75">
      <c r="A40" s="57">
        <v>2004</v>
      </c>
      <c r="B40" s="56"/>
      <c r="C40" s="62">
        <v>4994.477766013764</v>
      </c>
      <c r="D40" s="62">
        <v>2551.2861302276337</v>
      </c>
      <c r="E40" s="63"/>
      <c r="F40" s="62">
        <v>189753.41772190618</v>
      </c>
      <c r="G40" s="65">
        <v>5.68</v>
      </c>
      <c r="H40" s="66">
        <v>989.0332796099674</v>
      </c>
      <c r="I40" s="62">
        <v>943.7853887706559</v>
      </c>
      <c r="J40" s="63"/>
      <c r="K40" s="67">
        <v>700.8206986091235</v>
      </c>
      <c r="L40" s="67">
        <v>758.9882943882175</v>
      </c>
      <c r="M40" s="57"/>
      <c r="N40" s="68">
        <v>19.80253644014804</v>
      </c>
      <c r="O40" s="68">
        <v>18.89657804050889</v>
      </c>
      <c r="P40" s="57"/>
      <c r="Q40" s="69">
        <v>27.469310098377484</v>
      </c>
      <c r="R40" s="69">
        <v>29.749242368220695</v>
      </c>
      <c r="S40" s="69"/>
      <c r="T40" s="69"/>
    </row>
    <row r="41" spans="1:20" ht="12.75">
      <c r="A41" s="57">
        <v>2005</v>
      </c>
      <c r="B41" s="56"/>
      <c r="C41" s="62">
        <v>5041.151049667179</v>
      </c>
      <c r="D41" s="62">
        <v>2567.8982334869434</v>
      </c>
      <c r="E41" s="63"/>
      <c r="F41" s="62">
        <v>207010.42799606803</v>
      </c>
      <c r="G41" s="65">
        <v>5.85</v>
      </c>
      <c r="H41" s="66">
        <v>1099.115327491692</v>
      </c>
      <c r="I41" s="62">
        <v>1035.4518435581251</v>
      </c>
      <c r="J41" s="63"/>
      <c r="K41" s="67">
        <v>698.0940007689346</v>
      </c>
      <c r="L41" s="67">
        <v>759.8467457661066</v>
      </c>
      <c r="M41" s="57"/>
      <c r="N41" s="68">
        <v>21.80286439868245</v>
      </c>
      <c r="O41" s="68">
        <v>20.53998845415446</v>
      </c>
      <c r="P41" s="57"/>
      <c r="Q41" s="69">
        <v>27.185423147435028</v>
      </c>
      <c r="R41" s="69">
        <v>29.590220354422396</v>
      </c>
      <c r="S41" s="69"/>
      <c r="T41" s="69"/>
    </row>
    <row r="42" spans="1:20" ht="12.75">
      <c r="A42" s="57">
        <v>2006</v>
      </c>
      <c r="B42" s="56"/>
      <c r="C42" s="62">
        <v>5114.633928571428</v>
      </c>
      <c r="D42" s="62">
        <v>2639.3218005952385</v>
      </c>
      <c r="E42" s="63"/>
      <c r="F42" s="62">
        <v>218485.2230107815</v>
      </c>
      <c r="G42" s="65">
        <v>6.520833333333333</v>
      </c>
      <c r="H42" s="66">
        <v>1245.573060994016</v>
      </c>
      <c r="I42" s="62">
        <v>1155.3282430378888</v>
      </c>
      <c r="J42" s="63"/>
      <c r="K42" s="67">
        <v>700.5536336236916</v>
      </c>
      <c r="L42" s="67">
        <v>765.5554562120087</v>
      </c>
      <c r="M42" s="57"/>
      <c r="N42" s="68">
        <v>24.35312240111616</v>
      </c>
      <c r="O42" s="68">
        <v>22.588679056461512</v>
      </c>
      <c r="P42" s="57"/>
      <c r="Q42" s="69">
        <v>26.542941200489373</v>
      </c>
      <c r="R42" s="69">
        <v>29.005764133776914</v>
      </c>
      <c r="S42" s="69"/>
      <c r="T42" s="69"/>
    </row>
    <row r="43" spans="1:20" ht="12.75">
      <c r="A43" s="57">
        <v>2007</v>
      </c>
      <c r="B43" s="56"/>
      <c r="C43" s="62">
        <v>5107.464843388964</v>
      </c>
      <c r="D43" s="62">
        <v>2615.4779860788226</v>
      </c>
      <c r="E43" s="63"/>
      <c r="F43" s="62">
        <v>217900</v>
      </c>
      <c r="G43" s="65">
        <v>6.426666666666669</v>
      </c>
      <c r="H43" s="66">
        <v>1230.105827576358</v>
      </c>
      <c r="I43" s="62">
        <v>1144.091187148566</v>
      </c>
      <c r="J43" s="63"/>
      <c r="K43" s="70">
        <v>710.2828843809386</v>
      </c>
      <c r="L43" s="70">
        <v>775.2230713971691</v>
      </c>
      <c r="M43" s="57"/>
      <c r="N43" s="68">
        <v>24.08446979656827</v>
      </c>
      <c r="O43" s="68">
        <v>22.40037322292023</v>
      </c>
      <c r="P43" s="57"/>
      <c r="Q43" s="69">
        <v>27.156905474314815</v>
      </c>
      <c r="R43" s="69">
        <v>29.639823983355303</v>
      </c>
      <c r="S43" s="69"/>
      <c r="T43" s="69"/>
    </row>
    <row r="44" spans="1:18" ht="12.75">
      <c r="A44" s="51"/>
      <c r="B44" s="56"/>
      <c r="C44" s="71"/>
      <c r="D44" s="71"/>
      <c r="E44" s="51"/>
      <c r="F44" s="71"/>
      <c r="G44" s="72"/>
      <c r="H44" s="71"/>
      <c r="I44" s="71"/>
      <c r="J44" s="51"/>
      <c r="K44" s="71"/>
      <c r="L44" s="71"/>
      <c r="M44" s="51"/>
      <c r="N44" s="73"/>
      <c r="O44" s="73"/>
      <c r="P44" s="51"/>
      <c r="Q44" s="73"/>
      <c r="R44" s="73"/>
    </row>
    <row r="45" spans="1:18" ht="12.75">
      <c r="A45" s="51"/>
      <c r="B45" s="56"/>
      <c r="C45" s="51"/>
      <c r="D45" s="51"/>
      <c r="E45" s="51"/>
      <c r="F45" s="51"/>
      <c r="G45" s="51"/>
      <c r="H45" s="51"/>
      <c r="I45" s="51"/>
      <c r="J45" s="51"/>
      <c r="K45" s="51"/>
      <c r="L45" s="51"/>
      <c r="M45" s="51"/>
      <c r="N45" s="51"/>
      <c r="O45" s="51"/>
      <c r="P45" s="51"/>
      <c r="Q45" s="51"/>
      <c r="R45" s="51"/>
    </row>
    <row r="46" spans="1:18" ht="12.75">
      <c r="A46" s="51"/>
      <c r="B46" s="56"/>
      <c r="C46" s="51"/>
      <c r="D46" s="51"/>
      <c r="E46" s="51"/>
      <c r="F46" s="51"/>
      <c r="G46" s="51"/>
      <c r="H46" s="51"/>
      <c r="I46" s="51"/>
      <c r="J46" s="51"/>
      <c r="K46" s="51"/>
      <c r="L46" s="51"/>
      <c r="M46" s="51"/>
      <c r="N46" s="51"/>
      <c r="O46" s="51"/>
      <c r="P46" s="51"/>
      <c r="Q46" s="51"/>
      <c r="R46" s="51"/>
    </row>
    <row r="47" spans="1:18" ht="12.75">
      <c r="A47" s="51"/>
      <c r="B47" s="56"/>
      <c r="C47" s="51"/>
      <c r="D47" s="51"/>
      <c r="E47" s="51"/>
      <c r="F47" s="51"/>
      <c r="G47" s="51"/>
      <c r="H47" s="51"/>
      <c r="I47" s="51"/>
      <c r="J47" s="51"/>
      <c r="K47" s="51"/>
      <c r="L47" s="51"/>
      <c r="M47" s="51"/>
      <c r="N47" s="51"/>
      <c r="O47" s="51"/>
      <c r="P47" s="51"/>
      <c r="Q47" s="51"/>
      <c r="R47" s="51"/>
    </row>
    <row r="48" spans="1:18" ht="12.75">
      <c r="A48" s="51"/>
      <c r="B48" s="56"/>
      <c r="C48" s="51"/>
      <c r="D48" s="51"/>
      <c r="E48" s="51"/>
      <c r="F48" s="51"/>
      <c r="G48" s="51"/>
      <c r="H48" s="51"/>
      <c r="I48" s="51"/>
      <c r="J48" s="51"/>
      <c r="K48" s="51"/>
      <c r="L48" s="51"/>
      <c r="M48" s="51"/>
      <c r="N48" s="51"/>
      <c r="O48" s="51"/>
      <c r="P48" s="51"/>
      <c r="Q48" s="51"/>
      <c r="R48" s="51"/>
    </row>
    <row r="49" spans="1:18" ht="12.75">
      <c r="A49" s="51"/>
      <c r="B49" s="56"/>
      <c r="C49" s="51"/>
      <c r="D49" s="51"/>
      <c r="E49" s="51"/>
      <c r="F49" s="51"/>
      <c r="G49" s="51"/>
      <c r="H49" s="51"/>
      <c r="I49" s="51"/>
      <c r="J49" s="51"/>
      <c r="K49" s="51"/>
      <c r="L49" s="51"/>
      <c r="M49" s="51"/>
      <c r="N49" s="51"/>
      <c r="O49" s="51"/>
      <c r="P49" s="51"/>
      <c r="Q49" s="51"/>
      <c r="R49" s="51"/>
    </row>
    <row r="50" spans="1:18" ht="12.75">
      <c r="A50" s="51"/>
      <c r="B50" s="56"/>
      <c r="C50" s="51"/>
      <c r="D50" s="51"/>
      <c r="E50" s="51"/>
      <c r="F50" s="51"/>
      <c r="G50" s="51"/>
      <c r="H50" s="51"/>
      <c r="I50" s="51"/>
      <c r="J50" s="51"/>
      <c r="K50" s="51"/>
      <c r="L50" s="51"/>
      <c r="M50" s="51"/>
      <c r="N50" s="51"/>
      <c r="O50" s="51"/>
      <c r="P50" s="51"/>
      <c r="Q50" s="51"/>
      <c r="R50" s="51"/>
    </row>
    <row r="51" spans="1:18" ht="12.75">
      <c r="A51" s="51"/>
      <c r="B51" s="56"/>
      <c r="C51" s="51"/>
      <c r="D51" s="51"/>
      <c r="E51" s="51"/>
      <c r="F51" s="51"/>
      <c r="G51" s="51"/>
      <c r="H51" s="51"/>
      <c r="I51" s="51"/>
      <c r="J51" s="51"/>
      <c r="K51" s="51"/>
      <c r="L51" s="51"/>
      <c r="M51" s="51"/>
      <c r="N51" s="51"/>
      <c r="O51" s="51"/>
      <c r="P51" s="51"/>
      <c r="Q51" s="51"/>
      <c r="R51" s="51"/>
    </row>
    <row r="52" spans="1:18" ht="28.5" customHeight="1">
      <c r="A52" s="51"/>
      <c r="B52" s="56"/>
      <c r="C52" s="51"/>
      <c r="D52" s="51"/>
      <c r="E52" s="51"/>
      <c r="F52" s="51"/>
      <c r="G52" s="51"/>
      <c r="H52" s="51"/>
      <c r="I52" s="51"/>
      <c r="J52" s="51"/>
      <c r="K52" s="51"/>
      <c r="L52" s="51"/>
      <c r="M52" s="51"/>
      <c r="N52" s="51"/>
      <c r="O52" s="51"/>
      <c r="P52" s="51"/>
      <c r="Q52" s="51"/>
      <c r="R52" s="51"/>
    </row>
    <row r="53" spans="1:18" ht="27.75" customHeight="1">
      <c r="A53" s="51"/>
      <c r="B53" s="56"/>
      <c r="C53" s="51"/>
      <c r="D53" s="51"/>
      <c r="E53" s="51"/>
      <c r="F53" s="51"/>
      <c r="G53" s="51"/>
      <c r="H53" s="51"/>
      <c r="I53" s="51"/>
      <c r="J53" s="51"/>
      <c r="K53" s="51"/>
      <c r="L53" s="51"/>
      <c r="M53" s="51"/>
      <c r="N53" s="51"/>
      <c r="O53" s="51"/>
      <c r="P53" s="51"/>
      <c r="Q53" s="51"/>
      <c r="R53" s="51"/>
    </row>
  </sheetData>
  <sheetProtection/>
  <mergeCells count="6">
    <mergeCell ref="N7:O7"/>
    <mergeCell ref="Q7:R7"/>
    <mergeCell ref="C6:D6"/>
    <mergeCell ref="F6:I6"/>
    <mergeCell ref="K6:L6"/>
    <mergeCell ref="N6:R6"/>
  </mergeCells>
  <printOptions/>
  <pageMargins left="0.75" right="0.75" top="1" bottom="1" header="0.5" footer="0.5"/>
  <pageSetup fitToHeight="1" fitToWidth="1" horizontalDpi="600" verticalDpi="600" orientation="landscape" scale="64" r:id="rId2"/>
  <headerFooter alignWithMargins="0">
    <oddHeader>&amp;CState of the Nation's Housing 2008</oddHeader>
    <oddFooter>&amp;CAppendix Table &amp;A</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V93"/>
  <sheetViews>
    <sheetView zoomScale="75" zoomScaleNormal="75" workbookViewId="0" topLeftCell="A1">
      <selection activeCell="K8" sqref="K8"/>
    </sheetView>
  </sheetViews>
  <sheetFormatPr defaultColWidth="9.140625" defaultRowHeight="12.75"/>
  <cols>
    <col min="1" max="1" width="12.8515625" style="81" customWidth="1"/>
    <col min="2" max="6" width="7.421875" style="104" customWidth="1"/>
    <col min="7" max="7" width="6.7109375" style="104" bestFit="1" customWidth="1"/>
    <col min="8" max="8" width="5.8515625" style="104" bestFit="1" customWidth="1"/>
    <col min="9" max="9" width="8.7109375" style="104" bestFit="1" customWidth="1"/>
    <col min="10" max="10" width="10.421875" style="104" bestFit="1" customWidth="1"/>
    <col min="11" max="12" width="10.57421875" style="104" customWidth="1"/>
    <col min="13" max="14" width="8.7109375" style="81" customWidth="1"/>
    <col min="15" max="15" width="8.7109375" style="106" bestFit="1" customWidth="1"/>
    <col min="16" max="16" width="7.7109375" style="106" bestFit="1" customWidth="1"/>
    <col min="17" max="17" width="9.8515625" style="106" bestFit="1" customWidth="1"/>
    <col min="18" max="18" width="7.28125" style="104" bestFit="1" customWidth="1"/>
    <col min="19" max="19" width="11.421875" style="104" bestFit="1" customWidth="1"/>
    <col min="20" max="16384" width="9.140625" style="81" customWidth="1"/>
  </cols>
  <sheetData>
    <row r="1" spans="1:21" ht="12.75">
      <c r="A1" s="74" t="s">
        <v>463</v>
      </c>
      <c r="B1" s="75"/>
      <c r="C1" s="75"/>
      <c r="D1" s="75"/>
      <c r="E1" s="75"/>
      <c r="F1" s="75"/>
      <c r="G1" s="75"/>
      <c r="H1" s="75"/>
      <c r="I1" s="75"/>
      <c r="J1" s="76"/>
      <c r="K1" s="77"/>
      <c r="L1" s="78"/>
      <c r="M1" s="79"/>
      <c r="N1" s="79"/>
      <c r="O1" s="75"/>
      <c r="P1" s="75"/>
      <c r="Q1" s="80"/>
      <c r="R1" s="75"/>
      <c r="S1" s="75"/>
      <c r="T1" s="79"/>
      <c r="U1" s="79"/>
    </row>
    <row r="2" spans="1:21" ht="12.75">
      <c r="A2" s="74"/>
      <c r="B2" s="75"/>
      <c r="C2" s="75"/>
      <c r="D2" s="75"/>
      <c r="E2" s="75"/>
      <c r="F2" s="75"/>
      <c r="G2" s="75"/>
      <c r="H2" s="75"/>
      <c r="I2" s="75"/>
      <c r="J2" s="75"/>
      <c r="K2" s="82"/>
      <c r="L2" s="78"/>
      <c r="M2" s="79"/>
      <c r="N2" s="79"/>
      <c r="O2" s="75"/>
      <c r="P2" s="75"/>
      <c r="Q2" s="80"/>
      <c r="R2" s="75"/>
      <c r="S2" s="75"/>
      <c r="T2" s="79"/>
      <c r="U2" s="79"/>
    </row>
    <row r="3" spans="1:21" ht="12.75">
      <c r="A3" s="79"/>
      <c r="B3" s="75"/>
      <c r="C3" s="75"/>
      <c r="D3" s="75"/>
      <c r="E3" s="75"/>
      <c r="F3" s="75"/>
      <c r="G3" s="75"/>
      <c r="H3" s="75"/>
      <c r="I3" s="242" t="s">
        <v>464</v>
      </c>
      <c r="J3" s="237"/>
      <c r="K3" s="231" t="s">
        <v>465</v>
      </c>
      <c r="L3" s="237"/>
      <c r="M3" s="79"/>
      <c r="N3" s="79"/>
      <c r="O3" s="75"/>
      <c r="P3" s="75"/>
      <c r="Q3" s="80"/>
      <c r="R3" s="75"/>
      <c r="S3" s="75"/>
      <c r="T3" s="79"/>
      <c r="U3" s="79"/>
    </row>
    <row r="4" spans="1:21" ht="12.75">
      <c r="A4" s="79"/>
      <c r="B4" s="236" t="s">
        <v>466</v>
      </c>
      <c r="C4" s="236"/>
      <c r="D4" s="236" t="s">
        <v>467</v>
      </c>
      <c r="E4" s="237"/>
      <c r="F4" s="237"/>
      <c r="G4" s="236" t="s">
        <v>468</v>
      </c>
      <c r="H4" s="236"/>
      <c r="I4" s="242" t="s">
        <v>469</v>
      </c>
      <c r="J4" s="237"/>
      <c r="K4" s="231" t="s">
        <v>470</v>
      </c>
      <c r="L4" s="237"/>
      <c r="M4" s="240" t="s">
        <v>471</v>
      </c>
      <c r="N4" s="240"/>
      <c r="O4" s="236" t="s">
        <v>472</v>
      </c>
      <c r="P4" s="237"/>
      <c r="Q4" s="237"/>
      <c r="R4" s="236" t="s">
        <v>473</v>
      </c>
      <c r="S4" s="237"/>
      <c r="T4" s="79"/>
      <c r="U4" s="79"/>
    </row>
    <row r="5" spans="1:21" ht="12.75">
      <c r="A5" s="79"/>
      <c r="B5" s="241" t="s">
        <v>474</v>
      </c>
      <c r="C5" s="241"/>
      <c r="D5" s="241" t="s">
        <v>474</v>
      </c>
      <c r="E5" s="241"/>
      <c r="F5" s="241"/>
      <c r="G5" s="241" t="s">
        <v>475</v>
      </c>
      <c r="H5" s="241"/>
      <c r="I5" s="241" t="s">
        <v>476</v>
      </c>
      <c r="J5" s="241"/>
      <c r="K5" s="244" t="s">
        <v>477</v>
      </c>
      <c r="L5" s="244"/>
      <c r="M5" s="245" t="s">
        <v>478</v>
      </c>
      <c r="N5" s="245"/>
      <c r="O5" s="241" t="s">
        <v>477</v>
      </c>
      <c r="P5" s="243"/>
      <c r="Q5" s="243"/>
      <c r="R5" s="241" t="s">
        <v>479</v>
      </c>
      <c r="S5" s="241"/>
      <c r="T5" s="79"/>
      <c r="U5" s="79"/>
    </row>
    <row r="6" spans="1:21" s="91" customFormat="1" ht="12.75">
      <c r="A6" s="84"/>
      <c r="B6" s="85" t="s">
        <v>480</v>
      </c>
      <c r="C6" s="85" t="s">
        <v>481</v>
      </c>
      <c r="D6" s="85" t="s">
        <v>480</v>
      </c>
      <c r="E6" s="85" t="s">
        <v>481</v>
      </c>
      <c r="F6" s="85" t="s">
        <v>482</v>
      </c>
      <c r="G6" s="85" t="s">
        <v>480</v>
      </c>
      <c r="H6" s="85" t="s">
        <v>481</v>
      </c>
      <c r="I6" s="86"/>
      <c r="J6" s="86"/>
      <c r="K6" s="87" t="s">
        <v>483</v>
      </c>
      <c r="L6" s="88"/>
      <c r="M6" s="89" t="s">
        <v>484</v>
      </c>
      <c r="N6" s="89" t="s">
        <v>484</v>
      </c>
      <c r="O6" s="85" t="s">
        <v>480</v>
      </c>
      <c r="P6" s="85" t="s">
        <v>481</v>
      </c>
      <c r="Q6" s="90" t="s">
        <v>485</v>
      </c>
      <c r="R6" s="85" t="s">
        <v>486</v>
      </c>
      <c r="S6" s="85" t="s">
        <v>487</v>
      </c>
      <c r="T6" s="84"/>
      <c r="U6" s="84"/>
    </row>
    <row r="7" spans="1:21" s="91" customFormat="1" ht="12.75">
      <c r="A7" s="89" t="s">
        <v>455</v>
      </c>
      <c r="B7" s="85" t="s">
        <v>488</v>
      </c>
      <c r="C7" s="85" t="s">
        <v>488</v>
      </c>
      <c r="D7" s="85" t="s">
        <v>488</v>
      </c>
      <c r="E7" s="85" t="s">
        <v>488</v>
      </c>
      <c r="F7" s="85" t="s">
        <v>489</v>
      </c>
      <c r="G7" s="85" t="s">
        <v>488</v>
      </c>
      <c r="H7" s="85" t="s">
        <v>488</v>
      </c>
      <c r="I7" s="85" t="s">
        <v>490</v>
      </c>
      <c r="J7" s="85" t="s">
        <v>491</v>
      </c>
      <c r="K7" s="87" t="s">
        <v>492</v>
      </c>
      <c r="L7" s="87" t="s">
        <v>493</v>
      </c>
      <c r="M7" s="89" t="s">
        <v>494</v>
      </c>
      <c r="N7" s="89" t="s">
        <v>495</v>
      </c>
      <c r="O7" s="85" t="s">
        <v>488</v>
      </c>
      <c r="P7" s="85" t="s">
        <v>488</v>
      </c>
      <c r="Q7" s="90" t="s">
        <v>496</v>
      </c>
      <c r="R7" s="86"/>
      <c r="S7" s="86"/>
      <c r="T7" s="84"/>
      <c r="U7" s="84"/>
    </row>
    <row r="8" spans="1:22" ht="12.75">
      <c r="A8" s="84">
        <v>1975</v>
      </c>
      <c r="B8" s="86">
        <v>675.5</v>
      </c>
      <c r="C8" s="86">
        <v>263.7</v>
      </c>
      <c r="D8" s="86">
        <v>892.2</v>
      </c>
      <c r="E8" s="86">
        <v>268.2</v>
      </c>
      <c r="F8" s="86">
        <v>229</v>
      </c>
      <c r="G8" s="86">
        <v>1535</v>
      </c>
      <c r="H8" s="86">
        <v>942</v>
      </c>
      <c r="I8" s="62">
        <v>201238.16043603217</v>
      </c>
      <c r="J8" s="62">
        <v>124968.56775066012</v>
      </c>
      <c r="K8" s="62">
        <v>64397.86059479555</v>
      </c>
      <c r="L8" s="62">
        <v>32852.04089219331</v>
      </c>
      <c r="M8" s="92">
        <v>1.2</v>
      </c>
      <c r="N8" s="92">
        <v>6</v>
      </c>
      <c r="O8" s="62">
        <v>114203.80483271377</v>
      </c>
      <c r="P8" s="62">
        <v>25735.254646840152</v>
      </c>
      <c r="Q8" s="62">
        <v>58814.63197026023</v>
      </c>
      <c r="R8" s="93">
        <v>549</v>
      </c>
      <c r="S8" s="93">
        <v>2476</v>
      </c>
      <c r="T8" s="79"/>
      <c r="U8" s="62"/>
      <c r="V8" s="94"/>
    </row>
    <row r="9" spans="1:22" ht="12.75">
      <c r="A9" s="84">
        <v>1976</v>
      </c>
      <c r="B9" s="86">
        <v>893.6</v>
      </c>
      <c r="C9" s="86">
        <v>402.6</v>
      </c>
      <c r="D9" s="86">
        <v>1162.4</v>
      </c>
      <c r="E9" s="86">
        <v>375.1</v>
      </c>
      <c r="F9" s="86">
        <v>250</v>
      </c>
      <c r="G9" s="86">
        <v>1590</v>
      </c>
      <c r="H9" s="86">
        <v>894</v>
      </c>
      <c r="I9" s="62">
        <v>206632.82630876172</v>
      </c>
      <c r="J9" s="62">
        <v>127387.04789539026</v>
      </c>
      <c r="K9" s="62">
        <v>73702.61862917399</v>
      </c>
      <c r="L9" s="62">
        <v>32075.029876977158</v>
      </c>
      <c r="M9" s="92">
        <v>1.2</v>
      </c>
      <c r="N9" s="92">
        <v>5.6</v>
      </c>
      <c r="O9" s="62">
        <v>159792.23198594025</v>
      </c>
      <c r="P9" s="62">
        <v>25174.74516695958</v>
      </c>
      <c r="Q9" s="62">
        <v>63763.876977152904</v>
      </c>
      <c r="R9" s="93">
        <v>646</v>
      </c>
      <c r="S9" s="93">
        <v>3064</v>
      </c>
      <c r="T9" s="79"/>
      <c r="U9" s="62"/>
      <c r="V9" s="94"/>
    </row>
    <row r="10" spans="1:22" ht="12.75">
      <c r="A10" s="84">
        <v>1977</v>
      </c>
      <c r="B10" s="86">
        <v>1126.1</v>
      </c>
      <c r="C10" s="86">
        <v>563.9</v>
      </c>
      <c r="D10" s="86">
        <v>1450.9</v>
      </c>
      <c r="E10" s="86">
        <v>536.2</v>
      </c>
      <c r="F10" s="86">
        <v>258</v>
      </c>
      <c r="G10" s="86">
        <v>1610</v>
      </c>
      <c r="H10" s="86">
        <v>881</v>
      </c>
      <c r="I10" s="62">
        <v>218268.7094734259</v>
      </c>
      <c r="J10" s="62">
        <v>132333.95141308248</v>
      </c>
      <c r="K10" s="62">
        <v>78507.17821782178</v>
      </c>
      <c r="L10" s="62">
        <v>28498.618811881188</v>
      </c>
      <c r="M10" s="92">
        <v>1.2</v>
      </c>
      <c r="N10" s="92">
        <v>5.2</v>
      </c>
      <c r="O10" s="62">
        <v>212821.1584158416</v>
      </c>
      <c r="P10" s="62">
        <v>34266.074257425746</v>
      </c>
      <c r="Q10" s="62">
        <v>67639.32178217822</v>
      </c>
      <c r="R10" s="93">
        <v>819</v>
      </c>
      <c r="S10" s="93">
        <v>3650</v>
      </c>
      <c r="T10" s="79"/>
      <c r="U10" s="62"/>
      <c r="V10" s="94"/>
    </row>
    <row r="11" spans="1:22" ht="12.75">
      <c r="A11" s="84">
        <v>1978</v>
      </c>
      <c r="B11" s="86">
        <v>1182.6</v>
      </c>
      <c r="C11" s="86">
        <v>617.9</v>
      </c>
      <c r="D11" s="86">
        <v>1433.3</v>
      </c>
      <c r="E11" s="86">
        <v>587</v>
      </c>
      <c r="F11" s="86">
        <v>280</v>
      </c>
      <c r="G11" s="86">
        <v>1655</v>
      </c>
      <c r="H11" s="86">
        <v>863</v>
      </c>
      <c r="I11" s="62">
        <v>232172.7387169785</v>
      </c>
      <c r="J11" s="62">
        <v>140372.11914200912</v>
      </c>
      <c r="K11" s="62">
        <v>83600.4018404908</v>
      </c>
      <c r="L11" s="62">
        <v>35501.71472392638</v>
      </c>
      <c r="M11" s="92">
        <v>1</v>
      </c>
      <c r="N11" s="92">
        <v>5</v>
      </c>
      <c r="O11" s="62">
        <v>231365.24079754602</v>
      </c>
      <c r="P11" s="62">
        <v>40798.67484662576</v>
      </c>
      <c r="Q11" s="62">
        <v>77060.27760736198</v>
      </c>
      <c r="R11" s="93">
        <v>817</v>
      </c>
      <c r="S11" s="93">
        <v>3986</v>
      </c>
      <c r="T11" s="79"/>
      <c r="U11" s="62"/>
      <c r="V11" s="94"/>
    </row>
    <row r="12" spans="1:22" ht="12.75">
      <c r="A12" s="84">
        <v>1979</v>
      </c>
      <c r="B12" s="86">
        <v>981.5</v>
      </c>
      <c r="C12" s="86">
        <v>570.3</v>
      </c>
      <c r="D12" s="86">
        <v>1194.1</v>
      </c>
      <c r="E12" s="86">
        <v>551</v>
      </c>
      <c r="F12" s="86">
        <v>280</v>
      </c>
      <c r="G12" s="86">
        <v>1645</v>
      </c>
      <c r="H12" s="86">
        <v>893</v>
      </c>
      <c r="I12" s="62">
        <v>238198.17260043015</v>
      </c>
      <c r="J12" s="62">
        <v>141457.6424692599</v>
      </c>
      <c r="K12" s="62">
        <v>86149.42561983473</v>
      </c>
      <c r="L12" s="62">
        <v>34435.78512396695</v>
      </c>
      <c r="M12" s="92">
        <v>1.2</v>
      </c>
      <c r="N12" s="92">
        <v>5.4</v>
      </c>
      <c r="O12" s="62">
        <v>206320.60743801657</v>
      </c>
      <c r="P12" s="62">
        <v>48584.152892561986</v>
      </c>
      <c r="Q12" s="62">
        <v>77586.16528925621</v>
      </c>
      <c r="R12" s="93">
        <v>709</v>
      </c>
      <c r="S12" s="93">
        <v>3827</v>
      </c>
      <c r="T12" s="79"/>
      <c r="U12" s="62"/>
      <c r="V12" s="94"/>
    </row>
    <row r="13" spans="1:22" ht="12.75">
      <c r="A13" s="84">
        <v>1980</v>
      </c>
      <c r="B13" s="86">
        <v>710.4</v>
      </c>
      <c r="C13" s="86">
        <v>480.2</v>
      </c>
      <c r="D13" s="86">
        <v>852.2</v>
      </c>
      <c r="E13" s="86">
        <v>440</v>
      </c>
      <c r="F13" s="86">
        <v>234</v>
      </c>
      <c r="G13" s="86">
        <v>1595</v>
      </c>
      <c r="H13" s="86">
        <v>915</v>
      </c>
      <c r="I13" s="62">
        <v>231271.8264968023</v>
      </c>
      <c r="J13" s="62">
        <v>134913.4454952373</v>
      </c>
      <c r="K13" s="62">
        <v>85828.23786407767</v>
      </c>
      <c r="L13" s="62">
        <v>30750.338592233005</v>
      </c>
      <c r="M13" s="92">
        <v>1.4</v>
      </c>
      <c r="N13" s="92">
        <v>5.4000001</v>
      </c>
      <c r="O13" s="62">
        <v>133137.4186893204</v>
      </c>
      <c r="P13" s="62">
        <v>42033.59708737864</v>
      </c>
      <c r="Q13" s="62">
        <v>77365.16504854368</v>
      </c>
      <c r="R13" s="93">
        <v>545</v>
      </c>
      <c r="S13" s="93">
        <v>2973</v>
      </c>
      <c r="T13" s="79"/>
      <c r="U13" s="62"/>
      <c r="V13" s="94"/>
    </row>
    <row r="14" spans="1:22" ht="12.75">
      <c r="A14" s="84">
        <v>1981</v>
      </c>
      <c r="B14" s="86">
        <v>564.3</v>
      </c>
      <c r="C14" s="86">
        <v>421.2</v>
      </c>
      <c r="D14" s="86">
        <v>705.4</v>
      </c>
      <c r="E14" s="86">
        <v>378.8</v>
      </c>
      <c r="F14" s="86">
        <v>229</v>
      </c>
      <c r="G14" s="86">
        <v>1550</v>
      </c>
      <c r="H14" s="86">
        <v>930</v>
      </c>
      <c r="I14" s="62">
        <v>226352.73575021946</v>
      </c>
      <c r="J14" s="62">
        <v>129320.16078553806</v>
      </c>
      <c r="K14" s="62">
        <v>73515.10231023103</v>
      </c>
      <c r="L14" s="62">
        <v>32189.65346534653</v>
      </c>
      <c r="M14" s="92">
        <v>1.4</v>
      </c>
      <c r="N14" s="92">
        <v>5</v>
      </c>
      <c r="O14" s="62">
        <v>118507.6402640264</v>
      </c>
      <c r="P14" s="62">
        <v>39818.0198019802</v>
      </c>
      <c r="Q14" s="62">
        <v>67998.50495049506</v>
      </c>
      <c r="R14" s="93">
        <v>436</v>
      </c>
      <c r="S14" s="93">
        <v>2419</v>
      </c>
      <c r="T14" s="79"/>
      <c r="U14" s="62"/>
      <c r="V14" s="94"/>
    </row>
    <row r="15" spans="1:22" ht="12.75">
      <c r="A15" s="84">
        <v>1982</v>
      </c>
      <c r="B15" s="86">
        <v>546.4</v>
      </c>
      <c r="C15" s="86">
        <v>454.1</v>
      </c>
      <c r="D15" s="86">
        <v>662.6</v>
      </c>
      <c r="E15" s="86">
        <v>399.6</v>
      </c>
      <c r="F15" s="86">
        <v>234</v>
      </c>
      <c r="G15" s="86">
        <v>1520</v>
      </c>
      <c r="H15" s="86">
        <v>925</v>
      </c>
      <c r="I15" s="62">
        <v>218293.84116133302</v>
      </c>
      <c r="J15" s="62">
        <v>125504.55578746286</v>
      </c>
      <c r="K15" s="62">
        <v>68269.36787564767</v>
      </c>
      <c r="L15" s="62">
        <v>29022</v>
      </c>
      <c r="M15" s="92">
        <v>1.5</v>
      </c>
      <c r="N15" s="92">
        <v>5.3000002</v>
      </c>
      <c r="O15" s="62">
        <v>89068.10984455959</v>
      </c>
      <c r="P15" s="62">
        <v>33378.52227979275</v>
      </c>
      <c r="Q15" s="62">
        <v>59451.062176165804</v>
      </c>
      <c r="R15" s="93">
        <v>412</v>
      </c>
      <c r="S15" s="93">
        <v>1990</v>
      </c>
      <c r="T15" s="95"/>
      <c r="U15" s="62"/>
      <c r="V15" s="94"/>
    </row>
    <row r="16" spans="1:22" ht="12.75">
      <c r="A16" s="84">
        <v>1983</v>
      </c>
      <c r="B16" s="86">
        <v>901.5</v>
      </c>
      <c r="C16" s="86">
        <v>703.7</v>
      </c>
      <c r="D16" s="86">
        <v>1067.6</v>
      </c>
      <c r="E16" s="86">
        <v>636</v>
      </c>
      <c r="F16" s="86">
        <v>278</v>
      </c>
      <c r="G16" s="86">
        <v>1565</v>
      </c>
      <c r="H16" s="86">
        <v>893</v>
      </c>
      <c r="I16" s="62">
        <v>215926.28981129476</v>
      </c>
      <c r="J16" s="62">
        <v>125283.55048752199</v>
      </c>
      <c r="K16" s="62">
        <v>71512.2560240964</v>
      </c>
      <c r="L16" s="62">
        <v>31088.756024096387</v>
      </c>
      <c r="M16" s="92">
        <v>1.5</v>
      </c>
      <c r="N16" s="92">
        <v>5.6999998</v>
      </c>
      <c r="O16" s="62">
        <v>150925.22289156629</v>
      </c>
      <c r="P16" s="62">
        <v>46719.509036144584</v>
      </c>
      <c r="Q16" s="62">
        <v>64254.67469879519</v>
      </c>
      <c r="R16" s="93">
        <v>623</v>
      </c>
      <c r="S16" s="93">
        <v>2697</v>
      </c>
      <c r="T16" s="95"/>
      <c r="U16" s="62"/>
      <c r="V16" s="94"/>
    </row>
    <row r="17" spans="1:22" ht="12.75">
      <c r="A17" s="84">
        <v>1984</v>
      </c>
      <c r="B17" s="86">
        <v>922.4</v>
      </c>
      <c r="C17" s="86">
        <v>759.4</v>
      </c>
      <c r="D17" s="86">
        <v>1084.2</v>
      </c>
      <c r="E17" s="86">
        <v>665.3</v>
      </c>
      <c r="F17" s="86">
        <v>288</v>
      </c>
      <c r="G17" s="86">
        <v>1605</v>
      </c>
      <c r="H17" s="86">
        <v>871</v>
      </c>
      <c r="I17" s="62">
        <v>215477.0361066179</v>
      </c>
      <c r="J17" s="62">
        <v>125019.44057097353</v>
      </c>
      <c r="K17" s="62">
        <v>93330.88931665062</v>
      </c>
      <c r="L17" s="62">
        <v>47525.37054860443</v>
      </c>
      <c r="M17" s="92">
        <v>1.7</v>
      </c>
      <c r="N17" s="92">
        <v>5.9000001</v>
      </c>
      <c r="O17" s="62">
        <v>172374.23965351298</v>
      </c>
      <c r="P17" s="62">
        <v>56306.191530317614</v>
      </c>
      <c r="Q17" s="62">
        <v>80603.58710298364</v>
      </c>
      <c r="R17" s="93">
        <v>639</v>
      </c>
      <c r="S17" s="93">
        <v>2829</v>
      </c>
      <c r="T17" s="95"/>
      <c r="U17" s="62"/>
      <c r="V17" s="94"/>
    </row>
    <row r="18" spans="1:22" ht="12.75">
      <c r="A18" s="84">
        <v>1985</v>
      </c>
      <c r="B18" s="86">
        <v>956.6</v>
      </c>
      <c r="C18" s="86">
        <v>776.7</v>
      </c>
      <c r="D18" s="86">
        <v>1072.4</v>
      </c>
      <c r="E18" s="86">
        <v>670</v>
      </c>
      <c r="F18" s="86">
        <v>283</v>
      </c>
      <c r="G18" s="86">
        <v>1605</v>
      </c>
      <c r="H18" s="86">
        <v>882</v>
      </c>
      <c r="I18" s="62">
        <v>210343.95955078478</v>
      </c>
      <c r="J18" s="62">
        <v>126688.38374745572</v>
      </c>
      <c r="K18" s="62">
        <v>98902.90706319704</v>
      </c>
      <c r="L18" s="62">
        <v>59323.24907063198</v>
      </c>
      <c r="M18" s="92">
        <v>1.7</v>
      </c>
      <c r="N18" s="92">
        <v>6.5</v>
      </c>
      <c r="O18" s="62">
        <v>168286.75650557622</v>
      </c>
      <c r="P18" s="62">
        <v>54982.66449814127</v>
      </c>
      <c r="Q18" s="62">
        <v>85987.11524163569</v>
      </c>
      <c r="R18" s="93">
        <v>688</v>
      </c>
      <c r="S18" s="93">
        <v>3134</v>
      </c>
      <c r="T18" s="95"/>
      <c r="U18" s="62"/>
      <c r="V18" s="94"/>
    </row>
    <row r="19" spans="1:22" ht="12.75">
      <c r="A19" s="84">
        <v>1986</v>
      </c>
      <c r="B19" s="86">
        <v>1077.6</v>
      </c>
      <c r="C19" s="86">
        <v>691.8</v>
      </c>
      <c r="D19" s="86">
        <v>1179.4</v>
      </c>
      <c r="E19" s="86">
        <v>626</v>
      </c>
      <c r="F19" s="86">
        <v>256</v>
      </c>
      <c r="G19" s="86">
        <v>1660</v>
      </c>
      <c r="H19" s="86">
        <v>876</v>
      </c>
      <c r="I19" s="62">
        <v>214551.2375359223</v>
      </c>
      <c r="J19" s="62">
        <v>133038.03655217992</v>
      </c>
      <c r="K19" s="62">
        <v>111158.95072992702</v>
      </c>
      <c r="L19" s="62">
        <v>67259.01459854015</v>
      </c>
      <c r="M19" s="92">
        <v>1.6</v>
      </c>
      <c r="N19" s="92">
        <v>7.3000002</v>
      </c>
      <c r="O19" s="62">
        <v>196955.80565693433</v>
      </c>
      <c r="P19" s="62">
        <v>58705.99817518249</v>
      </c>
      <c r="Q19" s="62">
        <v>104989.12773722628</v>
      </c>
      <c r="R19" s="93">
        <v>750</v>
      </c>
      <c r="S19" s="93">
        <v>3474</v>
      </c>
      <c r="T19" s="95"/>
      <c r="U19" s="62"/>
      <c r="V19" s="94"/>
    </row>
    <row r="20" spans="1:22" ht="12.75">
      <c r="A20" s="84">
        <v>1987</v>
      </c>
      <c r="B20" s="86">
        <v>1024.4</v>
      </c>
      <c r="C20" s="86">
        <v>510.4</v>
      </c>
      <c r="D20" s="86">
        <v>1146.4</v>
      </c>
      <c r="E20" s="86">
        <v>474.1</v>
      </c>
      <c r="F20" s="86">
        <v>239</v>
      </c>
      <c r="G20" s="86">
        <v>1755</v>
      </c>
      <c r="H20" s="86">
        <v>920</v>
      </c>
      <c r="I20" s="62">
        <v>218208.93322278763</v>
      </c>
      <c r="J20" s="62">
        <v>137348.25878338018</v>
      </c>
      <c r="K20" s="62">
        <v>109035.0554577465</v>
      </c>
      <c r="L20" s="62">
        <v>70551.34330985916</v>
      </c>
      <c r="M20" s="92">
        <v>1.7</v>
      </c>
      <c r="N20" s="92">
        <v>7.6999998</v>
      </c>
      <c r="O20" s="62">
        <v>213898.5633802817</v>
      </c>
      <c r="P20" s="62">
        <v>46445.41901408452</v>
      </c>
      <c r="Q20" s="62">
        <v>103985.76760563382</v>
      </c>
      <c r="R20" s="93">
        <v>671</v>
      </c>
      <c r="S20" s="93">
        <v>3436</v>
      </c>
      <c r="T20" s="95"/>
      <c r="U20" s="62"/>
      <c r="V20" s="94"/>
    </row>
    <row r="21" spans="1:22" ht="12.75">
      <c r="A21" s="84">
        <v>1988</v>
      </c>
      <c r="B21" s="86">
        <v>993.8</v>
      </c>
      <c r="C21" s="86">
        <v>461.8</v>
      </c>
      <c r="D21" s="86">
        <v>1081.3</v>
      </c>
      <c r="E21" s="86">
        <v>406.8</v>
      </c>
      <c r="F21" s="86">
        <v>224</v>
      </c>
      <c r="G21" s="86">
        <v>1810</v>
      </c>
      <c r="H21" s="86">
        <v>940</v>
      </c>
      <c r="I21" s="62">
        <v>217407.68892323488</v>
      </c>
      <c r="J21" s="62">
        <v>140093.37458882455</v>
      </c>
      <c r="K21" s="62">
        <v>118902.23330515639</v>
      </c>
      <c r="L21" s="62">
        <v>68358.18258664412</v>
      </c>
      <c r="M21" s="92">
        <v>1.6</v>
      </c>
      <c r="N21" s="92">
        <v>7.6999998</v>
      </c>
      <c r="O21" s="62">
        <v>210441.91800507187</v>
      </c>
      <c r="P21" s="62">
        <v>39073.33389687236</v>
      </c>
      <c r="Q21" s="62">
        <v>108828.11918850381</v>
      </c>
      <c r="R21" s="93">
        <v>676</v>
      </c>
      <c r="S21" s="93">
        <v>3513</v>
      </c>
      <c r="T21" s="95"/>
      <c r="U21" s="62"/>
      <c r="V21" s="94"/>
    </row>
    <row r="22" spans="1:22" ht="12.75">
      <c r="A22" s="84">
        <v>1989</v>
      </c>
      <c r="B22" s="86">
        <v>931.7</v>
      </c>
      <c r="C22" s="86">
        <v>406.7</v>
      </c>
      <c r="D22" s="86">
        <v>1003.3</v>
      </c>
      <c r="E22" s="86">
        <v>372.8</v>
      </c>
      <c r="F22" s="86">
        <v>203</v>
      </c>
      <c r="G22" s="86">
        <v>1850</v>
      </c>
      <c r="H22" s="86">
        <v>940</v>
      </c>
      <c r="I22" s="62">
        <v>215710.50631938252</v>
      </c>
      <c r="J22" s="62">
        <v>142007.7176609409</v>
      </c>
      <c r="K22" s="62">
        <v>110328.7379032258</v>
      </c>
      <c r="L22" s="62">
        <v>70313.15080645162</v>
      </c>
      <c r="M22" s="92">
        <v>1.8</v>
      </c>
      <c r="N22" s="92">
        <v>7.4000001</v>
      </c>
      <c r="O22" s="62">
        <v>202165.98145161293</v>
      </c>
      <c r="P22" s="62">
        <v>37287.25161290323</v>
      </c>
      <c r="Q22" s="62">
        <v>102016.67661290323</v>
      </c>
      <c r="R22" s="93">
        <v>650</v>
      </c>
      <c r="S22" s="93">
        <v>3010</v>
      </c>
      <c r="T22" s="95"/>
      <c r="U22" s="62"/>
      <c r="V22" s="94"/>
    </row>
    <row r="23" spans="1:22" ht="12.75">
      <c r="A23" s="84">
        <v>1990</v>
      </c>
      <c r="B23" s="86">
        <v>793.9</v>
      </c>
      <c r="C23" s="86">
        <v>316.9</v>
      </c>
      <c r="D23" s="86">
        <v>894.8</v>
      </c>
      <c r="E23" s="86">
        <v>297.9</v>
      </c>
      <c r="F23" s="86">
        <v>195</v>
      </c>
      <c r="G23" s="86">
        <v>1905</v>
      </c>
      <c r="H23" s="86">
        <v>955</v>
      </c>
      <c r="I23" s="62">
        <v>208775.69988687447</v>
      </c>
      <c r="J23" s="62">
        <v>139185.80918678464</v>
      </c>
      <c r="K23" s="62">
        <v>106698.43611323644</v>
      </c>
      <c r="L23" s="62">
        <v>76386.95715378731</v>
      </c>
      <c r="M23" s="92">
        <v>1.7</v>
      </c>
      <c r="N23" s="92">
        <v>7.1999998</v>
      </c>
      <c r="O23" s="62">
        <v>179045.66029074218</v>
      </c>
      <c r="P23" s="62">
        <v>30531.943381790363</v>
      </c>
      <c r="Q23" s="62">
        <v>93524.49732211173</v>
      </c>
      <c r="R23" s="93">
        <v>534</v>
      </c>
      <c r="S23" s="93">
        <v>2914</v>
      </c>
      <c r="T23" s="95"/>
      <c r="U23" s="62"/>
      <c r="V23" s="94"/>
    </row>
    <row r="24" spans="1:22" ht="12.75">
      <c r="A24" s="84">
        <v>1991</v>
      </c>
      <c r="B24" s="86">
        <v>753.5</v>
      </c>
      <c r="C24" s="86">
        <v>195.3</v>
      </c>
      <c r="D24" s="86">
        <v>840.4</v>
      </c>
      <c r="E24" s="86">
        <v>173.5</v>
      </c>
      <c r="F24" s="86">
        <v>174</v>
      </c>
      <c r="G24" s="86">
        <v>1890</v>
      </c>
      <c r="H24" s="86">
        <v>980</v>
      </c>
      <c r="I24" s="62">
        <v>202862.76336179202</v>
      </c>
      <c r="J24" s="62">
        <v>136086.49851757375</v>
      </c>
      <c r="K24" s="62">
        <v>101573.95594713658</v>
      </c>
      <c r="L24" s="62">
        <v>62334.59251101322</v>
      </c>
      <c r="M24" s="92">
        <v>1.7</v>
      </c>
      <c r="N24" s="92">
        <v>7.4000001</v>
      </c>
      <c r="O24" s="62">
        <v>151330.52202643175</v>
      </c>
      <c r="P24" s="62">
        <v>23055.656387665204</v>
      </c>
      <c r="Q24" s="62">
        <v>78652.23788546257</v>
      </c>
      <c r="R24" s="93">
        <v>509</v>
      </c>
      <c r="S24" s="93">
        <v>2886</v>
      </c>
      <c r="T24" s="95"/>
      <c r="U24" s="62"/>
      <c r="V24" s="94"/>
    </row>
    <row r="25" spans="1:22" ht="12.75">
      <c r="A25" s="84">
        <v>1992</v>
      </c>
      <c r="B25" s="86">
        <v>910.7</v>
      </c>
      <c r="C25" s="86">
        <v>184.2</v>
      </c>
      <c r="D25" s="86">
        <v>1029.9</v>
      </c>
      <c r="E25" s="86">
        <v>169.8</v>
      </c>
      <c r="F25" s="86">
        <v>212</v>
      </c>
      <c r="G25" s="86">
        <v>1920</v>
      </c>
      <c r="H25" s="86">
        <v>985</v>
      </c>
      <c r="I25" s="62">
        <v>199727.88284942994</v>
      </c>
      <c r="J25" s="62">
        <v>135688.53971867674</v>
      </c>
      <c r="K25" s="62">
        <v>111831.18389166072</v>
      </c>
      <c r="L25" s="62">
        <v>58930.52886671418</v>
      </c>
      <c r="M25" s="92">
        <v>1.5</v>
      </c>
      <c r="N25" s="92">
        <v>7.4000001</v>
      </c>
      <c r="O25" s="62">
        <v>180225.40841054881</v>
      </c>
      <c r="P25" s="62">
        <v>19347.014967925872</v>
      </c>
      <c r="Q25" s="62">
        <v>95040.32715609408</v>
      </c>
      <c r="R25" s="93">
        <v>610</v>
      </c>
      <c r="S25" s="93">
        <v>3151</v>
      </c>
      <c r="T25" s="95"/>
      <c r="U25" s="62"/>
      <c r="V25" s="94"/>
    </row>
    <row r="26" spans="1:22" ht="12.75">
      <c r="A26" s="84">
        <v>1993</v>
      </c>
      <c r="B26" s="86">
        <v>986.5</v>
      </c>
      <c r="C26" s="86">
        <v>212.6</v>
      </c>
      <c r="D26" s="86">
        <v>1125.7</v>
      </c>
      <c r="E26" s="86">
        <v>161.9</v>
      </c>
      <c r="F26" s="86">
        <v>242.5</v>
      </c>
      <c r="G26" s="86">
        <v>1945</v>
      </c>
      <c r="H26" s="86">
        <v>1005</v>
      </c>
      <c r="I26" s="62">
        <v>201381.20655361342</v>
      </c>
      <c r="J26" s="62">
        <v>134538.2907053148</v>
      </c>
      <c r="K26" s="62">
        <v>114481.24567474048</v>
      </c>
      <c r="L26" s="62">
        <v>60395.312802768174</v>
      </c>
      <c r="M26" s="92">
        <v>1.4</v>
      </c>
      <c r="N26" s="92">
        <v>7.3000002</v>
      </c>
      <c r="O26" s="62">
        <v>201020.7467128028</v>
      </c>
      <c r="P26" s="62">
        <v>15476.487197231832</v>
      </c>
      <c r="Q26" s="62">
        <v>106384.35155709343</v>
      </c>
      <c r="R26" s="93">
        <v>666</v>
      </c>
      <c r="S26" s="93">
        <v>3427</v>
      </c>
      <c r="T26" s="95"/>
      <c r="U26" s="62"/>
      <c r="V26" s="94"/>
    </row>
    <row r="27" spans="1:22" ht="12.75">
      <c r="A27" s="84">
        <v>1994</v>
      </c>
      <c r="B27" s="86">
        <v>1068.5</v>
      </c>
      <c r="C27" s="86">
        <v>303.1</v>
      </c>
      <c r="D27" s="86">
        <v>1198.4</v>
      </c>
      <c r="E27" s="86">
        <v>258.6</v>
      </c>
      <c r="F27" s="86">
        <v>291.3</v>
      </c>
      <c r="G27" s="86">
        <v>1940</v>
      </c>
      <c r="H27" s="86">
        <v>1015</v>
      </c>
      <c r="I27" s="62">
        <v>207923.11957020956</v>
      </c>
      <c r="J27" s="62">
        <v>134549.48161161834</v>
      </c>
      <c r="K27" s="62">
        <v>126809.69028340084</v>
      </c>
      <c r="L27" s="62">
        <v>55909.45344129555</v>
      </c>
      <c r="M27" s="92">
        <v>1.5</v>
      </c>
      <c r="N27" s="92">
        <v>7.4000001</v>
      </c>
      <c r="O27" s="62">
        <v>227035.46356275308</v>
      </c>
      <c r="P27" s="62">
        <v>19696.297570850205</v>
      </c>
      <c r="Q27" s="62">
        <v>114940.99595141702</v>
      </c>
      <c r="R27" s="93">
        <v>670</v>
      </c>
      <c r="S27" s="93">
        <v>3544</v>
      </c>
      <c r="T27" s="95"/>
      <c r="U27" s="62"/>
      <c r="V27" s="94"/>
    </row>
    <row r="28" spans="1:22" ht="12.75">
      <c r="A28" s="84">
        <v>1995</v>
      </c>
      <c r="B28" s="86">
        <v>997.3</v>
      </c>
      <c r="C28" s="86">
        <v>335.2</v>
      </c>
      <c r="D28" s="86">
        <v>1076.2</v>
      </c>
      <c r="E28" s="86">
        <v>277.9</v>
      </c>
      <c r="F28" s="86">
        <v>319.3</v>
      </c>
      <c r="G28" s="86">
        <v>1920</v>
      </c>
      <c r="H28" s="86">
        <v>1040</v>
      </c>
      <c r="I28" s="62">
        <v>206693.27499756045</v>
      </c>
      <c r="J28" s="62">
        <v>135137.62842157402</v>
      </c>
      <c r="K28" s="62">
        <v>114137.42125984252</v>
      </c>
      <c r="L28" s="62">
        <v>55851.299212598424</v>
      </c>
      <c r="M28" s="92">
        <v>1.5</v>
      </c>
      <c r="N28" s="92">
        <v>7.5999999</v>
      </c>
      <c r="O28" s="62">
        <v>208816.66338582677</v>
      </c>
      <c r="P28" s="62">
        <v>24333.265748031496</v>
      </c>
      <c r="Q28" s="62">
        <v>103305.86023622048</v>
      </c>
      <c r="R28" s="93">
        <v>667</v>
      </c>
      <c r="S28" s="93">
        <v>3519</v>
      </c>
      <c r="T28" s="95"/>
      <c r="U28" s="62"/>
      <c r="V28" s="94"/>
    </row>
    <row r="29" spans="1:22" ht="12.75">
      <c r="A29" s="84">
        <v>1996</v>
      </c>
      <c r="B29" s="86">
        <v>1069.5</v>
      </c>
      <c r="C29" s="86">
        <v>356.1</v>
      </c>
      <c r="D29" s="86">
        <v>1160.9</v>
      </c>
      <c r="E29" s="86">
        <v>315.9</v>
      </c>
      <c r="F29" s="86">
        <v>338.3</v>
      </c>
      <c r="G29" s="86">
        <v>1950</v>
      </c>
      <c r="H29" s="86">
        <v>1030</v>
      </c>
      <c r="I29" s="62">
        <v>206073.11342679086</v>
      </c>
      <c r="J29" s="62">
        <v>136599.61034879918</v>
      </c>
      <c r="K29" s="62">
        <v>116970.57743785852</v>
      </c>
      <c r="L29" s="62">
        <v>56588.011472275335</v>
      </c>
      <c r="M29" s="92">
        <v>1.6</v>
      </c>
      <c r="N29" s="92">
        <v>7.8000002</v>
      </c>
      <c r="O29" s="62">
        <v>225651.79732313575</v>
      </c>
      <c r="P29" s="62">
        <v>26852.55066921606</v>
      </c>
      <c r="Q29" s="62">
        <v>118912.77629063098</v>
      </c>
      <c r="R29" s="93">
        <v>757</v>
      </c>
      <c r="S29" s="93">
        <v>3797</v>
      </c>
      <c r="T29" s="95"/>
      <c r="U29" s="62"/>
      <c r="V29" s="94"/>
    </row>
    <row r="30" spans="1:22" ht="12.75">
      <c r="A30" s="84">
        <v>1997</v>
      </c>
      <c r="B30" s="86">
        <v>1062.4</v>
      </c>
      <c r="C30" s="86">
        <v>378.7</v>
      </c>
      <c r="D30" s="86">
        <v>1133.7</v>
      </c>
      <c r="E30" s="86">
        <v>340.3</v>
      </c>
      <c r="F30" s="86">
        <v>336.3</v>
      </c>
      <c r="G30" s="86">
        <v>1975</v>
      </c>
      <c r="H30" s="86">
        <v>1050</v>
      </c>
      <c r="I30" s="62">
        <v>206029.3425870656</v>
      </c>
      <c r="J30" s="62">
        <v>138846.50244418572</v>
      </c>
      <c r="K30" s="62">
        <v>121360.26542056075</v>
      </c>
      <c r="L30" s="62">
        <v>51166.28971962617</v>
      </c>
      <c r="M30" s="92">
        <v>1.6</v>
      </c>
      <c r="N30" s="92">
        <v>7.6999998</v>
      </c>
      <c r="O30" s="62">
        <v>226259.23177570096</v>
      </c>
      <c r="P30" s="62">
        <v>29555.4261682243</v>
      </c>
      <c r="Q30" s="62">
        <v>117471.29158878505</v>
      </c>
      <c r="R30" s="93">
        <v>804</v>
      </c>
      <c r="S30" s="93">
        <v>3964</v>
      </c>
      <c r="T30" s="95"/>
      <c r="U30" s="62"/>
      <c r="V30" s="94"/>
    </row>
    <row r="31" spans="1:22" ht="12.75">
      <c r="A31" s="84">
        <v>1998</v>
      </c>
      <c r="B31" s="86">
        <v>1187.6</v>
      </c>
      <c r="C31" s="86">
        <v>424.7</v>
      </c>
      <c r="D31" s="86">
        <v>1271.4</v>
      </c>
      <c r="E31" s="86">
        <v>345.5</v>
      </c>
      <c r="F31" s="86">
        <v>373.7</v>
      </c>
      <c r="G31" s="86">
        <v>2000</v>
      </c>
      <c r="H31" s="86">
        <v>1020</v>
      </c>
      <c r="I31" s="62">
        <v>207978.68633287912</v>
      </c>
      <c r="J31" s="62">
        <v>143919.60647364234</v>
      </c>
      <c r="K31" s="62">
        <v>126414.84662576688</v>
      </c>
      <c r="L31" s="62">
        <v>43613.122085889576</v>
      </c>
      <c r="M31" s="92">
        <v>1.7</v>
      </c>
      <c r="N31" s="92">
        <v>7.9000001</v>
      </c>
      <c r="O31" s="62">
        <v>253604.20674846627</v>
      </c>
      <c r="P31" s="62">
        <v>31252.700613496934</v>
      </c>
      <c r="Q31" s="62">
        <v>115253.71288343558</v>
      </c>
      <c r="R31" s="93">
        <v>886</v>
      </c>
      <c r="S31" s="93">
        <v>4495</v>
      </c>
      <c r="T31" s="95"/>
      <c r="U31" s="62"/>
      <c r="V31" s="94"/>
    </row>
    <row r="32" spans="1:22" ht="12.75">
      <c r="A32" s="84">
        <v>1999</v>
      </c>
      <c r="B32" s="86">
        <v>1246.7</v>
      </c>
      <c r="C32" s="86">
        <v>416.8</v>
      </c>
      <c r="D32" s="86">
        <v>1302.4</v>
      </c>
      <c r="E32" s="86">
        <v>338.5</v>
      </c>
      <c r="F32" s="86">
        <v>338.3</v>
      </c>
      <c r="G32" s="86">
        <v>2028</v>
      </c>
      <c r="H32" s="86">
        <v>1041</v>
      </c>
      <c r="I32" s="62">
        <v>214070.4504490071</v>
      </c>
      <c r="J32" s="62">
        <v>148067.41148688187</v>
      </c>
      <c r="K32" s="62">
        <v>123535.12184873951</v>
      </c>
      <c r="L32" s="62">
        <v>54275.022208883565</v>
      </c>
      <c r="M32" s="92">
        <v>1.7</v>
      </c>
      <c r="N32" s="92">
        <v>8.1000004</v>
      </c>
      <c r="O32" s="62">
        <v>278519.86854741897</v>
      </c>
      <c r="P32" s="62">
        <v>34136.06362545018</v>
      </c>
      <c r="Q32" s="62">
        <v>123546.32052821129</v>
      </c>
      <c r="R32" s="93">
        <v>880</v>
      </c>
      <c r="S32" s="93">
        <v>4649</v>
      </c>
      <c r="T32" s="95"/>
      <c r="U32" s="62"/>
      <c r="V32" s="94"/>
    </row>
    <row r="33" spans="1:22" ht="12.75">
      <c r="A33" s="84">
        <v>2000</v>
      </c>
      <c r="B33" s="86">
        <v>1198.1</v>
      </c>
      <c r="C33" s="86">
        <v>394.2</v>
      </c>
      <c r="D33" s="86">
        <v>1230.9</v>
      </c>
      <c r="E33" s="86">
        <v>337.8</v>
      </c>
      <c r="F33" s="86">
        <v>280.9</v>
      </c>
      <c r="G33" s="86">
        <v>2057</v>
      </c>
      <c r="H33" s="86">
        <v>1039</v>
      </c>
      <c r="I33" s="62">
        <v>215074.53323722942</v>
      </c>
      <c r="J33" s="62">
        <v>153282.87930162548</v>
      </c>
      <c r="K33" s="62">
        <v>125901.64459930317</v>
      </c>
      <c r="L33" s="62">
        <v>58255.87456445993</v>
      </c>
      <c r="M33" s="92">
        <v>1.6</v>
      </c>
      <c r="N33" s="92">
        <v>8</v>
      </c>
      <c r="O33" s="62">
        <v>285053.149825784</v>
      </c>
      <c r="P33" s="62">
        <v>34019.10975609756</v>
      </c>
      <c r="Q33" s="62">
        <v>131711.34146341463</v>
      </c>
      <c r="R33" s="93">
        <v>877</v>
      </c>
      <c r="S33" s="93">
        <v>4603</v>
      </c>
      <c r="T33" s="95"/>
      <c r="U33" s="62"/>
      <c r="V33" s="94"/>
    </row>
    <row r="34" spans="1:22" ht="12.75">
      <c r="A34" s="84">
        <v>2001</v>
      </c>
      <c r="B34" s="86">
        <v>1235.55</v>
      </c>
      <c r="C34" s="86">
        <v>401.126</v>
      </c>
      <c r="D34" s="86">
        <v>1273.3</v>
      </c>
      <c r="E34" s="86">
        <v>329.4</v>
      </c>
      <c r="F34" s="86">
        <v>196.2</v>
      </c>
      <c r="G34" s="86">
        <v>2103</v>
      </c>
      <c r="H34" s="86">
        <v>1104</v>
      </c>
      <c r="I34" s="62">
        <v>215486.0881192004</v>
      </c>
      <c r="J34" s="62">
        <v>160837.39785322646</v>
      </c>
      <c r="K34" s="62">
        <v>128338.71597967252</v>
      </c>
      <c r="L34" s="62">
        <v>56329.180688876346</v>
      </c>
      <c r="M34" s="92">
        <v>1.8</v>
      </c>
      <c r="N34" s="92">
        <v>8.3999996</v>
      </c>
      <c r="O34" s="62">
        <v>291561.4217955957</v>
      </c>
      <c r="P34" s="62">
        <v>35472.76397515528</v>
      </c>
      <c r="Q34" s="62">
        <v>127508.8136645963</v>
      </c>
      <c r="R34" s="93">
        <v>908</v>
      </c>
      <c r="S34" s="93">
        <v>4735</v>
      </c>
      <c r="T34" s="95"/>
      <c r="U34" s="62"/>
      <c r="V34" s="94"/>
    </row>
    <row r="35" spans="1:22" ht="12.75">
      <c r="A35" s="84">
        <v>2002</v>
      </c>
      <c r="B35" s="86">
        <v>1332.62</v>
      </c>
      <c r="C35" s="86">
        <v>415.0580000000002</v>
      </c>
      <c r="D35" s="86">
        <v>1358.6</v>
      </c>
      <c r="E35" s="86">
        <v>346.3</v>
      </c>
      <c r="F35" s="86">
        <v>174.3</v>
      </c>
      <c r="G35" s="86">
        <v>2114</v>
      </c>
      <c r="H35" s="86">
        <v>1070</v>
      </c>
      <c r="I35" s="62">
        <v>221663.19165768925</v>
      </c>
      <c r="J35" s="62">
        <v>168951.34584493862</v>
      </c>
      <c r="K35" s="62">
        <v>140014.49916620346</v>
      </c>
      <c r="L35" s="62">
        <v>59710.235686492495</v>
      </c>
      <c r="M35" s="92">
        <v>1.7</v>
      </c>
      <c r="N35" s="92">
        <v>8.8999996</v>
      </c>
      <c r="O35" s="62">
        <v>306385.7126181212</v>
      </c>
      <c r="P35" s="62">
        <v>37970.814897165095</v>
      </c>
      <c r="Q35" s="62">
        <v>141815.55475264037</v>
      </c>
      <c r="R35" s="93">
        <v>973</v>
      </c>
      <c r="S35" s="93">
        <v>4974</v>
      </c>
      <c r="T35" s="95"/>
      <c r="U35" s="62"/>
      <c r="V35" s="94"/>
    </row>
    <row r="36" spans="1:22" ht="12.75">
      <c r="A36" s="84">
        <v>2003</v>
      </c>
      <c r="B36" s="86">
        <v>1460.887</v>
      </c>
      <c r="C36" s="86">
        <v>428.327</v>
      </c>
      <c r="D36" s="86">
        <v>1499</v>
      </c>
      <c r="E36" s="86">
        <v>348.7</v>
      </c>
      <c r="F36" s="86">
        <v>139.8</v>
      </c>
      <c r="G36" s="86">
        <v>2137</v>
      </c>
      <c r="H36" s="86">
        <v>1092</v>
      </c>
      <c r="I36" s="62">
        <v>228971.25730509387</v>
      </c>
      <c r="J36" s="62">
        <v>176239.20422097613</v>
      </c>
      <c r="K36" s="62">
        <v>135103.26847826087</v>
      </c>
      <c r="L36" s="62">
        <v>64194.27554347827</v>
      </c>
      <c r="M36" s="92">
        <v>1.8</v>
      </c>
      <c r="N36" s="92">
        <v>9.8000002</v>
      </c>
      <c r="O36" s="62">
        <v>349903.2472826087</v>
      </c>
      <c r="P36" s="62">
        <v>39562.75434782609</v>
      </c>
      <c r="Q36" s="62">
        <v>146743.61413043478</v>
      </c>
      <c r="R36" s="93">
        <v>1086</v>
      </c>
      <c r="S36" s="93">
        <v>5446</v>
      </c>
      <c r="T36" s="95"/>
      <c r="U36" s="62"/>
      <c r="V36" s="94"/>
    </row>
    <row r="37" spans="1:22" ht="12.75">
      <c r="A37" s="84">
        <v>2004</v>
      </c>
      <c r="B37" s="86">
        <v>1613.445</v>
      </c>
      <c r="C37" s="86">
        <v>456.6320000000003</v>
      </c>
      <c r="D37" s="86">
        <v>1610.5</v>
      </c>
      <c r="E37" s="86">
        <v>345.3</v>
      </c>
      <c r="F37" s="86">
        <v>124.4</v>
      </c>
      <c r="G37" s="86">
        <v>2140</v>
      </c>
      <c r="H37" s="86">
        <v>1105</v>
      </c>
      <c r="I37" s="62">
        <v>240666.89725928192</v>
      </c>
      <c r="J37" s="62">
        <v>189753.41772190618</v>
      </c>
      <c r="K37" s="62">
        <v>157404.239809423</v>
      </c>
      <c r="L37" s="62">
        <v>60493.410269984124</v>
      </c>
      <c r="M37" s="92">
        <v>1.7</v>
      </c>
      <c r="N37" s="92">
        <v>10.2</v>
      </c>
      <c r="O37" s="62">
        <v>414333.33033350983</v>
      </c>
      <c r="P37" s="62">
        <v>43834.78665960826</v>
      </c>
      <c r="Q37" s="62">
        <v>161676.44150344096</v>
      </c>
      <c r="R37" s="93">
        <v>1203</v>
      </c>
      <c r="S37" s="93">
        <v>5958</v>
      </c>
      <c r="T37" s="95"/>
      <c r="U37" s="62"/>
      <c r="V37" s="94"/>
    </row>
    <row r="38" spans="1:22" ht="12.75">
      <c r="A38" s="84">
        <v>2005</v>
      </c>
      <c r="B38" s="86">
        <v>1681.986</v>
      </c>
      <c r="C38" s="86">
        <v>473.33</v>
      </c>
      <c r="D38" s="86">
        <v>1715.8</v>
      </c>
      <c r="E38" s="86">
        <v>352.5</v>
      </c>
      <c r="F38" s="86">
        <v>122.8</v>
      </c>
      <c r="G38" s="86">
        <v>2227</v>
      </c>
      <c r="H38" s="86">
        <v>1143</v>
      </c>
      <c r="I38" s="62">
        <v>250840.75390357868</v>
      </c>
      <c r="J38" s="62">
        <v>207010.42799606803</v>
      </c>
      <c r="K38" s="62">
        <v>176513.88018433182</v>
      </c>
      <c r="L38" s="62">
        <v>51728.40860215054</v>
      </c>
      <c r="M38" s="92">
        <v>1.9</v>
      </c>
      <c r="N38" s="92">
        <v>9.8000002</v>
      </c>
      <c r="O38" s="62">
        <v>460146.5591397849</v>
      </c>
      <c r="P38" s="62">
        <v>50203.11367127496</v>
      </c>
      <c r="Q38" s="62">
        <v>170402.08602150538</v>
      </c>
      <c r="R38" s="93">
        <v>1283</v>
      </c>
      <c r="S38" s="93">
        <v>6180</v>
      </c>
      <c r="T38" s="95"/>
      <c r="U38" s="62"/>
      <c r="V38" s="94"/>
    </row>
    <row r="39" spans="1:22" ht="12.75">
      <c r="A39" s="84">
        <v>2006</v>
      </c>
      <c r="B39" s="86">
        <v>1378.22</v>
      </c>
      <c r="C39" s="86">
        <v>460.683</v>
      </c>
      <c r="D39" s="86">
        <v>1465.4</v>
      </c>
      <c r="E39" s="86">
        <v>335.5</v>
      </c>
      <c r="F39" s="86">
        <v>111.3</v>
      </c>
      <c r="G39" s="86">
        <v>2248</v>
      </c>
      <c r="H39" s="86">
        <v>1172</v>
      </c>
      <c r="I39" s="62">
        <v>254423.0734202642</v>
      </c>
      <c r="J39" s="62">
        <v>218485.2230107815</v>
      </c>
      <c r="K39" s="62">
        <v>182700.60565476192</v>
      </c>
      <c r="L39" s="62">
        <v>51959.703869047626</v>
      </c>
      <c r="M39" s="92">
        <v>2.4000001</v>
      </c>
      <c r="N39" s="92">
        <v>9.6999998</v>
      </c>
      <c r="O39" s="62">
        <v>427758.819940476</v>
      </c>
      <c r="P39" s="62">
        <v>54519.07738095238</v>
      </c>
      <c r="Q39" s="62">
        <v>177187.00148809524</v>
      </c>
      <c r="R39" s="93">
        <v>1051</v>
      </c>
      <c r="S39" s="93">
        <v>5677</v>
      </c>
      <c r="T39" s="95"/>
      <c r="U39" s="62"/>
      <c r="V39" s="94"/>
    </row>
    <row r="40" spans="1:22" ht="12.75">
      <c r="A40" s="84">
        <v>2007</v>
      </c>
      <c r="B40" s="6">
        <v>979.9</v>
      </c>
      <c r="C40" s="86">
        <v>418.526</v>
      </c>
      <c r="D40" s="86">
        <v>1045.9</v>
      </c>
      <c r="E40" s="86">
        <v>309</v>
      </c>
      <c r="F40" s="86">
        <v>95</v>
      </c>
      <c r="G40" s="86">
        <v>2227</v>
      </c>
      <c r="H40" s="86">
        <v>1197</v>
      </c>
      <c r="I40" s="62">
        <v>247900</v>
      </c>
      <c r="J40" s="62">
        <v>217900</v>
      </c>
      <c r="K40" s="62">
        <v>174235</v>
      </c>
      <c r="L40" s="62">
        <v>52124</v>
      </c>
      <c r="M40" s="92">
        <v>2.725</v>
      </c>
      <c r="N40" s="92">
        <v>9.7</v>
      </c>
      <c r="O40" s="62">
        <v>303435</v>
      </c>
      <c r="P40" s="62">
        <v>49053</v>
      </c>
      <c r="Q40" s="62">
        <v>173026</v>
      </c>
      <c r="R40" s="75">
        <v>776</v>
      </c>
      <c r="S40" s="93">
        <v>4939</v>
      </c>
      <c r="T40" s="95"/>
      <c r="U40" s="62"/>
      <c r="V40" s="94"/>
    </row>
    <row r="41" spans="1:22" ht="12.75">
      <c r="A41" s="79"/>
      <c r="B41" s="75"/>
      <c r="C41" s="75"/>
      <c r="D41" s="75"/>
      <c r="E41" s="75"/>
      <c r="F41" s="75"/>
      <c r="G41" s="75"/>
      <c r="H41" s="75"/>
      <c r="I41" s="75"/>
      <c r="J41" s="96"/>
      <c r="K41" s="75"/>
      <c r="L41" s="97"/>
      <c r="M41" s="79"/>
      <c r="N41" s="79"/>
      <c r="O41" s="75"/>
      <c r="P41" s="75"/>
      <c r="Q41" s="80"/>
      <c r="R41" s="75"/>
      <c r="S41" s="75"/>
      <c r="T41" s="95"/>
      <c r="U41" s="79"/>
      <c r="V41" s="94"/>
    </row>
    <row r="42" spans="1:22" s="1" customFormat="1" ht="12.75">
      <c r="A42" s="98" t="s">
        <v>497</v>
      </c>
      <c r="B42" s="99"/>
      <c r="C42" s="99"/>
      <c r="D42" s="99"/>
      <c r="E42" s="99"/>
      <c r="F42" s="99"/>
      <c r="G42" s="99"/>
      <c r="H42" s="99"/>
      <c r="I42" s="100"/>
      <c r="J42" s="101"/>
      <c r="K42" s="99"/>
      <c r="L42" s="99"/>
      <c r="M42" s="101"/>
      <c r="N42" s="101"/>
      <c r="O42" s="98"/>
      <c r="P42" s="102"/>
      <c r="Q42" s="102"/>
      <c r="R42" s="102"/>
      <c r="S42" s="102"/>
      <c r="T42" s="103"/>
      <c r="U42" s="102"/>
      <c r="V42" s="51"/>
    </row>
    <row r="43" spans="1:21" s="1" customFormat="1" ht="12.75">
      <c r="A43" s="98" t="s">
        <v>498</v>
      </c>
      <c r="B43" s="238" t="s">
        <v>499</v>
      </c>
      <c r="C43" s="239"/>
      <c r="D43" s="239"/>
      <c r="E43" s="239"/>
      <c r="F43" s="239"/>
      <c r="G43" s="239"/>
      <c r="H43" s="239"/>
      <c r="I43" s="239"/>
      <c r="J43" s="239"/>
      <c r="K43" s="239"/>
      <c r="L43" s="239"/>
      <c r="M43" s="239"/>
      <c r="N43" s="239"/>
      <c r="O43" s="239"/>
      <c r="P43" s="239"/>
      <c r="Q43" s="239"/>
      <c r="R43" s="239"/>
      <c r="S43" s="239"/>
      <c r="T43" s="103"/>
      <c r="U43" s="103"/>
    </row>
    <row r="44" spans="1:21" s="1" customFormat="1" ht="25.5" customHeight="1">
      <c r="A44" s="98"/>
      <c r="B44" s="234" t="s">
        <v>588</v>
      </c>
      <c r="C44" s="234"/>
      <c r="D44" s="234"/>
      <c r="E44" s="234"/>
      <c r="F44" s="234"/>
      <c r="G44" s="234"/>
      <c r="H44" s="234"/>
      <c r="I44" s="234"/>
      <c r="J44" s="234"/>
      <c r="K44" s="234"/>
      <c r="L44" s="234"/>
      <c r="M44" s="234"/>
      <c r="N44" s="234"/>
      <c r="O44" s="235"/>
      <c r="P44" s="235"/>
      <c r="Q44" s="235"/>
      <c r="R44" s="235"/>
      <c r="S44" s="235"/>
      <c r="T44" s="103"/>
      <c r="U44" s="103"/>
    </row>
    <row r="45" spans="1:21" s="1" customFormat="1" ht="12.75" customHeight="1">
      <c r="A45" s="98"/>
      <c r="B45" s="234" t="s">
        <v>500</v>
      </c>
      <c r="C45" s="234"/>
      <c r="D45" s="234"/>
      <c r="E45" s="234"/>
      <c r="F45" s="234"/>
      <c r="G45" s="234"/>
      <c r="H45" s="234"/>
      <c r="I45" s="234"/>
      <c r="J45" s="234"/>
      <c r="K45" s="234"/>
      <c r="L45" s="234"/>
      <c r="M45" s="234"/>
      <c r="N45" s="234"/>
      <c r="O45" s="235"/>
      <c r="P45" s="235"/>
      <c r="Q45" s="235"/>
      <c r="R45" s="235"/>
      <c r="S45" s="235"/>
      <c r="T45" s="103"/>
      <c r="U45" s="103"/>
    </row>
    <row r="46" spans="1:21" s="1" customFormat="1" ht="28.5" customHeight="1">
      <c r="A46" s="98"/>
      <c r="B46" s="234" t="s">
        <v>589</v>
      </c>
      <c r="C46" s="234"/>
      <c r="D46" s="234"/>
      <c r="E46" s="234"/>
      <c r="F46" s="234"/>
      <c r="G46" s="234"/>
      <c r="H46" s="234"/>
      <c r="I46" s="234"/>
      <c r="J46" s="234"/>
      <c r="K46" s="234"/>
      <c r="L46" s="234"/>
      <c r="M46" s="234"/>
      <c r="N46" s="234"/>
      <c r="O46" s="235"/>
      <c r="P46" s="235"/>
      <c r="Q46" s="235"/>
      <c r="R46" s="235"/>
      <c r="S46" s="235"/>
      <c r="T46" s="103"/>
      <c r="U46" s="103"/>
    </row>
    <row r="47" spans="1:21" s="1" customFormat="1" ht="25.5" customHeight="1">
      <c r="A47" s="98"/>
      <c r="B47" s="234" t="s">
        <v>501</v>
      </c>
      <c r="C47" s="234"/>
      <c r="D47" s="234"/>
      <c r="E47" s="234"/>
      <c r="F47" s="234"/>
      <c r="G47" s="234"/>
      <c r="H47" s="234"/>
      <c r="I47" s="234"/>
      <c r="J47" s="234"/>
      <c r="K47" s="234"/>
      <c r="L47" s="234"/>
      <c r="M47" s="234"/>
      <c r="N47" s="234"/>
      <c r="O47" s="235"/>
      <c r="P47" s="235"/>
      <c r="Q47" s="235"/>
      <c r="R47" s="235"/>
      <c r="S47" s="235"/>
      <c r="T47" s="103"/>
      <c r="U47" s="103"/>
    </row>
    <row r="48" spans="1:21" s="1" customFormat="1" ht="12.75" customHeight="1">
      <c r="A48" s="98"/>
      <c r="B48" s="234" t="s">
        <v>502</v>
      </c>
      <c r="C48" s="234"/>
      <c r="D48" s="234"/>
      <c r="E48" s="234"/>
      <c r="F48" s="234"/>
      <c r="G48" s="234"/>
      <c r="H48" s="234"/>
      <c r="I48" s="234"/>
      <c r="J48" s="234"/>
      <c r="K48" s="234"/>
      <c r="L48" s="234"/>
      <c r="M48" s="234"/>
      <c r="N48" s="234"/>
      <c r="O48" s="235"/>
      <c r="P48" s="235"/>
      <c r="Q48" s="235"/>
      <c r="R48" s="235"/>
      <c r="S48" s="235"/>
      <c r="T48" s="103"/>
      <c r="U48" s="103"/>
    </row>
    <row r="49" spans="1:21" s="1" customFormat="1" ht="14.25" customHeight="1">
      <c r="A49" s="98"/>
      <c r="B49" s="234" t="s">
        <v>503</v>
      </c>
      <c r="C49" s="234"/>
      <c r="D49" s="234"/>
      <c r="E49" s="234"/>
      <c r="F49" s="234"/>
      <c r="G49" s="234"/>
      <c r="H49" s="234"/>
      <c r="I49" s="234"/>
      <c r="J49" s="234"/>
      <c r="K49" s="234"/>
      <c r="L49" s="234"/>
      <c r="M49" s="234"/>
      <c r="N49" s="234"/>
      <c r="O49" s="235"/>
      <c r="P49" s="235"/>
      <c r="Q49" s="235"/>
      <c r="R49" s="235"/>
      <c r="S49" s="235"/>
      <c r="T49" s="103"/>
      <c r="U49" s="103"/>
    </row>
    <row r="50" spans="1:21" s="1" customFormat="1" ht="12.75" customHeight="1">
      <c r="A50" s="98"/>
      <c r="B50" s="234" t="s">
        <v>504</v>
      </c>
      <c r="C50" s="234"/>
      <c r="D50" s="234"/>
      <c r="E50" s="234"/>
      <c r="F50" s="234"/>
      <c r="G50" s="234"/>
      <c r="H50" s="234"/>
      <c r="I50" s="234"/>
      <c r="J50" s="234"/>
      <c r="K50" s="234"/>
      <c r="L50" s="234"/>
      <c r="M50" s="234"/>
      <c r="N50" s="234"/>
      <c r="O50" s="235"/>
      <c r="P50" s="235"/>
      <c r="Q50" s="235"/>
      <c r="R50" s="235"/>
      <c r="S50" s="235"/>
      <c r="T50" s="103"/>
      <c r="U50" s="103"/>
    </row>
    <row r="51" spans="1:21" s="1" customFormat="1" ht="12.75" customHeight="1">
      <c r="A51" s="98"/>
      <c r="B51" s="234" t="s">
        <v>505</v>
      </c>
      <c r="C51" s="234"/>
      <c r="D51" s="234"/>
      <c r="E51" s="234"/>
      <c r="F51" s="234"/>
      <c r="G51" s="234"/>
      <c r="H51" s="234"/>
      <c r="I51" s="234"/>
      <c r="J51" s="234"/>
      <c r="K51" s="234"/>
      <c r="L51" s="234"/>
      <c r="M51" s="234"/>
      <c r="N51" s="234"/>
      <c r="O51" s="235"/>
      <c r="P51" s="235"/>
      <c r="Q51" s="235"/>
      <c r="R51" s="235"/>
      <c r="S51" s="235"/>
      <c r="T51" s="103"/>
      <c r="U51" s="103"/>
    </row>
    <row r="52" spans="1:21" s="1" customFormat="1" ht="12.75" customHeight="1">
      <c r="A52" s="98"/>
      <c r="B52" s="234" t="s">
        <v>506</v>
      </c>
      <c r="C52" s="234"/>
      <c r="D52" s="234"/>
      <c r="E52" s="234"/>
      <c r="F52" s="234"/>
      <c r="G52" s="234"/>
      <c r="H52" s="234"/>
      <c r="I52" s="234"/>
      <c r="J52" s="234"/>
      <c r="K52" s="234"/>
      <c r="L52" s="234"/>
      <c r="M52" s="234"/>
      <c r="N52" s="234"/>
      <c r="O52" s="235"/>
      <c r="P52" s="235"/>
      <c r="Q52" s="235"/>
      <c r="R52" s="235"/>
      <c r="S52" s="235"/>
      <c r="T52" s="103"/>
      <c r="U52" s="103"/>
    </row>
    <row r="53" spans="1:21" ht="12.75">
      <c r="A53" s="79"/>
      <c r="B53" s="75"/>
      <c r="C53" s="75"/>
      <c r="D53" s="75"/>
      <c r="E53" s="75"/>
      <c r="F53" s="75"/>
      <c r="G53" s="75"/>
      <c r="H53" s="75"/>
      <c r="I53" s="75"/>
      <c r="J53" s="75"/>
      <c r="K53" s="82"/>
      <c r="L53" s="78"/>
      <c r="M53" s="79"/>
      <c r="N53" s="79"/>
      <c r="O53" s="75"/>
      <c r="P53" s="75"/>
      <c r="Q53" s="79"/>
      <c r="R53" s="79"/>
      <c r="S53" s="79"/>
      <c r="T53" s="79"/>
      <c r="U53" s="79"/>
    </row>
    <row r="54" spans="1:21" ht="12.75">
      <c r="A54" s="79"/>
      <c r="B54" s="75"/>
      <c r="C54" s="75"/>
      <c r="D54" s="75"/>
      <c r="E54" s="75"/>
      <c r="F54" s="75"/>
      <c r="G54" s="75"/>
      <c r="H54" s="75"/>
      <c r="I54" s="75"/>
      <c r="J54" s="75"/>
      <c r="K54" s="82"/>
      <c r="L54" s="78"/>
      <c r="M54" s="79"/>
      <c r="N54" s="79"/>
      <c r="O54" s="75"/>
      <c r="P54" s="75"/>
      <c r="Q54" s="79"/>
      <c r="R54" s="79"/>
      <c r="S54" s="79"/>
      <c r="T54" s="79"/>
      <c r="U54" s="79"/>
    </row>
    <row r="61" ht="15">
      <c r="D61" s="105"/>
    </row>
    <row r="62" ht="15">
      <c r="D62" s="105"/>
    </row>
    <row r="63" ht="15">
      <c r="D63" s="105"/>
    </row>
    <row r="64" ht="15">
      <c r="D64" s="105"/>
    </row>
    <row r="65" ht="15">
      <c r="D65" s="105"/>
    </row>
    <row r="66" ht="15">
      <c r="D66" s="105"/>
    </row>
    <row r="67" ht="15">
      <c r="D67" s="105"/>
    </row>
    <row r="68" ht="15">
      <c r="D68" s="105"/>
    </row>
    <row r="69" ht="15">
      <c r="D69" s="105"/>
    </row>
    <row r="70" ht="15">
      <c r="D70" s="105"/>
    </row>
    <row r="71" ht="15">
      <c r="D71" s="105"/>
    </row>
    <row r="72" ht="15">
      <c r="D72" s="105"/>
    </row>
    <row r="73" ht="15">
      <c r="D73" s="105"/>
    </row>
    <row r="74" ht="15">
      <c r="D74" s="105"/>
    </row>
    <row r="75" ht="15">
      <c r="D75" s="105"/>
    </row>
    <row r="76" ht="15">
      <c r="D76" s="105"/>
    </row>
    <row r="77" ht="15">
      <c r="D77" s="105"/>
    </row>
    <row r="78" ht="15">
      <c r="D78" s="105"/>
    </row>
    <row r="79" ht="15">
      <c r="D79" s="105"/>
    </row>
    <row r="80" ht="15">
      <c r="D80" s="105"/>
    </row>
    <row r="81" ht="15">
      <c r="D81" s="105"/>
    </row>
    <row r="82" ht="15">
      <c r="D82" s="105"/>
    </row>
    <row r="83" ht="15">
      <c r="D83" s="105"/>
    </row>
    <row r="84" ht="15">
      <c r="D84" s="105"/>
    </row>
    <row r="85" ht="15">
      <c r="D85" s="105"/>
    </row>
    <row r="86" ht="15">
      <c r="D86" s="105"/>
    </row>
    <row r="87" ht="15">
      <c r="D87" s="105"/>
    </row>
    <row r="88" ht="15">
      <c r="D88" s="105"/>
    </row>
    <row r="89" ht="15">
      <c r="D89" s="105"/>
    </row>
    <row r="90" ht="15">
      <c r="D90" s="105"/>
    </row>
    <row r="91" ht="15">
      <c r="D91" s="105"/>
    </row>
    <row r="92" ht="15">
      <c r="D92" s="105"/>
    </row>
    <row r="93" ht="15">
      <c r="D93" s="105"/>
    </row>
  </sheetData>
  <sheetProtection/>
  <mergeCells count="28">
    <mergeCell ref="B47:S47"/>
    <mergeCell ref="O5:Q5"/>
    <mergeCell ref="R5:S5"/>
    <mergeCell ref="B45:S45"/>
    <mergeCell ref="B46:S46"/>
    <mergeCell ref="I5:J5"/>
    <mergeCell ref="K5:L5"/>
    <mergeCell ref="M5:N5"/>
    <mergeCell ref="D4:F4"/>
    <mergeCell ref="I3:J3"/>
    <mergeCell ref="I4:J4"/>
    <mergeCell ref="K3:L3"/>
    <mergeCell ref="K4:L4"/>
    <mergeCell ref="O4:Q4"/>
    <mergeCell ref="R4:S4"/>
    <mergeCell ref="B43:S43"/>
    <mergeCell ref="B44:S44"/>
    <mergeCell ref="B4:C4"/>
    <mergeCell ref="G4:H4"/>
    <mergeCell ref="M4:N4"/>
    <mergeCell ref="B5:C5"/>
    <mergeCell ref="D5:F5"/>
    <mergeCell ref="G5:H5"/>
    <mergeCell ref="B52:S52"/>
    <mergeCell ref="B48:S48"/>
    <mergeCell ref="B49:S49"/>
    <mergeCell ref="B50:S50"/>
    <mergeCell ref="B51:S51"/>
  </mergeCells>
  <printOptions/>
  <pageMargins left="0.75" right="0.75" top="1" bottom="1" header="0.5" footer="0.5"/>
  <pageSetup fitToHeight="1" fitToWidth="1" horizontalDpi="600" verticalDpi="600" orientation="landscape" scale="66" r:id="rId1"/>
  <headerFooter alignWithMargins="0">
    <oddHeader>&amp;CState of the Nation's Housing 2008</oddHeader>
    <oddFooter>&amp;CAppendix Table &amp;A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40"/>
  <sheetViews>
    <sheetView workbookViewId="0" topLeftCell="A1">
      <selection activeCell="K8" sqref="K8"/>
    </sheetView>
  </sheetViews>
  <sheetFormatPr defaultColWidth="9.140625" defaultRowHeight="12.75"/>
  <cols>
    <col min="1" max="1" width="9.140625" style="5" customWidth="1"/>
    <col min="2" max="2" width="12.421875" style="5" bestFit="1" customWidth="1"/>
    <col min="3" max="3" width="9.7109375" style="5" bestFit="1" customWidth="1"/>
    <col min="4" max="5" width="13.7109375" style="5" bestFit="1" customWidth="1"/>
    <col min="6" max="6" width="11.00390625" style="5" bestFit="1" customWidth="1"/>
    <col min="7" max="7" width="15.140625" style="5" bestFit="1" customWidth="1"/>
    <col min="8" max="8" width="10.57421875" style="5" bestFit="1" customWidth="1"/>
    <col min="9" max="16384" width="9.140625" style="5" customWidth="1"/>
  </cols>
  <sheetData>
    <row r="1" spans="1:8" ht="15.75">
      <c r="A1" s="107" t="s">
        <v>507</v>
      </c>
      <c r="B1" s="51"/>
      <c r="D1" s="51"/>
      <c r="E1" s="51"/>
      <c r="F1" s="108"/>
      <c r="G1" s="51"/>
      <c r="H1" s="51"/>
    </row>
    <row r="2" spans="1:8" ht="15.75">
      <c r="A2" s="109"/>
      <c r="B2" s="51"/>
      <c r="C2" s="51"/>
      <c r="D2" s="51"/>
      <c r="E2" s="51"/>
      <c r="F2" s="51"/>
      <c r="G2" s="51"/>
      <c r="H2" s="51"/>
    </row>
    <row r="3" spans="1:8" ht="12.75">
      <c r="A3" s="51" t="s">
        <v>508</v>
      </c>
      <c r="B3" s="51"/>
      <c r="C3" s="51"/>
      <c r="D3" s="51"/>
      <c r="E3" s="51"/>
      <c r="F3" s="51"/>
      <c r="G3" s="51"/>
      <c r="H3" s="51"/>
    </row>
    <row r="4" spans="1:8" ht="12.75">
      <c r="A4" s="57"/>
      <c r="B4" s="57"/>
      <c r="C4" s="57"/>
      <c r="D4" s="57"/>
      <c r="E4" s="57"/>
      <c r="F4" s="57"/>
      <c r="G4" s="57"/>
      <c r="H4" s="57"/>
    </row>
    <row r="5" spans="1:8" ht="12.75">
      <c r="A5" s="110"/>
      <c r="B5" s="110"/>
      <c r="C5" s="110"/>
      <c r="D5" s="110" t="s">
        <v>509</v>
      </c>
      <c r="E5" s="110" t="s">
        <v>510</v>
      </c>
      <c r="F5" s="110"/>
      <c r="G5" s="246" t="s">
        <v>511</v>
      </c>
      <c r="H5" s="246"/>
    </row>
    <row r="6" spans="1:8" ht="12.75">
      <c r="A6" s="110"/>
      <c r="B6" s="110" t="s">
        <v>512</v>
      </c>
      <c r="C6" s="110" t="s">
        <v>513</v>
      </c>
      <c r="D6" s="110" t="s">
        <v>514</v>
      </c>
      <c r="E6" s="110" t="s">
        <v>515</v>
      </c>
      <c r="F6" s="110" t="s">
        <v>516</v>
      </c>
      <c r="G6" s="110" t="s">
        <v>516</v>
      </c>
      <c r="H6" s="110"/>
    </row>
    <row r="7" spans="1:8" ht="12.75">
      <c r="A7" s="110"/>
      <c r="B7" s="110" t="s">
        <v>517</v>
      </c>
      <c r="C7" s="110" t="s">
        <v>518</v>
      </c>
      <c r="D7" s="110" t="s">
        <v>519</v>
      </c>
      <c r="E7" s="110" t="s">
        <v>519</v>
      </c>
      <c r="F7" s="110" t="s">
        <v>520</v>
      </c>
      <c r="G7" s="110" t="s">
        <v>520</v>
      </c>
      <c r="H7" s="110" t="s">
        <v>521</v>
      </c>
    </row>
    <row r="8" spans="1:8" ht="12.75">
      <c r="A8" s="64" t="s">
        <v>455</v>
      </c>
      <c r="B8" s="64" t="s">
        <v>390</v>
      </c>
      <c r="C8" s="64" t="s">
        <v>522</v>
      </c>
      <c r="D8" s="64" t="s">
        <v>523</v>
      </c>
      <c r="E8" s="64" t="s">
        <v>523</v>
      </c>
      <c r="F8" s="64" t="s">
        <v>390</v>
      </c>
      <c r="G8" s="64" t="s">
        <v>524</v>
      </c>
      <c r="H8" s="64" t="s">
        <v>525</v>
      </c>
    </row>
    <row r="9" spans="1:8" ht="12.75">
      <c r="A9" s="111"/>
      <c r="B9" s="111"/>
      <c r="C9" s="111"/>
      <c r="D9" s="111"/>
      <c r="E9" s="111"/>
      <c r="F9" s="111"/>
      <c r="G9" s="111"/>
      <c r="H9" s="111"/>
    </row>
    <row r="10" spans="1:8" ht="12.75">
      <c r="A10" s="112">
        <v>1980</v>
      </c>
      <c r="B10" s="113">
        <v>12.8</v>
      </c>
      <c r="C10" s="114">
        <v>27.2</v>
      </c>
      <c r="D10" s="115">
        <v>130.06565533980583</v>
      </c>
      <c r="E10" s="115">
        <v>184.6580097087379</v>
      </c>
      <c r="F10" s="114">
        <v>72.9</v>
      </c>
      <c r="G10" s="116">
        <v>10</v>
      </c>
      <c r="H10" s="117" t="s">
        <v>0</v>
      </c>
    </row>
    <row r="11" spans="1:8" ht="12.75">
      <c r="A11" s="112">
        <v>1981</v>
      </c>
      <c r="B11" s="113">
        <v>14.9</v>
      </c>
      <c r="C11" s="114">
        <v>26.4</v>
      </c>
      <c r="D11" s="115">
        <v>122.46435643564357</v>
      </c>
      <c r="E11" s="115">
        <v>174.0042904290429</v>
      </c>
      <c r="F11" s="114">
        <v>73.1</v>
      </c>
      <c r="G11" s="116">
        <v>15</v>
      </c>
      <c r="H11" s="117" t="s">
        <v>0</v>
      </c>
    </row>
    <row r="12" spans="1:8" ht="12.75">
      <c r="A12" s="112">
        <v>1982</v>
      </c>
      <c r="B12" s="113">
        <v>15.3</v>
      </c>
      <c r="C12" s="114">
        <v>25.6</v>
      </c>
      <c r="D12" s="115">
        <v>118.15025906735751</v>
      </c>
      <c r="E12" s="115">
        <v>168.4178238341969</v>
      </c>
      <c r="F12" s="114">
        <v>72.9</v>
      </c>
      <c r="G12" s="116">
        <v>21</v>
      </c>
      <c r="H12" s="117">
        <v>41</v>
      </c>
    </row>
    <row r="13" spans="1:8" ht="12.75">
      <c r="A13" s="112">
        <v>1983</v>
      </c>
      <c r="B13" s="113">
        <v>12.7</v>
      </c>
      <c r="C13" s="114">
        <v>26</v>
      </c>
      <c r="D13" s="115">
        <v>124.67138554216868</v>
      </c>
      <c r="E13" s="115">
        <v>172.95813253012048</v>
      </c>
      <c r="F13" s="114">
        <v>74.5</v>
      </c>
      <c r="G13" s="116">
        <v>21</v>
      </c>
      <c r="H13" s="117">
        <v>40</v>
      </c>
    </row>
    <row r="14" spans="1:8" ht="12.75">
      <c r="A14" s="112">
        <v>1984</v>
      </c>
      <c r="B14" s="113">
        <v>12.5</v>
      </c>
      <c r="C14" s="114">
        <v>26.8</v>
      </c>
      <c r="D14" s="115">
        <v>128.6896053897979</v>
      </c>
      <c r="E14" s="115">
        <v>172.7832531280077</v>
      </c>
      <c r="F14" s="114">
        <v>77</v>
      </c>
      <c r="G14" s="116">
        <v>27</v>
      </c>
      <c r="H14" s="117">
        <v>62</v>
      </c>
    </row>
    <row r="15" spans="1:8" ht="12.75">
      <c r="A15" s="112">
        <v>1985</v>
      </c>
      <c r="B15" s="113">
        <v>11.6</v>
      </c>
      <c r="C15" s="114">
        <v>25.9</v>
      </c>
      <c r="D15" s="115">
        <v>135.24591078066916</v>
      </c>
      <c r="E15" s="115">
        <v>185.14433085501858</v>
      </c>
      <c r="F15" s="114">
        <v>75.8</v>
      </c>
      <c r="G15" s="116">
        <v>21</v>
      </c>
      <c r="H15" s="117">
        <v>51</v>
      </c>
    </row>
    <row r="16" spans="1:8" ht="12.75">
      <c r="A16" s="112">
        <v>1986</v>
      </c>
      <c r="B16" s="113">
        <v>10.2</v>
      </c>
      <c r="C16" s="114">
        <v>25.6</v>
      </c>
      <c r="D16" s="115">
        <v>149.98987226277373</v>
      </c>
      <c r="E16" s="115">
        <v>209.19142335766426</v>
      </c>
      <c r="F16" s="114">
        <v>74.1</v>
      </c>
      <c r="G16" s="116">
        <v>11</v>
      </c>
      <c r="H16" s="117">
        <v>30</v>
      </c>
    </row>
    <row r="17" spans="1:8" ht="12.75">
      <c r="A17" s="112">
        <v>1987</v>
      </c>
      <c r="B17" s="113">
        <v>9.3</v>
      </c>
      <c r="C17" s="114">
        <v>26.8</v>
      </c>
      <c r="D17" s="115">
        <v>162.5918133802817</v>
      </c>
      <c r="E17" s="115">
        <v>222.2635563380282</v>
      </c>
      <c r="F17" s="114">
        <v>75.2</v>
      </c>
      <c r="G17" s="116">
        <v>8</v>
      </c>
      <c r="H17" s="117">
        <v>43</v>
      </c>
    </row>
    <row r="18" spans="1:8" ht="12.75">
      <c r="A18" s="112">
        <v>1988</v>
      </c>
      <c r="B18" s="113">
        <v>9.3</v>
      </c>
      <c r="C18" s="114">
        <v>27.7</v>
      </c>
      <c r="D18" s="115">
        <v>170.67641589180053</v>
      </c>
      <c r="E18" s="115">
        <v>230.60591715976332</v>
      </c>
      <c r="F18" s="114">
        <v>76</v>
      </c>
      <c r="G18" s="116">
        <v>8</v>
      </c>
      <c r="H18" s="117">
        <v>58</v>
      </c>
    </row>
    <row r="19" spans="1:8" ht="12.75">
      <c r="A19" s="112">
        <v>1989</v>
      </c>
      <c r="B19" s="113">
        <v>10.1</v>
      </c>
      <c r="C19" s="114">
        <v>27.7</v>
      </c>
      <c r="D19" s="115">
        <v>174.70040322580647</v>
      </c>
      <c r="E19" s="115">
        <v>238.7293548387097</v>
      </c>
      <c r="F19" s="114">
        <v>74.8</v>
      </c>
      <c r="G19" s="116">
        <v>7</v>
      </c>
      <c r="H19" s="117">
        <v>38</v>
      </c>
    </row>
    <row r="20" spans="1:8" ht="12.75">
      <c r="A20" s="112">
        <v>1990</v>
      </c>
      <c r="B20" s="113">
        <v>10.1</v>
      </c>
      <c r="C20" s="114">
        <v>27</v>
      </c>
      <c r="D20" s="115">
        <v>164.95179801071157</v>
      </c>
      <c r="E20" s="115">
        <v>226.17429227237952</v>
      </c>
      <c r="F20" s="114">
        <v>74.7</v>
      </c>
      <c r="G20" s="116">
        <v>8</v>
      </c>
      <c r="H20" s="117">
        <v>28</v>
      </c>
    </row>
    <row r="21" spans="1:8" ht="12.75">
      <c r="A21" s="112">
        <v>1991</v>
      </c>
      <c r="B21" s="113">
        <v>9.3</v>
      </c>
      <c r="C21" s="114">
        <v>26.5</v>
      </c>
      <c r="D21" s="115">
        <v>161.79140969162998</v>
      </c>
      <c r="E21" s="115">
        <v>223.28127753303966</v>
      </c>
      <c r="F21" s="114">
        <v>74.4</v>
      </c>
      <c r="G21" s="116">
        <v>9</v>
      </c>
      <c r="H21" s="117">
        <v>23</v>
      </c>
    </row>
    <row r="22" spans="1:8" ht="12.75">
      <c r="A22" s="112">
        <v>1992</v>
      </c>
      <c r="B22" s="113">
        <v>8.1</v>
      </c>
      <c r="C22" s="114">
        <v>25.4</v>
      </c>
      <c r="D22" s="115">
        <v>160.6094796863863</v>
      </c>
      <c r="E22" s="115">
        <v>216.31304347826085</v>
      </c>
      <c r="F22" s="114">
        <v>76.6</v>
      </c>
      <c r="G22" s="116">
        <v>14</v>
      </c>
      <c r="H22" s="117">
        <v>20</v>
      </c>
    </row>
    <row r="23" spans="1:8" ht="12.75">
      <c r="A23" s="112">
        <v>1993</v>
      </c>
      <c r="B23" s="113">
        <v>7.1</v>
      </c>
      <c r="C23" s="114">
        <v>25.5</v>
      </c>
      <c r="D23" s="115">
        <v>153.50242214532872</v>
      </c>
      <c r="E23" s="115">
        <v>205.2915570934256</v>
      </c>
      <c r="F23" s="114">
        <v>77.2</v>
      </c>
      <c r="G23" s="116">
        <v>17</v>
      </c>
      <c r="H23" s="117">
        <v>20</v>
      </c>
    </row>
    <row r="24" spans="1:8" ht="12.75">
      <c r="A24" s="112">
        <v>1994</v>
      </c>
      <c r="B24" s="113">
        <v>7.5</v>
      </c>
      <c r="C24" s="114">
        <v>27.1</v>
      </c>
      <c r="D24" s="115">
        <v>153.7265182186235</v>
      </c>
      <c r="E24" s="115">
        <v>198.62753036437252</v>
      </c>
      <c r="F24" s="114">
        <v>79.9</v>
      </c>
      <c r="G24" s="116">
        <v>25</v>
      </c>
      <c r="H24" s="117">
        <v>39</v>
      </c>
    </row>
    <row r="25" spans="1:8" ht="12.75">
      <c r="A25" s="112">
        <v>1995</v>
      </c>
      <c r="B25" s="113">
        <v>7.9</v>
      </c>
      <c r="C25" s="114">
        <v>27.4</v>
      </c>
      <c r="D25" s="115">
        <v>150.1700787401575</v>
      </c>
      <c r="E25" s="115">
        <v>194.2417322834646</v>
      </c>
      <c r="F25" s="114">
        <v>79.9</v>
      </c>
      <c r="G25" s="116">
        <v>27</v>
      </c>
      <c r="H25" s="117">
        <v>32</v>
      </c>
    </row>
    <row r="26" spans="1:8" ht="12.75">
      <c r="A26" s="112">
        <v>1996</v>
      </c>
      <c r="B26" s="113">
        <v>7.7</v>
      </c>
      <c r="C26" s="114">
        <v>26.9</v>
      </c>
      <c r="D26" s="115">
        <v>156.82925430210327</v>
      </c>
      <c r="E26" s="115">
        <v>204.92179732313576</v>
      </c>
      <c r="F26" s="114">
        <v>79</v>
      </c>
      <c r="G26" s="116">
        <v>25</v>
      </c>
      <c r="H26" s="117">
        <v>27</v>
      </c>
    </row>
    <row r="27" spans="1:8" ht="12.75">
      <c r="A27" s="112">
        <v>1997</v>
      </c>
      <c r="B27" s="113">
        <v>7.7</v>
      </c>
      <c r="C27" s="114">
        <v>27.5</v>
      </c>
      <c r="D27" s="115">
        <v>163.51514018691591</v>
      </c>
      <c r="E27" s="115">
        <v>212.46635514018695</v>
      </c>
      <c r="F27" s="114">
        <v>79.4</v>
      </c>
      <c r="G27" s="116">
        <v>25</v>
      </c>
      <c r="H27" s="117">
        <v>22</v>
      </c>
    </row>
    <row r="28" spans="1:8" ht="12.75">
      <c r="A28" s="112">
        <v>1998</v>
      </c>
      <c r="B28" s="113">
        <v>7.1</v>
      </c>
      <c r="C28" s="114">
        <v>27.8</v>
      </c>
      <c r="D28" s="115">
        <v>167.620490797546</v>
      </c>
      <c r="E28" s="115">
        <v>220.52650306748467</v>
      </c>
      <c r="F28" s="114">
        <v>78.9</v>
      </c>
      <c r="G28" s="116">
        <v>25</v>
      </c>
      <c r="H28" s="117">
        <v>12</v>
      </c>
    </row>
    <row r="29" spans="1:8" ht="12.75">
      <c r="A29" s="112">
        <v>1999</v>
      </c>
      <c r="B29" s="113">
        <v>7.3</v>
      </c>
      <c r="C29" s="114">
        <v>28.2</v>
      </c>
      <c r="D29" s="115">
        <v>173.3306722689076</v>
      </c>
      <c r="E29" s="115">
        <v>229.1996398559424</v>
      </c>
      <c r="F29" s="114">
        <v>78.5</v>
      </c>
      <c r="G29" s="116">
        <v>23</v>
      </c>
      <c r="H29" s="117">
        <v>21</v>
      </c>
    </row>
    <row r="30" spans="1:8" ht="12.75">
      <c r="A30" s="112">
        <v>2000</v>
      </c>
      <c r="B30" s="113">
        <v>8</v>
      </c>
      <c r="C30" s="114">
        <v>28.7</v>
      </c>
      <c r="D30" s="115">
        <v>178.5283972125436</v>
      </c>
      <c r="E30" s="115">
        <v>239.44233449477358</v>
      </c>
      <c r="F30" s="114">
        <v>77.8</v>
      </c>
      <c r="G30" s="116">
        <v>22</v>
      </c>
      <c r="H30" s="117">
        <v>24</v>
      </c>
    </row>
    <row r="31" spans="1:8" ht="12.75">
      <c r="A31" s="112">
        <v>2001</v>
      </c>
      <c r="B31" s="113">
        <v>7</v>
      </c>
      <c r="C31" s="114">
        <v>27.6</v>
      </c>
      <c r="D31" s="115">
        <v>182.25076228119704</v>
      </c>
      <c r="E31" s="115">
        <v>252.24816487859965</v>
      </c>
      <c r="F31" s="114">
        <v>76.2</v>
      </c>
      <c r="G31" s="116">
        <v>21</v>
      </c>
      <c r="H31" s="117">
        <v>12</v>
      </c>
    </row>
    <row r="32" spans="1:8" ht="12.75">
      <c r="A32" s="112">
        <v>2002</v>
      </c>
      <c r="B32" s="113">
        <v>6.5</v>
      </c>
      <c r="C32" s="114">
        <v>27.3</v>
      </c>
      <c r="D32" s="115">
        <v>188.28693718732632</v>
      </c>
      <c r="E32" s="115">
        <v>266.41334074485826</v>
      </c>
      <c r="F32" s="114">
        <v>75.1</v>
      </c>
      <c r="G32" s="116">
        <v>21</v>
      </c>
      <c r="H32" s="117">
        <v>17</v>
      </c>
    </row>
    <row r="33" spans="1:8" ht="12.75">
      <c r="A33" s="112">
        <v>2003</v>
      </c>
      <c r="B33" s="113">
        <v>5.7</v>
      </c>
      <c r="C33" s="114">
        <v>26.8</v>
      </c>
      <c r="D33" s="115">
        <v>189.16125</v>
      </c>
      <c r="E33" s="115">
        <v>274.221847826087</v>
      </c>
      <c r="F33" s="114">
        <v>73.5</v>
      </c>
      <c r="G33" s="116">
        <v>20</v>
      </c>
      <c r="H33" s="117">
        <v>18</v>
      </c>
    </row>
    <row r="34" spans="1:8" ht="12.75">
      <c r="A34" s="112">
        <v>2004</v>
      </c>
      <c r="B34" s="113">
        <v>5.74</v>
      </c>
      <c r="C34" s="114">
        <v>27.9</v>
      </c>
      <c r="D34" s="115">
        <v>203.568819481207</v>
      </c>
      <c r="E34" s="115">
        <v>287.52038115404974</v>
      </c>
      <c r="F34" s="114">
        <v>74.9</v>
      </c>
      <c r="G34" s="116">
        <v>18</v>
      </c>
      <c r="H34" s="117">
        <v>35</v>
      </c>
    </row>
    <row r="35" spans="1:8" ht="12.75">
      <c r="A35" s="112">
        <v>2005</v>
      </c>
      <c r="B35" s="113">
        <v>5.86</v>
      </c>
      <c r="C35" s="114">
        <v>28.525</v>
      </c>
      <c r="D35" s="115">
        <v>224.91996927803382</v>
      </c>
      <c r="E35" s="115">
        <v>318.22089093702</v>
      </c>
      <c r="F35" s="114">
        <v>74.7</v>
      </c>
      <c r="G35" s="118">
        <v>15</v>
      </c>
      <c r="H35" s="117">
        <v>30</v>
      </c>
    </row>
    <row r="36" spans="1:8" ht="12.75">
      <c r="A36" s="112">
        <v>2006</v>
      </c>
      <c r="B36" s="113">
        <v>6.583333333333333</v>
      </c>
      <c r="C36" s="114">
        <v>29.016666666666666</v>
      </c>
      <c r="D36" s="115">
        <v>228.55099206349206</v>
      </c>
      <c r="E36" s="115">
        <v>315.03738839285717</v>
      </c>
      <c r="F36" s="114">
        <v>76.525</v>
      </c>
      <c r="G36" s="118">
        <v>19</v>
      </c>
      <c r="H36" s="119">
        <v>21.666666666666668</v>
      </c>
    </row>
    <row r="37" spans="1:8" ht="12.75">
      <c r="A37" s="112">
        <v>2007</v>
      </c>
      <c r="B37" s="120">
        <v>6.496666666666666</v>
      </c>
      <c r="C37" s="115">
        <v>29.28333333333333</v>
      </c>
      <c r="D37" s="115">
        <v>224.5083333333333</v>
      </c>
      <c r="E37" s="115">
        <v>300.40833333333336</v>
      </c>
      <c r="F37" s="115">
        <v>79.35</v>
      </c>
      <c r="G37" s="121">
        <v>29.25</v>
      </c>
      <c r="H37" s="122">
        <v>10.416666666666666</v>
      </c>
    </row>
    <row r="38" spans="5:6" ht="12.75">
      <c r="E38" s="123"/>
      <c r="F38" s="14"/>
    </row>
    <row r="39" spans="1:8" ht="38.25" customHeight="1">
      <c r="A39" s="247" t="s">
        <v>586</v>
      </c>
      <c r="B39" s="247"/>
      <c r="C39" s="247"/>
      <c r="D39" s="247"/>
      <c r="E39" s="247"/>
      <c r="F39" s="247"/>
      <c r="G39" s="247"/>
      <c r="H39" s="247"/>
    </row>
    <row r="40" spans="1:8" ht="12.75">
      <c r="A40" s="51" t="s">
        <v>526</v>
      </c>
      <c r="B40" s="51"/>
      <c r="C40" s="51"/>
      <c r="D40" s="51"/>
      <c r="E40" s="51"/>
      <c r="F40" s="51"/>
      <c r="G40" s="51"/>
      <c r="H40" s="51"/>
    </row>
  </sheetData>
  <mergeCells count="2">
    <mergeCell ref="G5:H5"/>
    <mergeCell ref="A39:H39"/>
  </mergeCells>
  <printOptions/>
  <pageMargins left="0.75" right="0.75" top="1" bottom="1" header="0.5" footer="0.5"/>
  <pageSetup fitToHeight="1" fitToWidth="1" horizontalDpi="600" verticalDpi="600" orientation="landscape" scale="89" r:id="rId1"/>
  <headerFooter alignWithMargins="0">
    <oddHeader>&amp;CState of the Nation's Housing 2008</oddHeader>
    <oddFooter>&amp;CAppendix Table &amp;A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22"/>
  <sheetViews>
    <sheetView workbookViewId="0" topLeftCell="A1">
      <selection activeCell="K8" sqref="K8"/>
    </sheetView>
  </sheetViews>
  <sheetFormatPr defaultColWidth="9.140625" defaultRowHeight="12.75"/>
  <cols>
    <col min="2" max="2" width="12.00390625" style="0" customWidth="1"/>
    <col min="3" max="3" width="11.8515625" style="0" customWidth="1"/>
    <col min="4" max="4" width="12.7109375" style="0" customWidth="1"/>
    <col min="5" max="5" width="13.57421875" style="0" customWidth="1"/>
    <col min="6" max="6" width="14.28125" style="0" customWidth="1"/>
    <col min="7" max="7" width="13.7109375" style="0" customWidth="1"/>
    <col min="8" max="8" width="16.57421875" style="0" customWidth="1"/>
    <col min="9" max="9" width="13.57421875" style="0" customWidth="1"/>
  </cols>
  <sheetData>
    <row r="1" spans="1:9" ht="12.75">
      <c r="A1" s="4" t="s">
        <v>527</v>
      </c>
      <c r="B1" s="124"/>
      <c r="C1" s="124"/>
      <c r="D1" s="124"/>
      <c r="E1" s="124"/>
      <c r="F1" s="124"/>
      <c r="G1" s="124"/>
      <c r="H1" s="124"/>
      <c r="I1" s="124"/>
    </row>
    <row r="2" spans="1:9" ht="12.75">
      <c r="A2" s="4"/>
      <c r="B2" s="124"/>
      <c r="C2" s="124"/>
      <c r="D2" s="124"/>
      <c r="E2" s="124"/>
      <c r="F2" s="124"/>
      <c r="G2" s="124"/>
      <c r="H2" s="124"/>
      <c r="I2" s="124"/>
    </row>
    <row r="3" spans="1:9" ht="12.75">
      <c r="A3" s="124"/>
      <c r="B3" s="124"/>
      <c r="C3" s="124"/>
      <c r="D3" s="124"/>
      <c r="E3" s="124"/>
      <c r="F3" s="124"/>
      <c r="G3" s="124"/>
      <c r="H3" s="124"/>
      <c r="I3" s="124"/>
    </row>
    <row r="4" spans="1:9" ht="25.5" customHeight="1">
      <c r="A4" s="125"/>
      <c r="B4" s="249" t="s">
        <v>528</v>
      </c>
      <c r="C4" s="250"/>
      <c r="D4" s="249" t="s">
        <v>529</v>
      </c>
      <c r="E4" s="251"/>
      <c r="F4" s="250"/>
      <c r="G4" s="252" t="s">
        <v>530</v>
      </c>
      <c r="H4" s="253"/>
      <c r="I4" s="254"/>
    </row>
    <row r="5" spans="1:9" ht="57.75" customHeight="1">
      <c r="A5" s="126" t="s">
        <v>455</v>
      </c>
      <c r="B5" s="126" t="s">
        <v>531</v>
      </c>
      <c r="C5" s="127" t="s">
        <v>532</v>
      </c>
      <c r="D5" s="126" t="s">
        <v>533</v>
      </c>
      <c r="E5" s="126" t="s">
        <v>534</v>
      </c>
      <c r="F5" s="128" t="s">
        <v>535</v>
      </c>
      <c r="G5" s="126" t="s">
        <v>536</v>
      </c>
      <c r="H5" s="129" t="s">
        <v>537</v>
      </c>
      <c r="I5" s="129" t="s">
        <v>538</v>
      </c>
    </row>
    <row r="6" spans="1:9" ht="12.75">
      <c r="A6" s="130">
        <v>1995</v>
      </c>
      <c r="B6" s="131">
        <v>51.399263022</v>
      </c>
      <c r="C6" s="131">
        <v>15.349566776000001</v>
      </c>
      <c r="D6" s="132">
        <v>1.1587295532</v>
      </c>
      <c r="E6" s="131">
        <v>2.7734413147</v>
      </c>
      <c r="F6" s="133">
        <v>8.52731742</v>
      </c>
      <c r="G6" s="134">
        <v>15.212732970378903</v>
      </c>
      <c r="H6" s="135">
        <v>277.2093674838583</v>
      </c>
      <c r="I6" s="135">
        <v>323.05610236220474</v>
      </c>
    </row>
    <row r="7" spans="1:9" ht="12.75">
      <c r="A7" s="130">
        <v>1996</v>
      </c>
      <c r="B7" s="131">
        <v>57.201716737999995</v>
      </c>
      <c r="C7" s="131">
        <v>11.489270386</v>
      </c>
      <c r="D7" s="132">
        <v>1.1666660309</v>
      </c>
      <c r="E7" s="131">
        <v>3.2388763428</v>
      </c>
      <c r="F7" s="133">
        <v>10.95080192</v>
      </c>
      <c r="G7" s="134">
        <v>22.933613025968125</v>
      </c>
      <c r="H7" s="135">
        <v>386.1093480833652</v>
      </c>
      <c r="I7" s="135">
        <v>346.953346080306</v>
      </c>
    </row>
    <row r="8" spans="1:9" ht="12.75">
      <c r="A8" s="130">
        <v>1997</v>
      </c>
      <c r="B8" s="131">
        <v>58.767802645</v>
      </c>
      <c r="C8" s="131">
        <v>14.553662258</v>
      </c>
      <c r="D8" s="132">
        <v>1.0806446075</v>
      </c>
      <c r="E8" s="131">
        <v>3.7125244141</v>
      </c>
      <c r="F8" s="133">
        <v>13.874262419999999</v>
      </c>
      <c r="G8" s="134">
        <v>27.69147575617262</v>
      </c>
      <c r="H8" s="135">
        <v>439.4665650730841</v>
      </c>
      <c r="I8" s="135">
        <v>383.6018691588785</v>
      </c>
    </row>
    <row r="9" spans="1:9" ht="12.75">
      <c r="A9" s="130">
        <v>1998</v>
      </c>
      <c r="B9" s="131">
        <v>46.209643594</v>
      </c>
      <c r="C9" s="131">
        <v>17.005787095</v>
      </c>
      <c r="D9" s="132">
        <v>1.1636362076</v>
      </c>
      <c r="E9" s="131">
        <v>3.5071849823</v>
      </c>
      <c r="F9" s="133">
        <v>9.962638779999999</v>
      </c>
      <c r="G9" s="134">
        <v>50.75629967675283</v>
      </c>
      <c r="H9" s="135">
        <v>1104.7548933071778</v>
      </c>
      <c r="I9" s="135">
        <v>394.1243558282208</v>
      </c>
    </row>
    <row r="10" spans="1:9" ht="12.75">
      <c r="A10" s="130">
        <v>1999</v>
      </c>
      <c r="B10" s="131">
        <v>56.833308634000005</v>
      </c>
      <c r="C10" s="131">
        <v>12.50749019</v>
      </c>
      <c r="D10" s="132">
        <v>1.1509428024</v>
      </c>
      <c r="E10" s="131">
        <v>4.5475692749</v>
      </c>
      <c r="F10" s="133">
        <v>12.12119551</v>
      </c>
      <c r="G10" s="134">
        <v>46.00361300837406</v>
      </c>
      <c r="H10" s="135">
        <v>682.269707410084</v>
      </c>
      <c r="I10" s="135">
        <v>415.9687274909964</v>
      </c>
    </row>
    <row r="11" spans="1:9" ht="12.75">
      <c r="A11" s="136">
        <v>2000</v>
      </c>
      <c r="B11" s="131">
        <v>77.94370393</v>
      </c>
      <c r="C11" s="131">
        <v>8.7346751709</v>
      </c>
      <c r="D11" s="132">
        <v>0.9402984977000001</v>
      </c>
      <c r="E11" s="131">
        <v>4.3394927979</v>
      </c>
      <c r="F11" s="133">
        <v>23.76573209</v>
      </c>
      <c r="G11" s="134">
        <v>31.554498474891243</v>
      </c>
      <c r="H11" s="135">
        <v>374.9432167463415</v>
      </c>
      <c r="I11" s="135">
        <v>491.0433797909408</v>
      </c>
    </row>
    <row r="12" spans="1:9" ht="12.75">
      <c r="A12" s="136">
        <v>2001</v>
      </c>
      <c r="B12" s="131">
        <v>53.259797328000005</v>
      </c>
      <c r="C12" s="131">
        <v>13.640530496</v>
      </c>
      <c r="D12" s="132">
        <v>1.1666667361416707</v>
      </c>
      <c r="E12" s="131">
        <v>2.5708417892</v>
      </c>
      <c r="F12" s="133">
        <v>14.89360015</v>
      </c>
      <c r="G12" s="134">
        <v>97.01624185221797</v>
      </c>
      <c r="H12" s="135">
        <v>1505.0675385567479</v>
      </c>
      <c r="I12" s="135">
        <v>513.7434782608696</v>
      </c>
    </row>
    <row r="13" spans="1:9" ht="12.75">
      <c r="A13" s="136">
        <v>2002</v>
      </c>
      <c r="B13" s="131">
        <v>46.850388018</v>
      </c>
      <c r="C13" s="131">
        <v>17.864078916</v>
      </c>
      <c r="D13" s="132">
        <v>1.1956522064555775</v>
      </c>
      <c r="E13" s="131">
        <v>2.9678297043</v>
      </c>
      <c r="F13" s="133">
        <v>13.43283582</v>
      </c>
      <c r="G13" s="134">
        <v>128.0532979532781</v>
      </c>
      <c r="H13" s="135">
        <v>2192.155247212896</v>
      </c>
      <c r="I13" s="135">
        <v>576.9600333518621</v>
      </c>
    </row>
    <row r="14" spans="1:9" ht="12.75">
      <c r="A14" s="136">
        <v>2003</v>
      </c>
      <c r="B14" s="131">
        <v>36.286354653</v>
      </c>
      <c r="C14" s="131">
        <v>15.56869187</v>
      </c>
      <c r="D14" s="132">
        <v>1.2608696468943343</v>
      </c>
      <c r="E14" s="131">
        <v>1.8042430878</v>
      </c>
      <c r="F14" s="133">
        <v>5.39947115</v>
      </c>
      <c r="G14" s="134">
        <v>165.80158778994456</v>
      </c>
      <c r="H14" s="135">
        <v>3046</v>
      </c>
      <c r="I14" s="135">
        <v>667.8665217391305</v>
      </c>
    </row>
    <row r="15" spans="1:9" ht="12.75">
      <c r="A15" s="136">
        <v>2004</v>
      </c>
      <c r="B15" s="131">
        <v>46.821352681</v>
      </c>
      <c r="C15" s="131">
        <v>14.969524129</v>
      </c>
      <c r="D15" s="132">
        <v>1.1944444701614976</v>
      </c>
      <c r="E15" s="131">
        <v>2.1081447601</v>
      </c>
      <c r="F15" s="133">
        <v>9.52740412</v>
      </c>
      <c r="G15" s="134">
        <v>156.945398578685</v>
      </c>
      <c r="H15" s="135">
        <v>1658</v>
      </c>
      <c r="I15" s="135">
        <v>848.6240868184224</v>
      </c>
    </row>
    <row r="16" spans="1:9" ht="12.75">
      <c r="A16" s="136">
        <v>2005</v>
      </c>
      <c r="B16" s="131">
        <v>71.971020051</v>
      </c>
      <c r="C16" s="131">
        <v>9.1728380346</v>
      </c>
      <c r="D16" s="132">
        <v>1.0800000179928004</v>
      </c>
      <c r="E16" s="131">
        <v>2.5927438736</v>
      </c>
      <c r="F16" s="133">
        <v>22.91933419</v>
      </c>
      <c r="G16" s="134">
        <v>278.2735621863241</v>
      </c>
      <c r="H16" s="135">
        <v>1724</v>
      </c>
      <c r="I16" s="135">
        <v>967.5061443932411</v>
      </c>
    </row>
    <row r="17" spans="1:9" ht="12.75">
      <c r="A17" s="136">
        <v>2006</v>
      </c>
      <c r="B17" s="131">
        <v>85.753763663</v>
      </c>
      <c r="C17" s="131">
        <v>5.4897917096</v>
      </c>
      <c r="D17" s="132">
        <v>0.9433967017624324</v>
      </c>
      <c r="E17" s="131">
        <v>3.1978092194</v>
      </c>
      <c r="F17" s="133">
        <v>30.99537318</v>
      </c>
      <c r="G17" s="134">
        <v>326.9904304839123</v>
      </c>
      <c r="H17" s="135">
        <v>1419</v>
      </c>
      <c r="I17" s="135">
        <v>1089.0447916666667</v>
      </c>
    </row>
    <row r="18" spans="1:9" ht="12.75">
      <c r="A18" s="136">
        <v>2007</v>
      </c>
      <c r="B18" s="131">
        <v>82.072381704</v>
      </c>
      <c r="C18" s="131">
        <v>5.7449500615</v>
      </c>
      <c r="D18" s="132">
        <v>0.9607843316620149</v>
      </c>
      <c r="E18" s="131">
        <v>3.529088974</v>
      </c>
      <c r="F18" s="133">
        <v>23.45679012</v>
      </c>
      <c r="G18" s="134">
        <v>253.727969939</v>
      </c>
      <c r="H18" s="135">
        <v>1180.64</v>
      </c>
      <c r="I18" s="135">
        <v>1119.5</v>
      </c>
    </row>
    <row r="19" spans="1:9" ht="12.75">
      <c r="A19" s="255" t="s">
        <v>539</v>
      </c>
      <c r="B19" s="255"/>
      <c r="C19" s="255"/>
      <c r="D19" s="255"/>
      <c r="E19" s="255"/>
      <c r="F19" s="255"/>
      <c r="G19" s="255"/>
      <c r="H19" s="255"/>
      <c r="I19" s="255"/>
    </row>
    <row r="20" spans="1:9" ht="27" customHeight="1">
      <c r="A20" s="255"/>
      <c r="B20" s="255"/>
      <c r="C20" s="255"/>
      <c r="D20" s="255"/>
      <c r="E20" s="255"/>
      <c r="F20" s="255"/>
      <c r="G20" s="255"/>
      <c r="H20" s="255"/>
      <c r="I20" s="255"/>
    </row>
    <row r="21" spans="1:9" ht="12.75">
      <c r="A21" s="248" t="s">
        <v>540</v>
      </c>
      <c r="B21" s="248"/>
      <c r="C21" s="248"/>
      <c r="D21" s="248"/>
      <c r="E21" s="248"/>
      <c r="F21" s="248"/>
      <c r="G21" s="248"/>
      <c r="H21" s="248"/>
      <c r="I21" s="248"/>
    </row>
    <row r="22" spans="1:9" ht="12.75">
      <c r="A22" s="248"/>
      <c r="B22" s="248"/>
      <c r="C22" s="248"/>
      <c r="D22" s="248"/>
      <c r="E22" s="248"/>
      <c r="F22" s="248"/>
      <c r="G22" s="248"/>
      <c r="H22" s="248"/>
      <c r="I22" s="248"/>
    </row>
  </sheetData>
  <mergeCells count="5">
    <mergeCell ref="A21:I22"/>
    <mergeCell ref="B4:C4"/>
    <mergeCell ref="D4:F4"/>
    <mergeCell ref="G4:I4"/>
    <mergeCell ref="A19:I20"/>
  </mergeCells>
  <printOptions/>
  <pageMargins left="0.75" right="0.75" top="1" bottom="1" header="0.5" footer="0.5"/>
  <pageSetup fitToHeight="1" fitToWidth="1" horizontalDpi="600" verticalDpi="600" orientation="landscape" r:id="rId1"/>
  <headerFooter alignWithMargins="0">
    <oddHeader>&amp;CState of the Nation's Housing 2008</oddHeader>
    <oddFooter>&amp;CAppendix Table &amp;A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30"/>
  <sheetViews>
    <sheetView workbookViewId="0" topLeftCell="A1">
      <selection activeCell="K8" sqref="K8"/>
    </sheetView>
  </sheetViews>
  <sheetFormatPr defaultColWidth="9.140625" defaultRowHeight="12.75"/>
  <cols>
    <col min="1" max="1" width="14.421875" style="0" customWidth="1"/>
  </cols>
  <sheetData>
    <row r="1" spans="1:2" ht="12.75">
      <c r="A1" s="4" t="s">
        <v>541</v>
      </c>
      <c r="B1" s="4"/>
    </row>
    <row r="3" spans="1:15" ht="12.75">
      <c r="A3" s="137"/>
      <c r="B3" s="64">
        <v>1994</v>
      </c>
      <c r="C3" s="64">
        <v>1995</v>
      </c>
      <c r="D3" s="64">
        <v>1996</v>
      </c>
      <c r="E3" s="64">
        <v>1997</v>
      </c>
      <c r="F3" s="64">
        <v>1998</v>
      </c>
      <c r="G3" s="64">
        <v>1999</v>
      </c>
      <c r="H3" s="64">
        <v>2000</v>
      </c>
      <c r="I3" s="64">
        <v>2001</v>
      </c>
      <c r="J3" s="64">
        <v>2002</v>
      </c>
      <c r="K3" s="64">
        <v>2003</v>
      </c>
      <c r="L3" s="64">
        <v>2004</v>
      </c>
      <c r="M3" s="64">
        <v>2005</v>
      </c>
      <c r="N3" s="64">
        <v>2006</v>
      </c>
      <c r="O3" s="64">
        <v>2007</v>
      </c>
    </row>
    <row r="4" spans="1:15" ht="12.75">
      <c r="A4" s="137"/>
      <c r="B4" s="137"/>
      <c r="C4" s="53"/>
      <c r="D4" s="53"/>
      <c r="E4" s="53"/>
      <c r="F4" s="53"/>
      <c r="G4" s="53"/>
      <c r="H4" s="53"/>
      <c r="I4" s="138"/>
      <c r="J4" s="138"/>
      <c r="K4" s="53"/>
      <c r="L4" s="53"/>
      <c r="M4" s="53"/>
      <c r="N4" s="53"/>
      <c r="O4" s="53"/>
    </row>
    <row r="5" spans="1:15" ht="25.5">
      <c r="A5" s="139" t="s">
        <v>113</v>
      </c>
      <c r="B5" s="140">
        <v>64</v>
      </c>
      <c r="C5" s="140">
        <v>64.74863855259012</v>
      </c>
      <c r="D5" s="140">
        <v>65.39741247419158</v>
      </c>
      <c r="E5" s="140">
        <v>65.69676421952818</v>
      </c>
      <c r="F5" s="140">
        <v>66.29464716904592</v>
      </c>
      <c r="G5" s="140">
        <v>66.80493575371742</v>
      </c>
      <c r="H5" s="140">
        <v>67.39485147016397</v>
      </c>
      <c r="I5" s="141">
        <v>67.8374267885553</v>
      </c>
      <c r="J5" s="141">
        <v>67.90612153517108</v>
      </c>
      <c r="K5" s="140">
        <v>68.25904698749527</v>
      </c>
      <c r="L5" s="140">
        <v>69.02824654687547</v>
      </c>
      <c r="M5" s="140">
        <v>68.88421782063868</v>
      </c>
      <c r="N5" s="140">
        <v>68.8</v>
      </c>
      <c r="O5" s="140">
        <v>68.1</v>
      </c>
    </row>
    <row r="6" spans="1:15" ht="12.75">
      <c r="A6" s="142"/>
      <c r="B6" s="140"/>
      <c r="C6" s="140"/>
      <c r="D6" s="140"/>
      <c r="E6" s="140"/>
      <c r="F6" s="140"/>
      <c r="G6" s="140"/>
      <c r="H6" s="140"/>
      <c r="I6" s="141"/>
      <c r="J6" s="141"/>
      <c r="K6" s="140"/>
      <c r="L6" s="140"/>
      <c r="M6" s="140"/>
      <c r="N6" s="140"/>
      <c r="O6" s="140"/>
    </row>
    <row r="7" spans="1:15" ht="12.75">
      <c r="A7" s="139" t="s">
        <v>542</v>
      </c>
      <c r="B7" s="140"/>
      <c r="C7" s="140"/>
      <c r="D7" s="140"/>
      <c r="E7" s="140"/>
      <c r="F7" s="140"/>
      <c r="G7" s="140"/>
      <c r="H7" s="140"/>
      <c r="I7" s="141"/>
      <c r="J7" s="141"/>
      <c r="K7" s="140"/>
      <c r="L7" s="140"/>
      <c r="M7" s="140"/>
      <c r="N7" s="140"/>
      <c r="O7" s="140"/>
    </row>
    <row r="8" spans="1:15" ht="12.75">
      <c r="A8" s="143" t="s">
        <v>543</v>
      </c>
      <c r="B8" s="140">
        <v>37.3</v>
      </c>
      <c r="C8" s="140">
        <v>38.64012613322822</v>
      </c>
      <c r="D8" s="140">
        <v>39.05950861518826</v>
      </c>
      <c r="E8" s="140">
        <v>38.68402024584237</v>
      </c>
      <c r="F8" s="140">
        <v>39.34965877157768</v>
      </c>
      <c r="G8" s="140">
        <v>39.69913411276485</v>
      </c>
      <c r="H8" s="140">
        <v>40.77120616322927</v>
      </c>
      <c r="I8" s="141">
        <v>41.243680082805845</v>
      </c>
      <c r="J8" s="140">
        <v>41.30917309011663</v>
      </c>
      <c r="K8" s="140">
        <v>42.198237529307136</v>
      </c>
      <c r="L8" s="140">
        <v>43.08668755523419</v>
      </c>
      <c r="M8" s="140">
        <v>43.04869725801919</v>
      </c>
      <c r="N8" s="140">
        <v>42.6</v>
      </c>
      <c r="O8" s="140">
        <v>41.7</v>
      </c>
    </row>
    <row r="9" spans="1:15" ht="12.75">
      <c r="A9" s="143" t="s">
        <v>544</v>
      </c>
      <c r="B9" s="140">
        <v>64.5</v>
      </c>
      <c r="C9" s="140">
        <v>65.21344624956792</v>
      </c>
      <c r="D9" s="140">
        <v>65.46971804273612</v>
      </c>
      <c r="E9" s="140">
        <v>66.07031412523403</v>
      </c>
      <c r="F9" s="140">
        <v>66.86390532544378</v>
      </c>
      <c r="G9" s="140">
        <v>67.17999668819341</v>
      </c>
      <c r="H9" s="140">
        <v>67.85758539506836</v>
      </c>
      <c r="I9" s="141">
        <v>68.24540284753643</v>
      </c>
      <c r="J9" s="140">
        <v>68.5849844045161</v>
      </c>
      <c r="K9" s="140">
        <v>68.3418423973363</v>
      </c>
      <c r="L9" s="140">
        <v>69.21552733495452</v>
      </c>
      <c r="M9" s="140">
        <v>69.27364257461345</v>
      </c>
      <c r="N9" s="140">
        <v>68.9</v>
      </c>
      <c r="O9" s="140">
        <v>67.8</v>
      </c>
    </row>
    <row r="10" spans="1:15" ht="12.75">
      <c r="A10" s="143" t="s">
        <v>545</v>
      </c>
      <c r="B10" s="140">
        <v>75.2</v>
      </c>
      <c r="C10" s="140">
        <v>75.16423560850684</v>
      </c>
      <c r="D10" s="140">
        <v>75.6376999567661</v>
      </c>
      <c r="E10" s="140">
        <v>75.77937649880096</v>
      </c>
      <c r="F10" s="140">
        <v>75.66215123331985</v>
      </c>
      <c r="G10" s="140">
        <v>76.03139563404464</v>
      </c>
      <c r="H10" s="140">
        <v>76.47394989999047</v>
      </c>
      <c r="I10" s="141">
        <v>76.74290690745748</v>
      </c>
      <c r="J10" s="140">
        <v>76.26951751301168</v>
      </c>
      <c r="K10" s="140">
        <v>76.61481309496169</v>
      </c>
      <c r="L10" s="140">
        <v>77.19530572172245</v>
      </c>
      <c r="M10" s="140">
        <v>76.55418994413408</v>
      </c>
      <c r="N10" s="140">
        <v>76.2</v>
      </c>
      <c r="O10" s="140">
        <v>75.4</v>
      </c>
    </row>
    <row r="11" spans="1:15" ht="12.75">
      <c r="A11" s="143" t="s">
        <v>546</v>
      </c>
      <c r="B11" s="140">
        <v>79.3</v>
      </c>
      <c r="C11" s="140">
        <v>79.50880065493247</v>
      </c>
      <c r="D11" s="140">
        <v>80.01624695369618</v>
      </c>
      <c r="E11" s="140">
        <v>80.05994636377977</v>
      </c>
      <c r="F11" s="140">
        <v>80.88661681672517</v>
      </c>
      <c r="G11" s="140">
        <v>80.96816976127322</v>
      </c>
      <c r="H11" s="140">
        <v>80.33581819497721</v>
      </c>
      <c r="I11" s="141">
        <v>81.3293818797629</v>
      </c>
      <c r="J11" s="140">
        <v>81.14826670298986</v>
      </c>
      <c r="K11" s="140">
        <v>81.35195093305494</v>
      </c>
      <c r="L11" s="140">
        <v>81.7206982543641</v>
      </c>
      <c r="M11" s="140">
        <v>81.16389548693587</v>
      </c>
      <c r="N11" s="140">
        <v>80.9</v>
      </c>
      <c r="O11" s="140">
        <v>80.6</v>
      </c>
    </row>
    <row r="12" spans="1:15" ht="12.75">
      <c r="A12" s="143" t="s">
        <v>547</v>
      </c>
      <c r="B12" s="140">
        <v>80.4</v>
      </c>
      <c r="C12" s="140">
        <v>80.94389270859858</v>
      </c>
      <c r="D12" s="140">
        <v>81.91607554909837</v>
      </c>
      <c r="E12" s="140">
        <v>81.99130434782609</v>
      </c>
      <c r="F12" s="140">
        <v>82.0550940096196</v>
      </c>
      <c r="G12" s="140">
        <v>82.8536542822257</v>
      </c>
      <c r="H12" s="140">
        <v>82.81648071685848</v>
      </c>
      <c r="I12" s="141">
        <v>82.46331702979101</v>
      </c>
      <c r="J12" s="140">
        <v>82.7288748724608</v>
      </c>
      <c r="K12" s="140">
        <v>82.29758688158017</v>
      </c>
      <c r="L12" s="140">
        <v>83.32245126387464</v>
      </c>
      <c r="M12" s="140">
        <v>82.83253939171857</v>
      </c>
      <c r="N12" s="140">
        <v>82.7</v>
      </c>
      <c r="O12" s="140">
        <v>82</v>
      </c>
    </row>
    <row r="13" spans="1:15" ht="12.75">
      <c r="A13" s="143" t="s">
        <v>548</v>
      </c>
      <c r="B13" s="140">
        <v>73.5</v>
      </c>
      <c r="C13" s="140">
        <v>74.55328988858524</v>
      </c>
      <c r="D13" s="140">
        <v>75.33354017995656</v>
      </c>
      <c r="E13" s="140">
        <v>75.83736884584343</v>
      </c>
      <c r="F13" s="140">
        <v>76.23136906524529</v>
      </c>
      <c r="G13" s="140">
        <v>77.10175916026824</v>
      </c>
      <c r="H13" s="140">
        <v>77.72429726607623</v>
      </c>
      <c r="I13" s="141">
        <v>78.09749171793658</v>
      </c>
      <c r="J13" s="140">
        <v>78.35778781038375</v>
      </c>
      <c r="K13" s="140">
        <v>78.66953190694198</v>
      </c>
      <c r="L13" s="140">
        <v>78.80299251870323</v>
      </c>
      <c r="M13" s="140">
        <v>78.40628712418898</v>
      </c>
      <c r="N13" s="140">
        <v>79.1</v>
      </c>
      <c r="O13" s="140">
        <v>78.7</v>
      </c>
    </row>
    <row r="14" spans="1:15" ht="12.75">
      <c r="A14" s="142"/>
      <c r="B14" s="140"/>
      <c r="C14" s="140"/>
      <c r="D14" s="140"/>
      <c r="E14" s="140"/>
      <c r="F14" s="140"/>
      <c r="G14" s="140"/>
      <c r="H14" s="140"/>
      <c r="I14" s="141"/>
      <c r="J14" s="141"/>
      <c r="K14" s="140"/>
      <c r="L14" s="140"/>
      <c r="M14" s="140"/>
      <c r="N14" s="140"/>
      <c r="O14" s="140"/>
    </row>
    <row r="15" spans="1:15" ht="12.75">
      <c r="A15" s="27" t="s">
        <v>549</v>
      </c>
      <c r="B15" s="140"/>
      <c r="C15" s="140"/>
      <c r="D15" s="140"/>
      <c r="E15" s="140"/>
      <c r="F15" s="140"/>
      <c r="G15" s="140"/>
      <c r="H15" s="140"/>
      <c r="I15" s="141"/>
      <c r="J15" s="141"/>
      <c r="K15" s="140"/>
      <c r="L15" s="140"/>
      <c r="M15" s="140"/>
      <c r="N15" s="140"/>
      <c r="O15" s="140"/>
    </row>
    <row r="16" spans="1:15" ht="12.75">
      <c r="A16" s="144" t="s">
        <v>114</v>
      </c>
      <c r="B16" s="140">
        <v>70</v>
      </c>
      <c r="C16" s="140">
        <v>70.89925385186861</v>
      </c>
      <c r="D16" s="140">
        <v>71.67158878081443</v>
      </c>
      <c r="E16" s="140">
        <v>71.96425870928508</v>
      </c>
      <c r="F16" s="140">
        <v>72.57954817593996</v>
      </c>
      <c r="G16" s="140">
        <v>73.19397177278806</v>
      </c>
      <c r="H16" s="140">
        <v>73.83048131041619</v>
      </c>
      <c r="I16" s="141">
        <v>74.25770176510204</v>
      </c>
      <c r="J16" s="141">
        <v>74.7398085612944</v>
      </c>
      <c r="K16" s="140">
        <v>75.36758459346777</v>
      </c>
      <c r="L16" s="140">
        <v>75.97345621640594</v>
      </c>
      <c r="M16" s="140">
        <v>75.82488351649766</v>
      </c>
      <c r="N16" s="140">
        <v>75.8</v>
      </c>
      <c r="O16" s="140">
        <v>75.2</v>
      </c>
    </row>
    <row r="17" spans="1:15" ht="12.75">
      <c r="A17" s="144" t="s">
        <v>53</v>
      </c>
      <c r="B17" s="140">
        <v>41.2</v>
      </c>
      <c r="C17" s="145">
        <v>42.1</v>
      </c>
      <c r="D17" s="140">
        <v>42.77377587307377</v>
      </c>
      <c r="E17" s="140">
        <v>43.25396825396825</v>
      </c>
      <c r="F17" s="140">
        <v>44.72067117483655</v>
      </c>
      <c r="G17" s="140">
        <v>45.523660074132195</v>
      </c>
      <c r="H17" s="140">
        <v>46.31232732535192</v>
      </c>
      <c r="I17" s="141">
        <v>47.288464484501866</v>
      </c>
      <c r="J17" s="141">
        <v>46.970205824497434</v>
      </c>
      <c r="K17" s="140">
        <v>46.68602277366964</v>
      </c>
      <c r="L17" s="140">
        <v>48.08527701664105</v>
      </c>
      <c r="M17" s="140">
        <v>49.512111615167335</v>
      </c>
      <c r="N17" s="140">
        <v>49.7</v>
      </c>
      <c r="O17" s="140">
        <v>49.7</v>
      </c>
    </row>
    <row r="18" spans="1:15" ht="12.75">
      <c r="A18" s="144" t="s">
        <v>115</v>
      </c>
      <c r="B18" s="140">
        <v>42.5</v>
      </c>
      <c r="C18" s="140">
        <v>42.93586858212565</v>
      </c>
      <c r="D18" s="140">
        <v>44.48673973061156</v>
      </c>
      <c r="E18" s="140">
        <v>45.3531445505433</v>
      </c>
      <c r="F18" s="140">
        <v>46.13669686075237</v>
      </c>
      <c r="G18" s="140">
        <v>46.74338500078284</v>
      </c>
      <c r="H18" s="140">
        <v>47.62534263885379</v>
      </c>
      <c r="I18" s="141">
        <v>48.3979441716502</v>
      </c>
      <c r="J18" s="141">
        <v>48.21545872564047</v>
      </c>
      <c r="K18" s="140">
        <v>48.80511411160234</v>
      </c>
      <c r="L18" s="140">
        <v>49.696352309681465</v>
      </c>
      <c r="M18" s="140">
        <v>48.76325088339223</v>
      </c>
      <c r="N18" s="140">
        <v>48.3694830713422</v>
      </c>
      <c r="O18" s="140">
        <v>47.8</v>
      </c>
    </row>
    <row r="19" spans="1:15" ht="12.75">
      <c r="A19" s="144" t="s">
        <v>124</v>
      </c>
      <c r="B19" s="140">
        <v>50.8</v>
      </c>
      <c r="C19" s="140">
        <v>51.53546516894646</v>
      </c>
      <c r="D19" s="140">
        <v>51.495347019961635</v>
      </c>
      <c r="E19" s="140">
        <v>53.31543624161073</v>
      </c>
      <c r="F19" s="140">
        <v>53.714911151171776</v>
      </c>
      <c r="G19" s="140">
        <v>54.07826790269395</v>
      </c>
      <c r="H19" s="140">
        <v>53.93770113546663</v>
      </c>
      <c r="I19" s="141">
        <v>54.68795187691596</v>
      </c>
      <c r="J19" s="141">
        <v>55.0221066319896</v>
      </c>
      <c r="K19" s="140">
        <v>56.92813742062223</v>
      </c>
      <c r="L19" s="140">
        <v>59.7488986784141</v>
      </c>
      <c r="M19" s="140">
        <v>60.283507342330864</v>
      </c>
      <c r="N19" s="140">
        <v>60.841504281990815</v>
      </c>
      <c r="O19" s="140">
        <v>60.1</v>
      </c>
    </row>
    <row r="20" spans="1:15" ht="12.75">
      <c r="A20" s="144" t="s">
        <v>116</v>
      </c>
      <c r="B20" s="140">
        <v>43.2</v>
      </c>
      <c r="C20" s="140">
        <v>43.67363201700017</v>
      </c>
      <c r="D20" s="140">
        <v>44.93300981116152</v>
      </c>
      <c r="E20" s="140">
        <v>45.82415115899445</v>
      </c>
      <c r="F20" s="140">
        <v>46.8026941362916</v>
      </c>
      <c r="G20" s="140">
        <v>47.44261980217036</v>
      </c>
      <c r="H20" s="140">
        <v>48.135734045867835</v>
      </c>
      <c r="I20" s="141">
        <v>48.99810651322683</v>
      </c>
      <c r="J20" s="141">
        <v>48.9257566487926</v>
      </c>
      <c r="K20" s="140">
        <v>49.53136699687578</v>
      </c>
      <c r="L20" s="140">
        <v>51.010241497028694</v>
      </c>
      <c r="M20" s="140">
        <v>51.26750894856414</v>
      </c>
      <c r="N20" s="140">
        <v>51.264936594058774</v>
      </c>
      <c r="O20" s="140">
        <v>50.9</v>
      </c>
    </row>
    <row r="21" ht="12.75">
      <c r="I21" s="36"/>
    </row>
    <row r="22" spans="1:9" ht="12.75">
      <c r="A22" s="4" t="s">
        <v>550</v>
      </c>
      <c r="I22" s="36"/>
    </row>
    <row r="23" spans="1:15" ht="12.75">
      <c r="A23" s="143" t="s">
        <v>117</v>
      </c>
      <c r="B23" s="140">
        <v>61.5</v>
      </c>
      <c r="C23" s="140">
        <v>61.99463644183575</v>
      </c>
      <c r="D23" s="140">
        <v>62.205081669691474</v>
      </c>
      <c r="E23" s="140">
        <v>62.401852224682905</v>
      </c>
      <c r="F23" s="140">
        <v>62.635315442324156</v>
      </c>
      <c r="G23" s="140">
        <v>63.06730047535651</v>
      </c>
      <c r="H23" s="140">
        <v>63.42746538289742</v>
      </c>
      <c r="I23" s="141">
        <v>63.70688803241427</v>
      </c>
      <c r="J23" s="140">
        <v>64.2564461323206</v>
      </c>
      <c r="K23" s="140">
        <v>64.36724318397049</v>
      </c>
      <c r="L23" s="140">
        <v>65.03646717953842</v>
      </c>
      <c r="M23" s="140">
        <v>65.15921994569243</v>
      </c>
      <c r="N23" s="140">
        <v>65.2</v>
      </c>
      <c r="O23" s="140">
        <v>65</v>
      </c>
    </row>
    <row r="24" spans="1:15" ht="12.75">
      <c r="A24" s="143" t="s">
        <v>118</v>
      </c>
      <c r="B24" s="140">
        <v>67.7</v>
      </c>
      <c r="C24" s="140">
        <v>69.16388806820581</v>
      </c>
      <c r="D24" s="140">
        <v>70.5731681713206</v>
      </c>
      <c r="E24" s="140">
        <v>70.50201386870405</v>
      </c>
      <c r="F24" s="140">
        <v>71.05576788723134</v>
      </c>
      <c r="G24" s="140">
        <v>71.73417927444282</v>
      </c>
      <c r="H24" s="140">
        <v>72.60608031214437</v>
      </c>
      <c r="I24" s="141">
        <v>73.07366638442</v>
      </c>
      <c r="J24" s="140">
        <v>73.14549766909299</v>
      </c>
      <c r="K24" s="140">
        <v>73.18244728486526</v>
      </c>
      <c r="L24" s="140">
        <v>73.81731507292045</v>
      </c>
      <c r="M24" s="140">
        <v>73.13522377314722</v>
      </c>
      <c r="N24" s="140">
        <v>72.7</v>
      </c>
      <c r="O24" s="140">
        <v>71.9</v>
      </c>
    </row>
    <row r="25" spans="1:15" ht="12.75">
      <c r="A25" s="143" t="s">
        <v>119</v>
      </c>
      <c r="B25" s="140">
        <v>65.6</v>
      </c>
      <c r="C25" s="140">
        <v>66.68086193680266</v>
      </c>
      <c r="D25" s="140">
        <v>67.46762147192928</v>
      </c>
      <c r="E25" s="140">
        <v>67.97180461479157</v>
      </c>
      <c r="F25" s="140">
        <v>68.61905531319007</v>
      </c>
      <c r="G25" s="140">
        <v>69.12749893662271</v>
      </c>
      <c r="H25" s="140">
        <v>69.55399246555494</v>
      </c>
      <c r="I25" s="141">
        <v>69.79921341337197</v>
      </c>
      <c r="J25" s="140">
        <v>69.72955791592722</v>
      </c>
      <c r="K25" s="140">
        <v>70.05419341260655</v>
      </c>
      <c r="L25" s="140">
        <v>70.94121309604108</v>
      </c>
      <c r="M25" s="140">
        <v>70.78888550238749</v>
      </c>
      <c r="N25" s="140">
        <v>70.5</v>
      </c>
      <c r="O25" s="140">
        <v>70.1</v>
      </c>
    </row>
    <row r="26" spans="1:15" ht="12.75">
      <c r="A26" s="143" t="s">
        <v>120</v>
      </c>
      <c r="B26" s="140">
        <v>59.4</v>
      </c>
      <c r="C26" s="140">
        <v>59.20120148308068</v>
      </c>
      <c r="D26" s="140">
        <v>59.19199406968124</v>
      </c>
      <c r="E26" s="140">
        <v>59.636164683353854</v>
      </c>
      <c r="F26" s="140">
        <v>60.46385949110561</v>
      </c>
      <c r="G26" s="140">
        <v>60.91908531222515</v>
      </c>
      <c r="H26" s="140">
        <v>61.73504867872045</v>
      </c>
      <c r="I26" s="141">
        <v>62.60343866569481</v>
      </c>
      <c r="J26" s="140">
        <v>62.45933350918843</v>
      </c>
      <c r="K26" s="140">
        <v>63.40867440439829</v>
      </c>
      <c r="L26" s="140">
        <v>64.19302165692677</v>
      </c>
      <c r="M26" s="140">
        <v>64.39557645862463</v>
      </c>
      <c r="N26" s="140">
        <v>64.7</v>
      </c>
      <c r="O26" s="140">
        <v>63.5</v>
      </c>
    </row>
    <row r="28" spans="1:15" ht="12.75">
      <c r="A28" s="256" t="s">
        <v>587</v>
      </c>
      <c r="B28" s="256"/>
      <c r="C28" s="256"/>
      <c r="D28" s="256"/>
      <c r="E28" s="256"/>
      <c r="F28" s="256"/>
      <c r="G28" s="256"/>
      <c r="H28" s="256"/>
      <c r="I28" s="256"/>
      <c r="J28" s="256"/>
      <c r="K28" s="256"/>
      <c r="L28" s="256"/>
      <c r="M28" s="256"/>
      <c r="N28" s="257"/>
      <c r="O28" s="257"/>
    </row>
    <row r="29" spans="1:15" ht="18" customHeight="1">
      <c r="A29" s="256"/>
      <c r="B29" s="256"/>
      <c r="C29" s="256"/>
      <c r="D29" s="256"/>
      <c r="E29" s="256"/>
      <c r="F29" s="256"/>
      <c r="G29" s="256"/>
      <c r="H29" s="256"/>
      <c r="I29" s="256"/>
      <c r="J29" s="256"/>
      <c r="K29" s="256"/>
      <c r="L29" s="256"/>
      <c r="M29" s="256"/>
      <c r="N29" s="257"/>
      <c r="O29" s="257"/>
    </row>
    <row r="30" spans="1:15" ht="12.75">
      <c r="A30" s="257" t="s">
        <v>121</v>
      </c>
      <c r="B30" s="257"/>
      <c r="C30" s="257"/>
      <c r="D30" s="257"/>
      <c r="E30" s="257"/>
      <c r="F30" s="257"/>
      <c r="G30" s="257"/>
      <c r="H30" s="257"/>
      <c r="I30" s="257"/>
      <c r="J30" s="257"/>
      <c r="K30" s="257"/>
      <c r="L30" s="257"/>
      <c r="M30" s="257"/>
      <c r="N30" s="257"/>
      <c r="O30" s="257"/>
    </row>
  </sheetData>
  <mergeCells count="2">
    <mergeCell ref="A28:O29"/>
    <mergeCell ref="A30:O30"/>
  </mergeCells>
  <printOptions/>
  <pageMargins left="0.75" right="0.75" top="1" bottom="1" header="0.5" footer="0.5"/>
  <pageSetup fitToHeight="1" fitToWidth="1" horizontalDpi="600" verticalDpi="600" orientation="landscape" scale="84" r:id="rId1"/>
  <headerFooter alignWithMargins="0">
    <oddHeader>&amp;CState of the Nation's Housing 2008</oddHeader>
    <oddFooter>&amp;CAppendix Table &amp;A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M42"/>
  <sheetViews>
    <sheetView workbookViewId="0" topLeftCell="A1">
      <selection activeCell="K8" sqref="K8"/>
    </sheetView>
  </sheetViews>
  <sheetFormatPr defaultColWidth="9.140625" defaultRowHeight="12.75"/>
  <cols>
    <col min="1" max="1" width="22.421875" style="0" customWidth="1"/>
    <col min="2" max="2" width="15.421875" style="0" customWidth="1"/>
    <col min="4" max="4" width="11.57421875" style="0" bestFit="1" customWidth="1"/>
    <col min="5" max="5" width="3.7109375" style="0" customWidth="1"/>
    <col min="6" max="6" width="9.8515625" style="0" bestFit="1" customWidth="1"/>
    <col min="10" max="10" width="11.8515625" style="0" customWidth="1"/>
    <col min="11" max="11" width="3.8515625" style="0" customWidth="1"/>
    <col min="12" max="12" width="12.421875" style="0" customWidth="1"/>
  </cols>
  <sheetData>
    <row r="1" spans="1:12" ht="12.75">
      <c r="A1" s="27" t="s">
        <v>551</v>
      </c>
      <c r="B1" s="146"/>
      <c r="C1" s="146"/>
      <c r="F1" s="147"/>
      <c r="G1" s="146"/>
      <c r="H1" s="146"/>
      <c r="I1" s="146"/>
      <c r="K1" s="146"/>
      <c r="L1" s="146"/>
    </row>
    <row r="2" spans="2:12" ht="12.75">
      <c r="B2" s="146"/>
      <c r="C2" s="146"/>
      <c r="F2" s="146"/>
      <c r="G2" s="146"/>
      <c r="H2" s="146"/>
      <c r="I2" s="146"/>
      <c r="K2" s="146"/>
      <c r="L2" s="146"/>
    </row>
    <row r="3" spans="1:12" ht="12.75">
      <c r="A3" s="4"/>
      <c r="B3" s="258" t="s">
        <v>552</v>
      </c>
      <c r="C3" s="258"/>
      <c r="D3" s="258"/>
      <c r="E3" s="138"/>
      <c r="F3" s="258" t="s">
        <v>553</v>
      </c>
      <c r="G3" s="258"/>
      <c r="H3" s="258"/>
      <c r="I3" s="258"/>
      <c r="J3" s="258"/>
      <c r="K3" s="147"/>
      <c r="L3" s="147"/>
    </row>
    <row r="4" spans="1:12" ht="32.25" customHeight="1">
      <c r="A4" s="53"/>
      <c r="B4" s="54" t="s">
        <v>554</v>
      </c>
      <c r="C4" s="138" t="s">
        <v>555</v>
      </c>
      <c r="D4" s="53" t="s">
        <v>556</v>
      </c>
      <c r="E4" s="53"/>
      <c r="F4" s="138" t="s">
        <v>557</v>
      </c>
      <c r="G4" s="138" t="s">
        <v>558</v>
      </c>
      <c r="H4" s="54" t="s">
        <v>559</v>
      </c>
      <c r="I4" s="138" t="s">
        <v>560</v>
      </c>
      <c r="J4" s="54" t="s">
        <v>123</v>
      </c>
      <c r="K4" s="138"/>
      <c r="L4" s="148" t="s">
        <v>561</v>
      </c>
    </row>
    <row r="5" spans="1:3" ht="12.75">
      <c r="A5" s="27" t="s">
        <v>530</v>
      </c>
      <c r="B5" s="11"/>
      <c r="C5" s="11"/>
    </row>
    <row r="6" spans="1:13" ht="12.75">
      <c r="A6" s="23">
        <v>2001</v>
      </c>
      <c r="B6" s="149">
        <v>1480.7142857142858</v>
      </c>
      <c r="C6" s="150">
        <v>520.8836815358554</v>
      </c>
      <c r="D6" s="151">
        <v>2001.5979672501412</v>
      </c>
      <c r="E6" s="10"/>
      <c r="F6" s="151">
        <v>187.28402032749858</v>
      </c>
      <c r="G6" s="150">
        <v>64.37888198757764</v>
      </c>
      <c r="H6" s="150">
        <v>134.6103896103896</v>
      </c>
      <c r="I6" s="150">
        <v>204.8418972332016</v>
      </c>
      <c r="J6" s="151">
        <v>591.1151891586675</v>
      </c>
      <c r="K6" s="10"/>
      <c r="L6" s="151">
        <v>2592.7131564088086</v>
      </c>
      <c r="M6" s="10"/>
    </row>
    <row r="7" spans="1:13" ht="12.75">
      <c r="A7" s="23">
        <v>2002</v>
      </c>
      <c r="B7" s="149">
        <v>1965.8354641467483</v>
      </c>
      <c r="C7" s="150">
        <v>657.9672040022235</v>
      </c>
      <c r="D7" s="151">
        <v>2623.802668148972</v>
      </c>
      <c r="E7" s="10"/>
      <c r="F7" s="151">
        <v>230.461367426348</v>
      </c>
      <c r="G7" s="150">
        <v>77.20455808782658</v>
      </c>
      <c r="H7" s="150">
        <v>190.1306281267371</v>
      </c>
      <c r="I7" s="150">
        <v>202.80600333518623</v>
      </c>
      <c r="J7" s="151">
        <v>700.602556976098</v>
      </c>
      <c r="K7" s="10"/>
      <c r="L7" s="151">
        <v>3324.40522512507</v>
      </c>
      <c r="M7" s="10"/>
    </row>
    <row r="8" spans="1:13" ht="12.75">
      <c r="A8" s="23">
        <v>2003</v>
      </c>
      <c r="B8" s="149">
        <v>2771.5108695652175</v>
      </c>
      <c r="C8" s="150">
        <v>732.3097826086957</v>
      </c>
      <c r="D8" s="151">
        <v>3503.820652173913</v>
      </c>
      <c r="E8" s="10"/>
      <c r="F8" s="151">
        <v>349.25543478260875</v>
      </c>
      <c r="G8" s="150">
        <v>95.76358695652175</v>
      </c>
      <c r="H8" s="150">
        <v>247.85869565217394</v>
      </c>
      <c r="I8" s="150">
        <v>247.85869565217394</v>
      </c>
      <c r="J8" s="151">
        <v>940.7364130434785</v>
      </c>
      <c r="K8" s="10"/>
      <c r="L8" s="151">
        <v>4444.557065217392</v>
      </c>
      <c r="M8" s="10"/>
    </row>
    <row r="9" spans="1:13" ht="12.75">
      <c r="A9" s="23">
        <v>2004</v>
      </c>
      <c r="B9" s="149">
        <v>1327.8613022763368</v>
      </c>
      <c r="C9" s="150">
        <v>565.1641079936475</v>
      </c>
      <c r="D9" s="151">
        <v>1893.0254102699841</v>
      </c>
      <c r="E9" s="10"/>
      <c r="F9" s="151">
        <v>592.5992588671255</v>
      </c>
      <c r="G9" s="150">
        <v>208.50714663843303</v>
      </c>
      <c r="H9" s="150">
        <v>362.14399152991</v>
      </c>
      <c r="I9" s="150">
        <v>148.14981471678138</v>
      </c>
      <c r="J9" s="151">
        <v>1311.4002117522498</v>
      </c>
      <c r="K9" s="10"/>
      <c r="L9" s="151">
        <v>3204.425622022234</v>
      </c>
      <c r="M9" s="10"/>
    </row>
    <row r="10" spans="1:13" ht="12.75">
      <c r="A10" s="23">
        <v>2005</v>
      </c>
      <c r="B10" s="149">
        <v>1156.9738863287253</v>
      </c>
      <c r="C10" s="150">
        <v>605.0230414746544</v>
      </c>
      <c r="D10" s="151">
        <v>1761.9969278033795</v>
      </c>
      <c r="E10" s="10"/>
      <c r="F10" s="151">
        <v>663.4024577572966</v>
      </c>
      <c r="G10" s="150">
        <v>403.3486943164363</v>
      </c>
      <c r="H10" s="150">
        <v>387.42703533026116</v>
      </c>
      <c r="I10" s="150">
        <v>95.5299539170507</v>
      </c>
      <c r="J10" s="151">
        <v>1549.7081413210449</v>
      </c>
      <c r="K10" s="10"/>
      <c r="L10" s="151">
        <v>3311.7050691244244</v>
      </c>
      <c r="M10" s="10"/>
    </row>
    <row r="11" spans="1:12" ht="12.75">
      <c r="A11" s="23"/>
      <c r="B11" s="149"/>
      <c r="C11" s="150"/>
      <c r="D11" s="151"/>
      <c r="E11" s="10"/>
      <c r="F11" s="151"/>
      <c r="G11" s="150"/>
      <c r="H11" s="150"/>
      <c r="I11" s="150"/>
      <c r="J11" s="151"/>
      <c r="K11" s="152"/>
      <c r="L11" s="151"/>
    </row>
    <row r="12" spans="1:12" ht="12.75">
      <c r="A12" s="153" t="s">
        <v>403</v>
      </c>
      <c r="B12" s="149">
        <v>242.67261904761904</v>
      </c>
      <c r="C12" s="150">
        <v>105.91220238095238</v>
      </c>
      <c r="D12" s="151">
        <v>348.58482142857144</v>
      </c>
      <c r="E12" s="10"/>
      <c r="F12" s="151">
        <v>143.95833333333334</v>
      </c>
      <c r="G12" s="150">
        <v>107.96875</v>
      </c>
      <c r="H12" s="150">
        <v>104.88392857142857</v>
      </c>
      <c r="I12" s="150">
        <v>19.53720238095238</v>
      </c>
      <c r="J12" s="151">
        <v>376.34821428571433</v>
      </c>
      <c r="K12" s="10"/>
      <c r="L12" s="151">
        <v>724.9330357142857</v>
      </c>
    </row>
    <row r="13" spans="1:12" ht="12.75">
      <c r="A13" s="153" t="s">
        <v>404</v>
      </c>
      <c r="B13" s="149">
        <v>282.77529761904765</v>
      </c>
      <c r="C13" s="150">
        <v>129.5625</v>
      </c>
      <c r="D13" s="151">
        <v>412.33779761904765</v>
      </c>
      <c r="E13" s="10"/>
      <c r="F13" s="151">
        <v>169.66517857142858</v>
      </c>
      <c r="G13" s="150">
        <v>106.94047619047619</v>
      </c>
      <c r="H13" s="150">
        <v>113.11011904761905</v>
      </c>
      <c r="I13" s="150">
        <v>20.56547619047619</v>
      </c>
      <c r="J13" s="151">
        <v>410.28125</v>
      </c>
      <c r="K13" s="10"/>
      <c r="L13" s="151">
        <v>822.6190476190476</v>
      </c>
    </row>
    <row r="14" spans="1:12" ht="12.75">
      <c r="A14" s="154" t="s">
        <v>405</v>
      </c>
      <c r="B14" s="149">
        <v>247.8139880952381</v>
      </c>
      <c r="C14" s="150">
        <v>131.61904761904762</v>
      </c>
      <c r="D14" s="151">
        <v>379.4330357142857</v>
      </c>
      <c r="E14" s="10"/>
      <c r="F14" s="151">
        <v>164.52380952380952</v>
      </c>
      <c r="G14" s="150">
        <v>93.57291666666667</v>
      </c>
      <c r="H14" s="150">
        <v>116.19494047619048</v>
      </c>
      <c r="I14" s="150">
        <v>22.62202380952381</v>
      </c>
      <c r="J14" s="151">
        <v>396.9136904761905</v>
      </c>
      <c r="K14" s="10"/>
      <c r="L14" s="151">
        <v>776.3467261904761</v>
      </c>
    </row>
    <row r="15" spans="1:12" ht="12.75">
      <c r="A15" s="154" t="s">
        <v>406</v>
      </c>
      <c r="B15" s="149">
        <v>244.72916666666666</v>
      </c>
      <c r="C15" s="150">
        <v>126.47767857142857</v>
      </c>
      <c r="D15" s="151">
        <v>371.20684523809524</v>
      </c>
      <c r="E15" s="10"/>
      <c r="F15" s="151">
        <v>138.81696428571428</v>
      </c>
      <c r="G15" s="150">
        <v>102.82738095238095</v>
      </c>
      <c r="H15" s="150">
        <v>107.96875</v>
      </c>
      <c r="I15" s="150">
        <v>19.53720238095238</v>
      </c>
      <c r="J15" s="151">
        <v>369.1502976190476</v>
      </c>
      <c r="K15" s="10"/>
      <c r="L15" s="151">
        <v>740.3571428571429</v>
      </c>
    </row>
    <row r="16" spans="2:12" ht="12.75">
      <c r="B16" s="149"/>
      <c r="C16" s="150"/>
      <c r="D16" s="151"/>
      <c r="E16" s="10"/>
      <c r="F16" s="151"/>
      <c r="G16" s="150"/>
      <c r="H16" s="150"/>
      <c r="I16" s="150"/>
      <c r="J16" s="151"/>
      <c r="K16" s="152"/>
      <c r="L16" s="151"/>
    </row>
    <row r="17" spans="1:12" ht="12.75">
      <c r="A17" s="153" t="s">
        <v>407</v>
      </c>
      <c r="B17" s="149">
        <v>273</v>
      </c>
      <c r="C17" s="150">
        <v>100</v>
      </c>
      <c r="D17" s="151">
        <v>373</v>
      </c>
      <c r="E17" s="10"/>
      <c r="F17" s="151">
        <v>93</v>
      </c>
      <c r="G17" s="150">
        <v>98</v>
      </c>
      <c r="H17" s="150">
        <v>97</v>
      </c>
      <c r="I17" s="150">
        <v>19</v>
      </c>
      <c r="J17" s="151">
        <v>307</v>
      </c>
      <c r="K17" s="152"/>
      <c r="L17" s="151">
        <v>680</v>
      </c>
    </row>
    <row r="18" spans="1:12" ht="12.75">
      <c r="A18" s="153" t="s">
        <v>408</v>
      </c>
      <c r="B18" s="149">
        <v>328</v>
      </c>
      <c r="C18" s="150">
        <v>120</v>
      </c>
      <c r="D18" s="151">
        <v>448</v>
      </c>
      <c r="E18" s="10"/>
      <c r="F18" s="151">
        <v>56</v>
      </c>
      <c r="G18" s="150">
        <v>96</v>
      </c>
      <c r="H18" s="150">
        <v>105</v>
      </c>
      <c r="I18" s="150">
        <v>25</v>
      </c>
      <c r="J18" s="151">
        <v>282</v>
      </c>
      <c r="K18" s="152"/>
      <c r="L18" s="151">
        <v>730</v>
      </c>
    </row>
    <row r="19" spans="1:12" ht="12.75">
      <c r="A19" s="154" t="s">
        <v>409</v>
      </c>
      <c r="B19" s="149">
        <v>286</v>
      </c>
      <c r="C19" s="150">
        <v>83</v>
      </c>
      <c r="D19" s="151">
        <v>369</v>
      </c>
      <c r="E19" s="10"/>
      <c r="F19" s="151">
        <v>28</v>
      </c>
      <c r="G19" s="150">
        <v>54</v>
      </c>
      <c r="H19" s="150">
        <v>93</v>
      </c>
      <c r="I19" s="150">
        <v>26</v>
      </c>
      <c r="J19" s="151">
        <v>201</v>
      </c>
      <c r="K19" s="152"/>
      <c r="L19" s="151">
        <v>570</v>
      </c>
    </row>
    <row r="20" spans="1:12" ht="12.75">
      <c r="A20" s="154" t="s">
        <v>410</v>
      </c>
      <c r="B20" s="149">
        <v>275</v>
      </c>
      <c r="C20" s="150">
        <v>44</v>
      </c>
      <c r="D20" s="151">
        <v>319</v>
      </c>
      <c r="E20" s="10"/>
      <c r="F20" s="151">
        <v>14</v>
      </c>
      <c r="G20" s="150">
        <v>27</v>
      </c>
      <c r="H20" s="150">
        <v>60</v>
      </c>
      <c r="I20" s="150">
        <v>31</v>
      </c>
      <c r="J20" s="151">
        <v>132</v>
      </c>
      <c r="K20" s="152"/>
      <c r="L20" s="151">
        <v>450</v>
      </c>
    </row>
    <row r="21" spans="2:12" ht="12.75">
      <c r="B21" s="155"/>
      <c r="C21" s="156"/>
      <c r="F21" s="156"/>
      <c r="G21" s="156"/>
      <c r="H21" s="156"/>
      <c r="I21" s="156"/>
      <c r="J21" s="156"/>
      <c r="K21" s="157"/>
      <c r="L21" s="156"/>
    </row>
    <row r="22" spans="2:12" ht="12.75">
      <c r="B22" s="155"/>
      <c r="C22" s="156"/>
      <c r="F22" s="156"/>
      <c r="G22" s="156"/>
      <c r="H22" s="156"/>
      <c r="I22" s="156"/>
      <c r="J22" s="156"/>
      <c r="L22" s="156"/>
    </row>
    <row r="23" spans="1:12" ht="12.75">
      <c r="A23" s="4" t="s">
        <v>562</v>
      </c>
      <c r="B23" s="155"/>
      <c r="C23" s="156"/>
      <c r="F23" s="156"/>
      <c r="G23" s="156"/>
      <c r="H23" s="156"/>
      <c r="I23" s="156"/>
      <c r="J23" s="156"/>
      <c r="L23" s="156"/>
    </row>
    <row r="24" spans="1:12" ht="12.75">
      <c r="A24" s="158">
        <v>2001</v>
      </c>
      <c r="B24" s="159">
        <v>57.11060948081265</v>
      </c>
      <c r="C24" s="160">
        <v>20.090293453724602</v>
      </c>
      <c r="D24" s="160">
        <v>77.20090293453725</v>
      </c>
      <c r="F24" s="160">
        <v>7.223476297968396</v>
      </c>
      <c r="G24" s="160">
        <v>2.483069977426637</v>
      </c>
      <c r="H24" s="160">
        <v>5.191873589164786</v>
      </c>
      <c r="I24" s="160">
        <v>7.900677200902935</v>
      </c>
      <c r="J24" s="160">
        <v>22.799097065462757</v>
      </c>
      <c r="K24" s="3"/>
      <c r="L24" s="161">
        <v>100</v>
      </c>
    </row>
    <row r="25" spans="1:12" ht="12.75">
      <c r="A25" s="158">
        <v>2002</v>
      </c>
      <c r="B25" s="159">
        <v>59.13344887348353</v>
      </c>
      <c r="C25" s="160">
        <v>19.792027729636047</v>
      </c>
      <c r="D25" s="160">
        <v>78.92547660311958</v>
      </c>
      <c r="F25" s="160">
        <v>6.932409012131716</v>
      </c>
      <c r="G25" s="160">
        <v>2.3223570190641247</v>
      </c>
      <c r="H25" s="160">
        <v>5.719237435008665</v>
      </c>
      <c r="I25" s="160">
        <v>6.100519930675909</v>
      </c>
      <c r="J25" s="160">
        <v>21.074523396880416</v>
      </c>
      <c r="K25" s="3"/>
      <c r="L25" s="161">
        <v>100</v>
      </c>
    </row>
    <row r="26" spans="1:12" ht="12.75">
      <c r="A26" s="23">
        <v>2003</v>
      </c>
      <c r="B26" s="159">
        <v>62.35741444866919</v>
      </c>
      <c r="C26" s="160">
        <v>16.476552598225602</v>
      </c>
      <c r="D26" s="160">
        <v>78.8339670468948</v>
      </c>
      <c r="F26" s="160">
        <v>7.858048162230672</v>
      </c>
      <c r="G26" s="160">
        <v>2.154626108998732</v>
      </c>
      <c r="H26" s="160">
        <v>5.576679340937895</v>
      </c>
      <c r="I26" s="160">
        <v>5.576679340937895</v>
      </c>
      <c r="J26" s="160">
        <v>21.166032953105198</v>
      </c>
      <c r="K26" s="3"/>
      <c r="L26" s="161">
        <v>100</v>
      </c>
    </row>
    <row r="27" spans="1:12" ht="12.75">
      <c r="A27" s="23">
        <v>2004</v>
      </c>
      <c r="B27" s="159">
        <v>41.43835616438356</v>
      </c>
      <c r="C27" s="160">
        <v>17.636986301369863</v>
      </c>
      <c r="D27" s="160">
        <v>59.07534246575342</v>
      </c>
      <c r="F27" s="160">
        <v>18.493150684931507</v>
      </c>
      <c r="G27" s="160">
        <v>6.506849315068493</v>
      </c>
      <c r="H27" s="160">
        <v>11.301369863013697</v>
      </c>
      <c r="I27" s="160">
        <v>4.623287671232877</v>
      </c>
      <c r="J27" s="160">
        <v>40.92465753424657</v>
      </c>
      <c r="K27" s="3"/>
      <c r="L27" s="161">
        <v>100</v>
      </c>
    </row>
    <row r="28" spans="1:12" ht="12.75">
      <c r="A28" s="23">
        <v>2005</v>
      </c>
      <c r="B28" s="159">
        <v>34.93589743589744</v>
      </c>
      <c r="C28" s="160">
        <v>18.269230769230766</v>
      </c>
      <c r="D28" s="160">
        <v>53.205128205128204</v>
      </c>
      <c r="F28" s="160">
        <v>20.032051282051285</v>
      </c>
      <c r="G28" s="160">
        <v>12.179487179487179</v>
      </c>
      <c r="H28" s="160">
        <v>11.698717948717947</v>
      </c>
      <c r="I28" s="160">
        <v>2.8846153846153846</v>
      </c>
      <c r="J28" s="160">
        <v>46.7948717948718</v>
      </c>
      <c r="K28" s="3"/>
      <c r="L28" s="161">
        <v>100</v>
      </c>
    </row>
    <row r="29" spans="2:12" ht="12.75">
      <c r="B29" s="159"/>
      <c r="C29" s="160"/>
      <c r="D29" s="160"/>
      <c r="F29" s="160"/>
      <c r="G29" s="160"/>
      <c r="H29" s="160"/>
      <c r="I29" s="160"/>
      <c r="J29" s="160"/>
      <c r="K29" s="3"/>
      <c r="L29" s="161"/>
    </row>
    <row r="30" spans="1:12" ht="12.75">
      <c r="A30" s="153" t="s">
        <v>403</v>
      </c>
      <c r="B30" s="159">
        <v>33.47517730496454</v>
      </c>
      <c r="C30" s="160">
        <v>14.609929078014186</v>
      </c>
      <c r="D30" s="160">
        <v>48.08510638297873</v>
      </c>
      <c r="F30" s="160">
        <v>19.858156028368796</v>
      </c>
      <c r="G30" s="160">
        <v>14.893617021276597</v>
      </c>
      <c r="H30" s="160">
        <v>14.468085106382981</v>
      </c>
      <c r="I30" s="160">
        <v>2.6950354609929077</v>
      </c>
      <c r="J30" s="160">
        <v>51.914893617021285</v>
      </c>
      <c r="K30" s="3"/>
      <c r="L30" s="161">
        <v>100</v>
      </c>
    </row>
    <row r="31" spans="1:12" ht="12.75">
      <c r="A31" s="153" t="s">
        <v>404</v>
      </c>
      <c r="B31" s="159">
        <v>34.375</v>
      </c>
      <c r="C31" s="160">
        <v>15.75</v>
      </c>
      <c r="D31" s="160">
        <v>50.125</v>
      </c>
      <c r="F31" s="160">
        <v>20.625</v>
      </c>
      <c r="G31" s="160">
        <v>13</v>
      </c>
      <c r="H31" s="160">
        <v>13.75</v>
      </c>
      <c r="I31" s="160">
        <v>2.5</v>
      </c>
      <c r="J31" s="160">
        <v>49.875</v>
      </c>
      <c r="K31" s="3"/>
      <c r="L31" s="161">
        <v>100</v>
      </c>
    </row>
    <row r="32" spans="1:12" ht="12.75">
      <c r="A32" s="154" t="s">
        <v>405</v>
      </c>
      <c r="B32" s="159">
        <v>31.920529801324506</v>
      </c>
      <c r="C32" s="160">
        <v>16.95364238410596</v>
      </c>
      <c r="D32" s="160">
        <v>48.87417218543047</v>
      </c>
      <c r="F32" s="160">
        <v>21.192052980132452</v>
      </c>
      <c r="G32" s="160">
        <v>12.052980132450331</v>
      </c>
      <c r="H32" s="160">
        <v>14.966887417218544</v>
      </c>
      <c r="I32" s="160">
        <v>2.913907284768212</v>
      </c>
      <c r="J32" s="160">
        <v>51.12582781456953</v>
      </c>
      <c r="K32" s="3"/>
      <c r="L32" s="161">
        <v>100</v>
      </c>
    </row>
    <row r="33" spans="1:12" ht="12.75">
      <c r="A33" s="154" t="s">
        <v>406</v>
      </c>
      <c r="B33" s="159">
        <v>33.05555555555556</v>
      </c>
      <c r="C33" s="160">
        <v>17.083333333333332</v>
      </c>
      <c r="D33" s="160">
        <v>50.138888888888886</v>
      </c>
      <c r="F33" s="160">
        <v>18.75</v>
      </c>
      <c r="G33" s="160">
        <v>13.888888888888888</v>
      </c>
      <c r="H33" s="160">
        <v>14.583333333333332</v>
      </c>
      <c r="I33" s="160">
        <v>2.6388888888888884</v>
      </c>
      <c r="J33" s="160">
        <v>49.86111111111111</v>
      </c>
      <c r="K33" s="3"/>
      <c r="L33" s="161">
        <v>100</v>
      </c>
    </row>
    <row r="34" spans="2:12" ht="12.75">
      <c r="B34" s="159"/>
      <c r="C34" s="160"/>
      <c r="D34" s="160"/>
      <c r="F34" s="160"/>
      <c r="G34" s="160"/>
      <c r="H34" s="160"/>
      <c r="I34" s="160"/>
      <c r="J34" s="160"/>
      <c r="K34" s="3"/>
      <c r="L34" s="161"/>
    </row>
    <row r="35" spans="1:12" ht="12.75">
      <c r="A35" s="153" t="s">
        <v>407</v>
      </c>
      <c r="B35" s="159">
        <v>40.14705882352941</v>
      </c>
      <c r="C35" s="160">
        <v>14.705882352941178</v>
      </c>
      <c r="D35" s="160">
        <v>54.852941176470594</v>
      </c>
      <c r="F35" s="160">
        <v>13.676470588235295</v>
      </c>
      <c r="G35" s="160">
        <v>14.411764705882351</v>
      </c>
      <c r="H35" s="160">
        <v>14.26470588235294</v>
      </c>
      <c r="I35" s="160">
        <v>2.794117647058824</v>
      </c>
      <c r="J35" s="160">
        <v>45.14705882352941</v>
      </c>
      <c r="K35" s="3"/>
      <c r="L35" s="161">
        <v>100</v>
      </c>
    </row>
    <row r="36" spans="1:12" ht="12.75">
      <c r="A36" s="153" t="s">
        <v>408</v>
      </c>
      <c r="B36" s="159">
        <v>44.93150684931507</v>
      </c>
      <c r="C36" s="160">
        <v>16.43835616438356</v>
      </c>
      <c r="D36" s="160">
        <v>61.369863013698634</v>
      </c>
      <c r="F36" s="160">
        <v>7.671232876712329</v>
      </c>
      <c r="G36" s="160">
        <v>13.150684931506849</v>
      </c>
      <c r="H36" s="160">
        <v>14.383561643835616</v>
      </c>
      <c r="I36" s="160">
        <v>3.4246575342465753</v>
      </c>
      <c r="J36" s="160">
        <v>38.63013698630137</v>
      </c>
      <c r="K36" s="3"/>
      <c r="L36" s="161">
        <v>100</v>
      </c>
    </row>
    <row r="37" spans="1:12" ht="12.75">
      <c r="A37" s="154" t="s">
        <v>409</v>
      </c>
      <c r="B37" s="159">
        <v>50.175438596491226</v>
      </c>
      <c r="C37" s="160">
        <v>14.561403508771932</v>
      </c>
      <c r="D37" s="160">
        <v>64.73684210526316</v>
      </c>
      <c r="F37" s="160">
        <v>4.912280701754386</v>
      </c>
      <c r="G37" s="160">
        <v>9.473684210526317</v>
      </c>
      <c r="H37" s="160">
        <v>16.315789473684212</v>
      </c>
      <c r="I37" s="160">
        <v>4.56140350877193</v>
      </c>
      <c r="J37" s="160">
        <v>35.26315789473684</v>
      </c>
      <c r="K37" s="3"/>
      <c r="L37" s="161">
        <v>100</v>
      </c>
    </row>
    <row r="38" spans="1:12" ht="12.75">
      <c r="A38" s="154" t="s">
        <v>410</v>
      </c>
      <c r="B38" s="159">
        <v>61.111111111111114</v>
      </c>
      <c r="C38" s="160">
        <v>9.777777777777779</v>
      </c>
      <c r="D38" s="160">
        <v>70.88888888888889</v>
      </c>
      <c r="F38" s="160">
        <v>3.111111111111111</v>
      </c>
      <c r="G38" s="160">
        <v>6</v>
      </c>
      <c r="H38" s="160">
        <v>13.333333333333334</v>
      </c>
      <c r="I38" s="160">
        <v>6.888888888888889</v>
      </c>
      <c r="J38" s="160">
        <v>29.333333333333332</v>
      </c>
      <c r="K38" s="3"/>
      <c r="L38" s="161">
        <v>100</v>
      </c>
    </row>
    <row r="40" ht="12.75">
      <c r="A40" t="s">
        <v>563</v>
      </c>
    </row>
    <row r="41" ht="12.75">
      <c r="A41" s="1" t="s">
        <v>578</v>
      </c>
    </row>
    <row r="42" spans="1:2" ht="12.75">
      <c r="A42" s="5"/>
      <c r="B42" s="5"/>
    </row>
  </sheetData>
  <mergeCells count="2">
    <mergeCell ref="B3:D3"/>
    <mergeCell ref="F3:J3"/>
  </mergeCells>
  <printOptions/>
  <pageMargins left="0.75" right="0.75" top="1" bottom="1" header="0.5" footer="0.5"/>
  <pageSetup fitToHeight="1" fitToWidth="1" horizontalDpi="600" verticalDpi="600" orientation="landscape" scale="89" r:id="rId1"/>
  <headerFooter alignWithMargins="0">
    <oddHeader>&amp;CState of the Nation's Housing 2008</oddHeader>
    <oddFooter>&amp;CAppendix Table &amp;A</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U40"/>
  <sheetViews>
    <sheetView workbookViewId="0" topLeftCell="A1">
      <selection activeCell="K8" sqref="K8"/>
    </sheetView>
  </sheetViews>
  <sheetFormatPr defaultColWidth="9.140625" defaultRowHeight="12.75"/>
  <cols>
    <col min="1" max="1" width="24.7109375" style="36" customWidth="1"/>
    <col min="2" max="2" width="2.57421875" style="36" customWidth="1"/>
    <col min="3" max="3" width="10.7109375" style="36" bestFit="1" customWidth="1"/>
    <col min="4" max="4" width="12.00390625" style="36" customWidth="1"/>
    <col min="5" max="5" width="10.00390625" style="36" bestFit="1" customWidth="1"/>
    <col min="6" max="6" width="11.00390625" style="36" bestFit="1" customWidth="1"/>
    <col min="7" max="7" width="2.00390625" style="36" customWidth="1"/>
    <col min="8" max="8" width="10.00390625" style="36" bestFit="1" customWidth="1"/>
    <col min="9" max="9" width="11.421875" style="36" customWidth="1"/>
    <col min="10" max="10" width="10.00390625" style="36" bestFit="1" customWidth="1"/>
    <col min="11" max="11" width="11.00390625" style="36" bestFit="1" customWidth="1"/>
    <col min="12" max="12" width="2.57421875" style="36" customWidth="1"/>
    <col min="13" max="13" width="9.140625" style="36" customWidth="1"/>
    <col min="14" max="14" width="10.28125" style="36" customWidth="1"/>
    <col min="15" max="16384" width="9.140625" style="36" customWidth="1"/>
  </cols>
  <sheetData>
    <row r="1" spans="1:16" ht="12.75">
      <c r="A1" s="162" t="s">
        <v>564</v>
      </c>
      <c r="B1" s="163"/>
      <c r="C1" s="163"/>
      <c r="D1" s="164"/>
      <c r="E1" s="164"/>
      <c r="F1" s="164"/>
      <c r="G1" s="164"/>
      <c r="H1" s="164"/>
      <c r="I1" s="164"/>
      <c r="J1" s="164"/>
      <c r="K1" s="164"/>
      <c r="L1" s="164"/>
      <c r="M1" s="164"/>
      <c r="N1" s="164"/>
      <c r="O1" s="164"/>
      <c r="P1" s="164"/>
    </row>
    <row r="2" spans="1:16" ht="12.75">
      <c r="A2" s="162"/>
      <c r="B2" s="163"/>
      <c r="C2" s="163"/>
      <c r="D2" s="164"/>
      <c r="E2" s="164"/>
      <c r="F2" s="164"/>
      <c r="G2" s="164"/>
      <c r="H2" s="164"/>
      <c r="I2" s="164"/>
      <c r="J2" s="164"/>
      <c r="K2" s="164"/>
      <c r="L2" s="164"/>
      <c r="M2" s="164"/>
      <c r="N2" s="164"/>
      <c r="O2" s="164"/>
      <c r="P2" s="164"/>
    </row>
    <row r="3" spans="1:16" ht="12.75">
      <c r="A3" s="165" t="s">
        <v>142</v>
      </c>
      <c r="B3" s="164"/>
      <c r="C3" s="164"/>
      <c r="D3" s="164"/>
      <c r="E3" s="164"/>
      <c r="F3" s="164"/>
      <c r="G3" s="164"/>
      <c r="H3" s="164"/>
      <c r="I3" s="164"/>
      <c r="J3" s="164"/>
      <c r="K3" s="164"/>
      <c r="L3" s="164"/>
      <c r="M3" s="164"/>
      <c r="N3" s="164"/>
      <c r="O3" s="164"/>
      <c r="P3" s="164"/>
    </row>
    <row r="4" spans="1:16" ht="12.75">
      <c r="A4" s="165"/>
      <c r="B4" s="164"/>
      <c r="C4" s="164"/>
      <c r="D4" s="164"/>
      <c r="E4" s="164"/>
      <c r="F4" s="164"/>
      <c r="G4" s="164"/>
      <c r="H4" s="164"/>
      <c r="I4" s="164"/>
      <c r="J4" s="164"/>
      <c r="K4" s="164"/>
      <c r="L4" s="164"/>
      <c r="M4" s="164"/>
      <c r="N4" s="164"/>
      <c r="O4" s="164"/>
      <c r="P4" s="164"/>
    </row>
    <row r="5" spans="1:16" ht="12.75">
      <c r="A5" s="165"/>
      <c r="B5" s="164"/>
      <c r="C5" s="259">
        <v>2001</v>
      </c>
      <c r="D5" s="259"/>
      <c r="E5" s="259"/>
      <c r="F5" s="259"/>
      <c r="G5" s="164"/>
      <c r="H5" s="259">
        <v>2006</v>
      </c>
      <c r="I5" s="259"/>
      <c r="J5" s="259"/>
      <c r="K5" s="259"/>
      <c r="L5" s="164"/>
      <c r="M5" s="260" t="s">
        <v>565</v>
      </c>
      <c r="N5" s="259"/>
      <c r="O5" s="259"/>
      <c r="P5" s="259"/>
    </row>
    <row r="6" spans="1:16" s="41" customFormat="1" ht="25.5">
      <c r="A6" s="166" t="s">
        <v>566</v>
      </c>
      <c r="B6" s="166"/>
      <c r="C6" s="167" t="s">
        <v>567</v>
      </c>
      <c r="D6" s="167" t="s">
        <v>568</v>
      </c>
      <c r="E6" s="167" t="s">
        <v>569</v>
      </c>
      <c r="F6" s="167" t="s">
        <v>123</v>
      </c>
      <c r="G6" s="167"/>
      <c r="H6" s="167" t="s">
        <v>567</v>
      </c>
      <c r="I6" s="167" t="s">
        <v>568</v>
      </c>
      <c r="J6" s="167" t="s">
        <v>569</v>
      </c>
      <c r="K6" s="167" t="s">
        <v>123</v>
      </c>
      <c r="L6" s="167"/>
      <c r="M6" s="167" t="s">
        <v>567</v>
      </c>
      <c r="N6" s="167" t="s">
        <v>568</v>
      </c>
      <c r="O6" s="167" t="s">
        <v>569</v>
      </c>
      <c r="P6" s="167" t="s">
        <v>123</v>
      </c>
    </row>
    <row r="7" spans="1:16" ht="12.75">
      <c r="A7" s="162"/>
      <c r="B7" s="163"/>
      <c r="C7" s="163"/>
      <c r="D7" s="163"/>
      <c r="E7" s="163"/>
      <c r="F7" s="163"/>
      <c r="G7" s="163"/>
      <c r="H7" s="163"/>
      <c r="I7" s="163"/>
      <c r="J7" s="163"/>
      <c r="K7" s="163"/>
      <c r="L7" s="163"/>
      <c r="M7" s="163"/>
      <c r="N7" s="163"/>
      <c r="O7" s="163"/>
      <c r="P7" s="163"/>
    </row>
    <row r="8" spans="1:16" ht="12.75">
      <c r="A8" s="162" t="s">
        <v>54</v>
      </c>
      <c r="B8" s="163"/>
      <c r="C8" s="163"/>
      <c r="D8" s="163"/>
      <c r="E8" s="163"/>
      <c r="F8" s="163"/>
      <c r="G8" s="163"/>
      <c r="H8" s="163"/>
      <c r="I8" s="163"/>
      <c r="J8" s="163"/>
      <c r="K8" s="163"/>
      <c r="L8" s="163"/>
      <c r="M8" s="163"/>
      <c r="N8" s="163"/>
      <c r="O8" s="163"/>
      <c r="P8" s="163"/>
    </row>
    <row r="9" spans="1:21" ht="12.75">
      <c r="A9" s="168" t="s">
        <v>570</v>
      </c>
      <c r="B9" s="164"/>
      <c r="C9" s="169">
        <v>771466</v>
      </c>
      <c r="D9" s="169">
        <v>709324</v>
      </c>
      <c r="E9" s="169">
        <v>2505611</v>
      </c>
      <c r="F9" s="169">
        <v>3986401</v>
      </c>
      <c r="G9" s="169"/>
      <c r="H9" s="169">
        <v>653234</v>
      </c>
      <c r="I9" s="169">
        <v>672319</v>
      </c>
      <c r="J9" s="169">
        <v>2713808</v>
      </c>
      <c r="K9" s="169">
        <v>4039361</v>
      </c>
      <c r="L9" s="170"/>
      <c r="M9" s="171">
        <f aca="true" t="shared" si="0" ref="M9:P10">(H9/C9-1)*100</f>
        <v>-15.325626793662972</v>
      </c>
      <c r="N9" s="171">
        <f t="shared" si="0"/>
        <v>-5.216938944685367</v>
      </c>
      <c r="O9" s="171">
        <f t="shared" si="0"/>
        <v>8.309230762476695</v>
      </c>
      <c r="P9" s="171">
        <f t="shared" si="0"/>
        <v>1.3285166243937718</v>
      </c>
      <c r="R9" s="172"/>
      <c r="S9" s="172"/>
      <c r="T9" s="172"/>
      <c r="U9" s="172"/>
    </row>
    <row r="10" spans="1:21" ht="12.75">
      <c r="A10" s="168" t="s">
        <v>571</v>
      </c>
      <c r="B10" s="164"/>
      <c r="C10" s="169">
        <v>3380817</v>
      </c>
      <c r="D10" s="169">
        <v>1905871</v>
      </c>
      <c r="E10" s="169">
        <v>3921486</v>
      </c>
      <c r="F10" s="169">
        <v>9208174</v>
      </c>
      <c r="G10" s="169"/>
      <c r="H10" s="169">
        <v>2958072</v>
      </c>
      <c r="I10" s="169">
        <v>1956223</v>
      </c>
      <c r="J10" s="169">
        <v>4480563</v>
      </c>
      <c r="K10" s="169">
        <v>9394858</v>
      </c>
      <c r="L10" s="170"/>
      <c r="M10" s="171">
        <f t="shared" si="0"/>
        <v>-12.504226049502233</v>
      </c>
      <c r="N10" s="171">
        <f t="shared" si="0"/>
        <v>2.641941663417935</v>
      </c>
      <c r="O10" s="171">
        <f t="shared" si="0"/>
        <v>14.256763890015156</v>
      </c>
      <c r="P10" s="171">
        <f t="shared" si="0"/>
        <v>2.0273726365292344</v>
      </c>
      <c r="R10" s="172"/>
      <c r="S10" s="172"/>
      <c r="T10" s="172"/>
      <c r="U10" s="172"/>
    </row>
    <row r="11" spans="1:21" ht="12.75">
      <c r="A11" s="168"/>
      <c r="B11" s="164"/>
      <c r="C11" s="169"/>
      <c r="D11" s="169"/>
      <c r="E11" s="169"/>
      <c r="F11" s="169"/>
      <c r="G11" s="169"/>
      <c r="H11" s="169"/>
      <c r="I11" s="169"/>
      <c r="J11" s="169"/>
      <c r="K11" s="169"/>
      <c r="L11" s="170"/>
      <c r="M11" s="171"/>
      <c r="N11" s="171"/>
      <c r="O11" s="171"/>
      <c r="P11" s="171"/>
      <c r="R11" s="172"/>
      <c r="S11" s="172"/>
      <c r="T11" s="172"/>
      <c r="U11" s="172"/>
    </row>
    <row r="12" spans="1:21" ht="12.75">
      <c r="A12" s="168" t="s">
        <v>572</v>
      </c>
      <c r="B12" s="164"/>
      <c r="C12" s="169">
        <v>5064798</v>
      </c>
      <c r="D12" s="169">
        <v>2549308</v>
      </c>
      <c r="E12" s="169">
        <v>4427519</v>
      </c>
      <c r="F12" s="169">
        <v>12041625</v>
      </c>
      <c r="G12" s="173"/>
      <c r="H12" s="169">
        <v>4509700</v>
      </c>
      <c r="I12" s="169">
        <v>2653674</v>
      </c>
      <c r="J12" s="169">
        <v>5167662</v>
      </c>
      <c r="K12" s="169">
        <v>12331036</v>
      </c>
      <c r="L12" s="174"/>
      <c r="M12" s="171">
        <f aca="true" t="shared" si="1" ref="M12:P16">(H12/C12-1)*100</f>
        <v>-10.95992377188587</v>
      </c>
      <c r="N12" s="171">
        <f t="shared" si="1"/>
        <v>4.093895284524263</v>
      </c>
      <c r="O12" s="171">
        <f t="shared" si="1"/>
        <v>16.716879137051688</v>
      </c>
      <c r="P12" s="171">
        <f t="shared" si="1"/>
        <v>2.4034214651261765</v>
      </c>
      <c r="R12" s="172"/>
      <c r="S12" s="172"/>
      <c r="T12" s="172"/>
      <c r="U12" s="172"/>
    </row>
    <row r="13" spans="1:21" ht="12.75">
      <c r="A13" s="168" t="s">
        <v>573</v>
      </c>
      <c r="B13" s="164"/>
      <c r="C13" s="169">
        <v>10695017</v>
      </c>
      <c r="D13" s="169">
        <v>3629707</v>
      </c>
      <c r="E13" s="169">
        <v>1456363</v>
      </c>
      <c r="F13" s="169">
        <v>15781087</v>
      </c>
      <c r="G13" s="173"/>
      <c r="H13" s="169">
        <v>10388683</v>
      </c>
      <c r="I13" s="169">
        <v>4357947</v>
      </c>
      <c r="J13" s="169">
        <v>2345795</v>
      </c>
      <c r="K13" s="169">
        <v>17092425</v>
      </c>
      <c r="L13" s="174"/>
      <c r="M13" s="171">
        <f t="shared" si="1"/>
        <v>-2.8642684719435207</v>
      </c>
      <c r="N13" s="171">
        <f t="shared" si="1"/>
        <v>20.06332742560213</v>
      </c>
      <c r="O13" s="171">
        <f t="shared" si="1"/>
        <v>61.07213654837427</v>
      </c>
      <c r="P13" s="171">
        <f t="shared" si="1"/>
        <v>8.309554341852365</v>
      </c>
      <c r="R13" s="172"/>
      <c r="S13" s="172"/>
      <c r="T13" s="172"/>
      <c r="U13" s="172"/>
    </row>
    <row r="14" spans="1:21" ht="12.75">
      <c r="A14" s="168" t="s">
        <v>574</v>
      </c>
      <c r="B14" s="164"/>
      <c r="C14" s="169">
        <v>16015159</v>
      </c>
      <c r="D14" s="169">
        <v>2882273</v>
      </c>
      <c r="E14" s="169">
        <v>464589</v>
      </c>
      <c r="F14" s="169">
        <v>19362021</v>
      </c>
      <c r="G14" s="173"/>
      <c r="H14" s="169">
        <v>15923523</v>
      </c>
      <c r="I14" s="169">
        <v>4110592</v>
      </c>
      <c r="J14" s="169">
        <v>1002852</v>
      </c>
      <c r="K14" s="169">
        <v>21036967</v>
      </c>
      <c r="L14" s="174"/>
      <c r="M14" s="171">
        <f t="shared" si="1"/>
        <v>-0.5721828924708183</v>
      </c>
      <c r="N14" s="171">
        <f t="shared" si="1"/>
        <v>42.61633093048438</v>
      </c>
      <c r="O14" s="171">
        <f t="shared" si="1"/>
        <v>115.85788729393079</v>
      </c>
      <c r="P14" s="171">
        <f t="shared" si="1"/>
        <v>8.650677529995443</v>
      </c>
      <c r="R14" s="172"/>
      <c r="S14" s="172"/>
      <c r="T14" s="172"/>
      <c r="U14" s="172"/>
    </row>
    <row r="15" spans="1:21" ht="12.75">
      <c r="A15" s="168" t="s">
        <v>575</v>
      </c>
      <c r="B15" s="164"/>
      <c r="C15" s="169">
        <v>21456503</v>
      </c>
      <c r="D15" s="169">
        <v>1208423</v>
      </c>
      <c r="E15" s="169">
        <v>136733</v>
      </c>
      <c r="F15" s="169">
        <v>22801659</v>
      </c>
      <c r="G15" s="173"/>
      <c r="H15" s="169">
        <v>22101795</v>
      </c>
      <c r="I15" s="169">
        <v>2220886</v>
      </c>
      <c r="J15" s="169">
        <v>291690</v>
      </c>
      <c r="K15" s="169">
        <v>24614371</v>
      </c>
      <c r="L15" s="174"/>
      <c r="M15" s="171">
        <f t="shared" si="1"/>
        <v>3.0074425455070664</v>
      </c>
      <c r="N15" s="171">
        <f t="shared" si="1"/>
        <v>83.78382404174698</v>
      </c>
      <c r="O15" s="171">
        <f t="shared" si="1"/>
        <v>113.3281651101051</v>
      </c>
      <c r="P15" s="171">
        <f t="shared" si="1"/>
        <v>7.949912767312228</v>
      </c>
      <c r="R15" s="172"/>
      <c r="S15" s="172"/>
      <c r="T15" s="172"/>
      <c r="U15" s="172"/>
    </row>
    <row r="16" spans="1:21" ht="12.75">
      <c r="A16" s="168" t="s">
        <v>123</v>
      </c>
      <c r="B16" s="164"/>
      <c r="C16" s="169">
        <v>53231477</v>
      </c>
      <c r="D16" s="169">
        <v>10269711</v>
      </c>
      <c r="E16" s="169">
        <v>6485204</v>
      </c>
      <c r="F16" s="169">
        <v>69986392</v>
      </c>
      <c r="G16" s="173"/>
      <c r="H16" s="169">
        <v>52923701</v>
      </c>
      <c r="I16" s="169">
        <v>13343099</v>
      </c>
      <c r="J16" s="169">
        <v>8807999</v>
      </c>
      <c r="K16" s="169">
        <v>75074799</v>
      </c>
      <c r="L16" s="174"/>
      <c r="M16" s="171">
        <f t="shared" si="1"/>
        <v>-0.5781842198366971</v>
      </c>
      <c r="N16" s="171">
        <f t="shared" si="1"/>
        <v>29.926723351806107</v>
      </c>
      <c r="O16" s="171">
        <f t="shared" si="1"/>
        <v>35.81683783578744</v>
      </c>
      <c r="P16" s="171">
        <f t="shared" si="1"/>
        <v>7.270566255222866</v>
      </c>
      <c r="R16" s="172"/>
      <c r="S16" s="172"/>
      <c r="T16" s="172"/>
      <c r="U16" s="172"/>
    </row>
    <row r="17" spans="1:21" ht="12.75">
      <c r="A17" s="165"/>
      <c r="B17" s="164"/>
      <c r="C17" s="169"/>
      <c r="D17" s="169"/>
      <c r="E17" s="169"/>
      <c r="F17" s="169"/>
      <c r="G17" s="169"/>
      <c r="H17" s="169"/>
      <c r="I17" s="169"/>
      <c r="J17" s="169"/>
      <c r="K17" s="169"/>
      <c r="L17" s="170"/>
      <c r="M17" s="171"/>
      <c r="N17" s="171"/>
      <c r="O17" s="171"/>
      <c r="P17" s="171"/>
      <c r="R17" s="172"/>
      <c r="S17" s="172"/>
      <c r="T17" s="172"/>
      <c r="U17" s="172"/>
    </row>
    <row r="18" spans="1:21" ht="12.75">
      <c r="A18" s="162" t="s">
        <v>55</v>
      </c>
      <c r="B18" s="163"/>
      <c r="C18" s="175"/>
      <c r="D18" s="175"/>
      <c r="E18" s="175"/>
      <c r="F18" s="175"/>
      <c r="G18" s="175"/>
      <c r="H18" s="169"/>
      <c r="I18" s="169"/>
      <c r="J18" s="169"/>
      <c r="K18" s="169"/>
      <c r="L18" s="176"/>
      <c r="M18" s="171"/>
      <c r="N18" s="171"/>
      <c r="O18" s="171"/>
      <c r="P18" s="171"/>
      <c r="R18" s="172"/>
      <c r="S18" s="172"/>
      <c r="T18" s="172"/>
      <c r="U18" s="172"/>
    </row>
    <row r="19" spans="1:21" ht="12.75">
      <c r="A19" s="168" t="s">
        <v>570</v>
      </c>
      <c r="B19" s="164"/>
      <c r="C19" s="169">
        <v>1308895</v>
      </c>
      <c r="D19" s="169">
        <v>788882</v>
      </c>
      <c r="E19" s="169">
        <v>4559136</v>
      </c>
      <c r="F19" s="169">
        <v>6656913</v>
      </c>
      <c r="G19" s="169"/>
      <c r="H19" s="169">
        <v>1334702</v>
      </c>
      <c r="I19" s="169">
        <v>791758</v>
      </c>
      <c r="J19" s="169">
        <v>4995738</v>
      </c>
      <c r="K19" s="169">
        <v>7122198</v>
      </c>
      <c r="L19" s="170"/>
      <c r="M19" s="171">
        <f aca="true" t="shared" si="2" ref="M19:P20">(H19/C19-1)*100</f>
        <v>1.9716631204183654</v>
      </c>
      <c r="N19" s="171">
        <f t="shared" si="2"/>
        <v>0.36456656382068964</v>
      </c>
      <c r="O19" s="171">
        <f t="shared" si="2"/>
        <v>9.576419742688081</v>
      </c>
      <c r="P19" s="171">
        <f t="shared" si="2"/>
        <v>6.98950098942257</v>
      </c>
      <c r="R19" s="172"/>
      <c r="S19" s="172"/>
      <c r="T19" s="172"/>
      <c r="U19" s="172"/>
    </row>
    <row r="20" spans="1:21" ht="12.75">
      <c r="A20" s="168" t="s">
        <v>571</v>
      </c>
      <c r="B20" s="164"/>
      <c r="C20" s="169">
        <v>2730686</v>
      </c>
      <c r="D20" s="169">
        <v>2797933</v>
      </c>
      <c r="E20" s="169">
        <v>6550184</v>
      </c>
      <c r="F20" s="169">
        <v>12078803</v>
      </c>
      <c r="G20" s="169"/>
      <c r="H20" s="169">
        <v>2651958</v>
      </c>
      <c r="I20" s="169">
        <v>2764215</v>
      </c>
      <c r="J20" s="169">
        <v>7512242</v>
      </c>
      <c r="K20" s="169">
        <v>12928415</v>
      </c>
      <c r="L20" s="170"/>
      <c r="M20" s="171">
        <f t="shared" si="2"/>
        <v>-2.883085056282564</v>
      </c>
      <c r="N20" s="171">
        <f t="shared" si="2"/>
        <v>-1.2051039106368844</v>
      </c>
      <c r="O20" s="171">
        <f t="shared" si="2"/>
        <v>14.687495801644657</v>
      </c>
      <c r="P20" s="171">
        <f t="shared" si="2"/>
        <v>7.033908906370945</v>
      </c>
      <c r="R20" s="172"/>
      <c r="S20" s="172"/>
      <c r="T20" s="172"/>
      <c r="U20" s="172"/>
    </row>
    <row r="21" spans="1:21" ht="12.75">
      <c r="A21" s="168"/>
      <c r="B21" s="164"/>
      <c r="C21" s="169"/>
      <c r="D21" s="169"/>
      <c r="E21" s="169"/>
      <c r="F21" s="169"/>
      <c r="G21" s="169"/>
      <c r="H21" s="169"/>
      <c r="I21" s="169"/>
      <c r="J21" s="169"/>
      <c r="K21" s="169"/>
      <c r="L21" s="170"/>
      <c r="M21" s="171"/>
      <c r="N21" s="171"/>
      <c r="O21" s="171"/>
      <c r="P21" s="171"/>
      <c r="R21" s="172"/>
      <c r="S21" s="172"/>
      <c r="T21" s="172"/>
      <c r="U21" s="172"/>
    </row>
    <row r="22" spans="1:21" ht="12.75">
      <c r="A22" s="168" t="s">
        <v>572</v>
      </c>
      <c r="B22" s="164"/>
      <c r="C22" s="169">
        <v>3704545</v>
      </c>
      <c r="D22" s="169">
        <v>3962076</v>
      </c>
      <c r="E22" s="169">
        <v>6900564</v>
      </c>
      <c r="F22" s="169">
        <v>14567185</v>
      </c>
      <c r="G22" s="173"/>
      <c r="H22" s="169">
        <v>3527293</v>
      </c>
      <c r="I22" s="169">
        <v>3966351</v>
      </c>
      <c r="J22" s="169">
        <v>8079478</v>
      </c>
      <c r="K22" s="169">
        <v>15573122</v>
      </c>
      <c r="L22" s="174"/>
      <c r="M22" s="171">
        <f aca="true" t="shared" si="3" ref="M22:P26">(H22/C22-1)*100</f>
        <v>-4.7847171514990405</v>
      </c>
      <c r="N22" s="171">
        <f t="shared" si="3"/>
        <v>0.10789798075554469</v>
      </c>
      <c r="O22" s="171">
        <f t="shared" si="3"/>
        <v>17.0843136879826</v>
      </c>
      <c r="P22" s="171">
        <f t="shared" si="3"/>
        <v>6.905500273388432</v>
      </c>
      <c r="R22" s="172"/>
      <c r="S22" s="172"/>
      <c r="T22" s="172"/>
      <c r="U22" s="172"/>
    </row>
    <row r="23" spans="1:21" ht="12.75">
      <c r="A23" s="168" t="s">
        <v>573</v>
      </c>
      <c r="B23" s="164"/>
      <c r="C23" s="169">
        <v>7698337</v>
      </c>
      <c r="D23" s="169">
        <v>2710141</v>
      </c>
      <c r="E23" s="169">
        <v>419405</v>
      </c>
      <c r="F23" s="169">
        <v>10827883</v>
      </c>
      <c r="G23" s="173"/>
      <c r="H23" s="169">
        <v>6863508</v>
      </c>
      <c r="I23" s="169">
        <v>3232590</v>
      </c>
      <c r="J23" s="169">
        <v>715690</v>
      </c>
      <c r="K23" s="169">
        <v>10811788</v>
      </c>
      <c r="L23" s="174"/>
      <c r="M23" s="171">
        <f t="shared" si="3"/>
        <v>-10.844277147129311</v>
      </c>
      <c r="N23" s="171">
        <f t="shared" si="3"/>
        <v>19.2775578835197</v>
      </c>
      <c r="O23" s="171">
        <f t="shared" si="3"/>
        <v>70.64412679867908</v>
      </c>
      <c r="P23" s="171">
        <f t="shared" si="3"/>
        <v>-0.14864401471644806</v>
      </c>
      <c r="R23" s="172"/>
      <c r="S23" s="172"/>
      <c r="T23" s="172"/>
      <c r="U23" s="172"/>
    </row>
    <row r="24" spans="1:21" ht="12.75">
      <c r="A24" s="168" t="s">
        <v>574</v>
      </c>
      <c r="B24" s="164"/>
      <c r="C24" s="169">
        <v>6770714</v>
      </c>
      <c r="D24" s="169">
        <v>436909</v>
      </c>
      <c r="E24" s="169">
        <v>39418</v>
      </c>
      <c r="F24" s="169">
        <v>7247041</v>
      </c>
      <c r="G24" s="173"/>
      <c r="H24" s="169">
        <v>6160909</v>
      </c>
      <c r="I24" s="169">
        <v>641234</v>
      </c>
      <c r="J24" s="169">
        <v>65381</v>
      </c>
      <c r="K24" s="169">
        <v>6867524</v>
      </c>
      <c r="L24" s="174"/>
      <c r="M24" s="171">
        <f t="shared" si="3"/>
        <v>-9.006509505496762</v>
      </c>
      <c r="N24" s="171">
        <f t="shared" si="3"/>
        <v>46.76603137037689</v>
      </c>
      <c r="O24" s="171">
        <f t="shared" si="3"/>
        <v>65.86584808970521</v>
      </c>
      <c r="P24" s="171">
        <f t="shared" si="3"/>
        <v>-5.236854600381036</v>
      </c>
      <c r="R24" s="172"/>
      <c r="S24" s="172"/>
      <c r="T24" s="172"/>
      <c r="U24" s="172"/>
    </row>
    <row r="25" spans="1:21" ht="12.75">
      <c r="A25" s="168" t="s">
        <v>575</v>
      </c>
      <c r="B25" s="164"/>
      <c r="C25" s="169">
        <v>3734554</v>
      </c>
      <c r="D25" s="169">
        <v>71239</v>
      </c>
      <c r="E25" s="169">
        <v>1578</v>
      </c>
      <c r="F25" s="169">
        <v>3807371</v>
      </c>
      <c r="G25" s="173"/>
      <c r="H25" s="169">
        <v>3216983</v>
      </c>
      <c r="I25" s="169">
        <v>72254</v>
      </c>
      <c r="J25" s="169">
        <v>760</v>
      </c>
      <c r="K25" s="169">
        <v>3289997</v>
      </c>
      <c r="L25" s="174"/>
      <c r="M25" s="171">
        <f t="shared" si="3"/>
        <v>-13.858977537880024</v>
      </c>
      <c r="N25" s="171">
        <f t="shared" si="3"/>
        <v>1.4247813697553235</v>
      </c>
      <c r="O25" s="171">
        <f t="shared" si="3"/>
        <v>-51.837769328263626</v>
      </c>
      <c r="P25" s="171">
        <f t="shared" si="3"/>
        <v>-13.588746670602891</v>
      </c>
      <c r="R25" s="172"/>
      <c r="S25" s="172"/>
      <c r="T25" s="172"/>
      <c r="U25" s="172"/>
    </row>
    <row r="26" spans="1:21" ht="12.75">
      <c r="A26" s="168" t="s">
        <v>123</v>
      </c>
      <c r="B26" s="164"/>
      <c r="C26" s="169">
        <v>21908150</v>
      </c>
      <c r="D26" s="169">
        <v>7180365</v>
      </c>
      <c r="E26" s="169">
        <v>7360965</v>
      </c>
      <c r="F26" s="169">
        <v>36449480</v>
      </c>
      <c r="G26" s="169"/>
      <c r="H26" s="169">
        <v>19768693</v>
      </c>
      <c r="I26" s="169">
        <v>7912429</v>
      </c>
      <c r="J26" s="169">
        <v>8861309</v>
      </c>
      <c r="K26" s="169">
        <v>36542431</v>
      </c>
      <c r="L26" s="170"/>
      <c r="M26" s="171">
        <f t="shared" si="3"/>
        <v>-9.765575824521921</v>
      </c>
      <c r="N26" s="171">
        <f t="shared" si="3"/>
        <v>10.195359149569704</v>
      </c>
      <c r="O26" s="171">
        <f t="shared" si="3"/>
        <v>20.382436270244455</v>
      </c>
      <c r="P26" s="171">
        <f t="shared" si="3"/>
        <v>0.25501324024375105</v>
      </c>
      <c r="R26" s="172"/>
      <c r="S26" s="172"/>
      <c r="T26" s="172"/>
      <c r="U26" s="172"/>
    </row>
    <row r="27" spans="1:21" ht="12.75">
      <c r="A27" s="165"/>
      <c r="B27" s="164"/>
      <c r="C27" s="169"/>
      <c r="D27" s="169"/>
      <c r="E27" s="169"/>
      <c r="F27" s="169"/>
      <c r="G27" s="169"/>
      <c r="H27" s="169"/>
      <c r="I27" s="169"/>
      <c r="J27" s="169"/>
      <c r="K27" s="169"/>
      <c r="L27" s="170"/>
      <c r="M27" s="171"/>
      <c r="N27" s="171"/>
      <c r="O27" s="171"/>
      <c r="P27" s="171"/>
      <c r="R27" s="172"/>
      <c r="S27" s="172"/>
      <c r="T27" s="172"/>
      <c r="U27" s="172"/>
    </row>
    <row r="28" spans="1:21" ht="12.75">
      <c r="A28" s="162" t="s">
        <v>113</v>
      </c>
      <c r="B28" s="163"/>
      <c r="C28" s="175"/>
      <c r="D28" s="175"/>
      <c r="E28" s="175"/>
      <c r="F28" s="175"/>
      <c r="G28" s="175"/>
      <c r="H28" s="169"/>
      <c r="I28" s="169"/>
      <c r="J28" s="169"/>
      <c r="K28" s="169"/>
      <c r="L28" s="176"/>
      <c r="M28" s="171"/>
      <c r="N28" s="171"/>
      <c r="O28" s="171"/>
      <c r="P28" s="171"/>
      <c r="R28" s="172"/>
      <c r="S28" s="172"/>
      <c r="T28" s="172"/>
      <c r="U28" s="172"/>
    </row>
    <row r="29" spans="1:21" ht="12.75">
      <c r="A29" s="168" t="s">
        <v>570</v>
      </c>
      <c r="B29" s="164"/>
      <c r="C29" s="169">
        <v>2080361</v>
      </c>
      <c r="D29" s="169">
        <v>1498206</v>
      </c>
      <c r="E29" s="169">
        <v>7064747</v>
      </c>
      <c r="F29" s="169">
        <v>10643314</v>
      </c>
      <c r="G29" s="169"/>
      <c r="H29" s="169">
        <v>1987936</v>
      </c>
      <c r="I29" s="169">
        <v>1464077</v>
      </c>
      <c r="J29" s="169">
        <v>7709546</v>
      </c>
      <c r="K29" s="169">
        <v>11161559</v>
      </c>
      <c r="L29" s="170"/>
      <c r="M29" s="171">
        <f aca="true" t="shared" si="4" ref="M29:P30">(H29/C29-1)*100</f>
        <v>-4.442738543935398</v>
      </c>
      <c r="N29" s="171">
        <f t="shared" si="4"/>
        <v>-2.2779911440749756</v>
      </c>
      <c r="O29" s="171">
        <f t="shared" si="4"/>
        <v>9.126993507340032</v>
      </c>
      <c r="P29" s="171">
        <f t="shared" si="4"/>
        <v>4.869207090949312</v>
      </c>
      <c r="R29" s="172"/>
      <c r="S29" s="172"/>
      <c r="T29" s="172"/>
      <c r="U29" s="172"/>
    </row>
    <row r="30" spans="1:21" ht="12.75">
      <c r="A30" s="168" t="s">
        <v>571</v>
      </c>
      <c r="B30" s="164"/>
      <c r="C30" s="169">
        <v>6111503</v>
      </c>
      <c r="D30" s="169">
        <v>4703804</v>
      </c>
      <c r="E30" s="169">
        <v>10471670</v>
      </c>
      <c r="F30" s="169">
        <v>21286977</v>
      </c>
      <c r="G30" s="169"/>
      <c r="H30" s="169">
        <v>5610030</v>
      </c>
      <c r="I30" s="169">
        <v>4720438</v>
      </c>
      <c r="J30" s="169">
        <v>11992805</v>
      </c>
      <c r="K30" s="169">
        <v>22323273</v>
      </c>
      <c r="L30" s="170"/>
      <c r="M30" s="171">
        <f t="shared" si="4"/>
        <v>-8.205395628538515</v>
      </c>
      <c r="N30" s="171">
        <f t="shared" si="4"/>
        <v>0.3536286801065769</v>
      </c>
      <c r="O30" s="171">
        <f t="shared" si="4"/>
        <v>14.526193052302073</v>
      </c>
      <c r="P30" s="171">
        <f t="shared" si="4"/>
        <v>4.8682159049638685</v>
      </c>
      <c r="R30" s="172"/>
      <c r="S30" s="172"/>
      <c r="T30" s="172"/>
      <c r="U30" s="172"/>
    </row>
    <row r="31" spans="1:21" ht="12.75">
      <c r="A31" s="168"/>
      <c r="B31" s="164"/>
      <c r="C31" s="169"/>
      <c r="D31" s="169"/>
      <c r="E31" s="169"/>
      <c r="F31" s="169"/>
      <c r="G31" s="169"/>
      <c r="H31" s="169"/>
      <c r="I31" s="169"/>
      <c r="J31" s="169"/>
      <c r="K31" s="169"/>
      <c r="L31" s="170"/>
      <c r="M31" s="171"/>
      <c r="N31" s="171"/>
      <c r="O31" s="171"/>
      <c r="P31" s="171"/>
      <c r="R31" s="172"/>
      <c r="S31" s="172"/>
      <c r="T31" s="172"/>
      <c r="U31" s="172"/>
    </row>
    <row r="32" spans="1:21" ht="12.75">
      <c r="A32" s="168" t="s">
        <v>572</v>
      </c>
      <c r="B32" s="164"/>
      <c r="C32" s="169">
        <v>8769343</v>
      </c>
      <c r="D32" s="169">
        <v>6511384</v>
      </c>
      <c r="E32" s="169">
        <v>11328083</v>
      </c>
      <c r="F32" s="169">
        <v>26608810</v>
      </c>
      <c r="G32" s="173"/>
      <c r="H32" s="169">
        <v>8036993</v>
      </c>
      <c r="I32" s="169">
        <v>6620025</v>
      </c>
      <c r="J32" s="169">
        <v>13247140</v>
      </c>
      <c r="K32" s="169">
        <v>27904158</v>
      </c>
      <c r="L32" s="174"/>
      <c r="M32" s="171">
        <f aca="true" t="shared" si="5" ref="M32:P36">(H32/C32-1)*100</f>
        <v>-8.351252767738703</v>
      </c>
      <c r="N32" s="171">
        <f t="shared" si="5"/>
        <v>1.6684778535561717</v>
      </c>
      <c r="O32" s="171">
        <f t="shared" si="5"/>
        <v>16.940703912568434</v>
      </c>
      <c r="P32" s="171">
        <f t="shared" si="5"/>
        <v>4.868116988320792</v>
      </c>
      <c r="R32" s="172"/>
      <c r="S32" s="172"/>
      <c r="T32" s="172"/>
      <c r="U32" s="172"/>
    </row>
    <row r="33" spans="1:21" ht="12.75">
      <c r="A33" s="168" t="s">
        <v>573</v>
      </c>
      <c r="B33" s="164"/>
      <c r="C33" s="169">
        <v>18393354</v>
      </c>
      <c r="D33" s="169">
        <v>6339848</v>
      </c>
      <c r="E33" s="169">
        <v>1875768</v>
      </c>
      <c r="F33" s="169">
        <v>26608970</v>
      </c>
      <c r="G33" s="173"/>
      <c r="H33" s="169">
        <v>17252191</v>
      </c>
      <c r="I33" s="169">
        <v>7590537</v>
      </c>
      <c r="J33" s="169">
        <v>3061485</v>
      </c>
      <c r="K33" s="169">
        <v>27904213</v>
      </c>
      <c r="L33" s="174"/>
      <c r="M33" s="171">
        <f t="shared" si="5"/>
        <v>-6.2042137611226345</v>
      </c>
      <c r="N33" s="171">
        <f t="shared" si="5"/>
        <v>19.72742879640017</v>
      </c>
      <c r="O33" s="171">
        <f t="shared" si="5"/>
        <v>63.21234822216819</v>
      </c>
      <c r="P33" s="171">
        <f t="shared" si="5"/>
        <v>4.867693112510563</v>
      </c>
      <c r="R33" s="172"/>
      <c r="S33" s="172"/>
      <c r="T33" s="172"/>
      <c r="U33" s="172"/>
    </row>
    <row r="34" spans="1:21" ht="12.75">
      <c r="A34" s="168" t="s">
        <v>574</v>
      </c>
      <c r="B34" s="164"/>
      <c r="C34" s="169">
        <v>22785873</v>
      </c>
      <c r="D34" s="169">
        <v>3319182</v>
      </c>
      <c r="E34" s="169">
        <v>504007</v>
      </c>
      <c r="F34" s="169">
        <v>26609062</v>
      </c>
      <c r="G34" s="173"/>
      <c r="H34" s="169">
        <v>22084432</v>
      </c>
      <c r="I34" s="169">
        <v>4751826</v>
      </c>
      <c r="J34" s="169">
        <v>1068233</v>
      </c>
      <c r="K34" s="169">
        <v>27904491</v>
      </c>
      <c r="L34" s="174"/>
      <c r="M34" s="171">
        <f t="shared" si="5"/>
        <v>-3.078403008741426</v>
      </c>
      <c r="N34" s="171">
        <f t="shared" si="5"/>
        <v>43.16256234216744</v>
      </c>
      <c r="O34" s="171">
        <f t="shared" si="5"/>
        <v>111.94804834059843</v>
      </c>
      <c r="P34" s="171">
        <f t="shared" si="5"/>
        <v>4.868375292597693</v>
      </c>
      <c r="R34" s="172"/>
      <c r="S34" s="172"/>
      <c r="T34" s="172"/>
      <c r="U34" s="172"/>
    </row>
    <row r="35" spans="1:21" ht="12.75">
      <c r="A35" s="168" t="s">
        <v>575</v>
      </c>
      <c r="B35" s="164"/>
      <c r="C35" s="169">
        <v>25191057</v>
      </c>
      <c r="D35" s="169">
        <v>1279662</v>
      </c>
      <c r="E35" s="169">
        <v>138311</v>
      </c>
      <c r="F35" s="169">
        <v>26609030</v>
      </c>
      <c r="G35" s="173"/>
      <c r="H35" s="169">
        <v>25318778</v>
      </c>
      <c r="I35" s="169">
        <v>2293140</v>
      </c>
      <c r="J35" s="169">
        <v>292450</v>
      </c>
      <c r="K35" s="169">
        <v>27904368</v>
      </c>
      <c r="L35" s="174"/>
      <c r="M35" s="171">
        <f t="shared" si="5"/>
        <v>0.5070092930201442</v>
      </c>
      <c r="N35" s="171">
        <f t="shared" si="5"/>
        <v>79.19888220483222</v>
      </c>
      <c r="O35" s="171">
        <f t="shared" si="5"/>
        <v>111.44377526010226</v>
      </c>
      <c r="P35" s="171">
        <f t="shared" si="5"/>
        <v>4.8680391581354066</v>
      </c>
      <c r="R35" s="172"/>
      <c r="S35" s="172"/>
      <c r="T35" s="172"/>
      <c r="U35" s="172"/>
    </row>
    <row r="36" spans="1:21" ht="12.75">
      <c r="A36" s="168" t="s">
        <v>123</v>
      </c>
      <c r="B36" s="164"/>
      <c r="C36" s="169">
        <v>75139627</v>
      </c>
      <c r="D36" s="169">
        <v>17450076</v>
      </c>
      <c r="E36" s="169">
        <v>13846169</v>
      </c>
      <c r="F36" s="169">
        <v>106435872</v>
      </c>
      <c r="G36" s="169"/>
      <c r="H36" s="169">
        <v>72692394</v>
      </c>
      <c r="I36" s="169">
        <v>21255528</v>
      </c>
      <c r="J36" s="169">
        <v>17669308</v>
      </c>
      <c r="K36" s="169">
        <v>111617230</v>
      </c>
      <c r="L36" s="170"/>
      <c r="M36" s="171">
        <f t="shared" si="5"/>
        <v>-3.2569139583298656</v>
      </c>
      <c r="N36" s="171">
        <f t="shared" si="5"/>
        <v>21.80765287211357</v>
      </c>
      <c r="O36" s="171">
        <f t="shared" si="5"/>
        <v>27.611529225159682</v>
      </c>
      <c r="P36" s="171">
        <f t="shared" si="5"/>
        <v>4.868056138065935</v>
      </c>
      <c r="R36" s="172"/>
      <c r="S36" s="172"/>
      <c r="T36" s="172"/>
      <c r="U36" s="172"/>
    </row>
    <row r="37" spans="1:16" ht="12.75">
      <c r="A37" s="165"/>
      <c r="B37" s="164"/>
      <c r="C37" s="164"/>
      <c r="D37" s="164"/>
      <c r="E37" s="164"/>
      <c r="F37" s="164"/>
      <c r="G37" s="164"/>
      <c r="H37" s="164"/>
      <c r="I37" s="164"/>
      <c r="J37" s="164"/>
      <c r="K37" s="164"/>
      <c r="L37" s="164"/>
      <c r="M37" s="164"/>
      <c r="N37" s="164"/>
      <c r="O37" s="164"/>
      <c r="P37" s="164"/>
    </row>
    <row r="38" spans="1:16" ht="12.75" customHeight="1">
      <c r="A38" s="261" t="s">
        <v>576</v>
      </c>
      <c r="B38" s="261"/>
      <c r="C38" s="261"/>
      <c r="D38" s="261"/>
      <c r="E38" s="261"/>
      <c r="F38" s="261"/>
      <c r="G38" s="261"/>
      <c r="H38" s="261"/>
      <c r="I38" s="261"/>
      <c r="J38" s="261"/>
      <c r="K38" s="261"/>
      <c r="L38" s="261"/>
      <c r="M38" s="261"/>
      <c r="N38" s="261"/>
      <c r="O38" s="261"/>
      <c r="P38" s="261"/>
    </row>
    <row r="39" spans="1:16" ht="12.75">
      <c r="A39" s="261"/>
      <c r="B39" s="261"/>
      <c r="C39" s="261"/>
      <c r="D39" s="261"/>
      <c r="E39" s="261"/>
      <c r="F39" s="261"/>
      <c r="G39" s="261"/>
      <c r="H39" s="261"/>
      <c r="I39" s="261"/>
      <c r="J39" s="261"/>
      <c r="K39" s="261"/>
      <c r="L39" s="261"/>
      <c r="M39" s="261"/>
      <c r="N39" s="261"/>
      <c r="O39" s="261"/>
      <c r="P39" s="261"/>
    </row>
    <row r="40" spans="1:16" ht="12.75">
      <c r="A40" s="177" t="s">
        <v>577</v>
      </c>
      <c r="B40" s="177"/>
      <c r="C40" s="165"/>
      <c r="D40" s="165"/>
      <c r="E40" s="165"/>
      <c r="F40" s="165"/>
      <c r="G40" s="165"/>
      <c r="H40" s="165"/>
      <c r="I40" s="165"/>
      <c r="J40" s="165"/>
      <c r="K40" s="165"/>
      <c r="L40" s="165"/>
      <c r="M40" s="165"/>
      <c r="N40" s="165"/>
      <c r="O40" s="165"/>
      <c r="P40" s="165"/>
    </row>
  </sheetData>
  <mergeCells count="4">
    <mergeCell ref="C5:F5"/>
    <mergeCell ref="H5:K5"/>
    <mergeCell ref="M5:P5"/>
    <mergeCell ref="A38:P39"/>
  </mergeCells>
  <printOptions/>
  <pageMargins left="0.75" right="0.75" top="1" bottom="1" header="0.5" footer="0.5"/>
  <pageSetup fitToHeight="1" fitToWidth="1" horizontalDpi="600" verticalDpi="600" orientation="landscape" scale="78" r:id="rId1"/>
  <headerFooter alignWithMargins="0">
    <oddHeader>&amp;CState of the Nation's Housing 2008</oddHeader>
    <oddFooter>&amp;CAppendix Table &amp;A</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K61"/>
  <sheetViews>
    <sheetView workbookViewId="0" topLeftCell="A1">
      <selection activeCell="K31" sqref="K31"/>
    </sheetView>
  </sheetViews>
  <sheetFormatPr defaultColWidth="9.140625" defaultRowHeight="12.75"/>
  <cols>
    <col min="1" max="1" width="24.8515625" style="0" customWidth="1"/>
    <col min="2" max="8" width="10.28125" style="0" bestFit="1" customWidth="1"/>
    <col min="9" max="9" width="11.00390625" style="0" bestFit="1" customWidth="1"/>
  </cols>
  <sheetData>
    <row r="1" ht="12.75">
      <c r="A1" s="4" t="s">
        <v>372</v>
      </c>
    </row>
    <row r="2" ht="12.75">
      <c r="K2" s="190"/>
    </row>
    <row r="3" ht="12.75">
      <c r="A3" t="s">
        <v>376</v>
      </c>
    </row>
    <row r="4" spans="2:9" ht="12.75">
      <c r="B4" s="17"/>
      <c r="C4" s="17"/>
      <c r="D4" s="17"/>
      <c r="E4" s="17"/>
      <c r="F4" s="17"/>
      <c r="G4" s="17"/>
      <c r="H4" s="17"/>
      <c r="I4" s="21" t="s">
        <v>374</v>
      </c>
    </row>
    <row r="5" spans="2:9" ht="12.75">
      <c r="B5" s="32">
        <v>2001</v>
      </c>
      <c r="C5" s="32">
        <v>2002</v>
      </c>
      <c r="D5" s="32">
        <v>2003</v>
      </c>
      <c r="E5" s="32">
        <v>2004</v>
      </c>
      <c r="F5" s="32">
        <v>2005</v>
      </c>
      <c r="G5" s="32">
        <v>2006</v>
      </c>
      <c r="H5" s="32">
        <v>2007</v>
      </c>
      <c r="I5" s="178" t="s">
        <v>373</v>
      </c>
    </row>
    <row r="6" spans="2:9" ht="12.75">
      <c r="B6" s="29"/>
      <c r="C6" s="29"/>
      <c r="D6" s="29"/>
      <c r="E6" s="29"/>
      <c r="F6" s="29"/>
      <c r="G6" s="29"/>
      <c r="H6" s="29"/>
      <c r="I6" s="30"/>
    </row>
    <row r="7" spans="1:9" ht="12.75">
      <c r="A7" t="s">
        <v>122</v>
      </c>
      <c r="B7" s="179">
        <v>1636676</v>
      </c>
      <c r="C7" s="179">
        <v>1747678</v>
      </c>
      <c r="D7" s="179">
        <v>1889214</v>
      </c>
      <c r="E7" s="179">
        <v>2070077</v>
      </c>
      <c r="F7" s="179">
        <v>2155316</v>
      </c>
      <c r="G7" s="179">
        <v>1838903</v>
      </c>
      <c r="H7" s="179">
        <v>1398415</v>
      </c>
      <c r="I7" s="33">
        <v>-35.1178667072485</v>
      </c>
    </row>
    <row r="8" spans="2:9" ht="12.75">
      <c r="B8" s="179"/>
      <c r="C8" s="179"/>
      <c r="D8" s="179"/>
      <c r="E8" s="179"/>
      <c r="F8" s="179"/>
      <c r="G8" s="179"/>
      <c r="H8" s="179"/>
      <c r="I8" s="33"/>
    </row>
    <row r="9" spans="1:9" ht="12.75">
      <c r="A9" t="s">
        <v>61</v>
      </c>
      <c r="B9" s="179">
        <v>17706</v>
      </c>
      <c r="C9" s="179">
        <v>18403</v>
      </c>
      <c r="D9" s="179">
        <v>22256</v>
      </c>
      <c r="E9" s="179">
        <v>27411</v>
      </c>
      <c r="F9" s="179">
        <v>30612</v>
      </c>
      <c r="G9" s="179">
        <v>32034</v>
      </c>
      <c r="H9" s="179">
        <v>25845</v>
      </c>
      <c r="I9" s="33">
        <v>-15.57232457859663</v>
      </c>
    </row>
    <row r="10" spans="1:9" ht="12.75">
      <c r="A10" t="s">
        <v>62</v>
      </c>
      <c r="B10" s="179">
        <v>2939</v>
      </c>
      <c r="C10" s="179">
        <v>3003</v>
      </c>
      <c r="D10" s="179">
        <v>3531</v>
      </c>
      <c r="E10" s="179">
        <v>3133</v>
      </c>
      <c r="F10" s="179">
        <v>2885</v>
      </c>
      <c r="G10" s="179">
        <v>2739</v>
      </c>
      <c r="H10" s="179">
        <v>1706</v>
      </c>
      <c r="I10" s="33">
        <v>-40.86655112651646</v>
      </c>
    </row>
    <row r="11" spans="1:9" ht="12.75">
      <c r="A11" t="s">
        <v>63</v>
      </c>
      <c r="B11" s="179">
        <v>62496</v>
      </c>
      <c r="C11" s="179">
        <v>66031</v>
      </c>
      <c r="D11" s="179">
        <v>74996</v>
      </c>
      <c r="E11" s="179">
        <v>90644</v>
      </c>
      <c r="F11" s="179">
        <v>90851</v>
      </c>
      <c r="G11" s="179">
        <v>65363</v>
      </c>
      <c r="H11" s="179">
        <v>49642</v>
      </c>
      <c r="I11" s="33">
        <v>-45.358884327085</v>
      </c>
    </row>
    <row r="12" spans="1:9" ht="12.75">
      <c r="A12" t="s">
        <v>64</v>
      </c>
      <c r="B12" s="179">
        <v>10407</v>
      </c>
      <c r="C12" s="179">
        <v>12436</v>
      </c>
      <c r="D12" s="179">
        <v>14839</v>
      </c>
      <c r="E12" s="179">
        <v>15855</v>
      </c>
      <c r="F12" s="179">
        <v>17932</v>
      </c>
      <c r="G12" s="179">
        <v>13885</v>
      </c>
      <c r="H12" s="179">
        <v>11031</v>
      </c>
      <c r="I12" s="33">
        <v>-38.4842739237118</v>
      </c>
    </row>
    <row r="13" spans="1:9" ht="12.75">
      <c r="A13" t="s">
        <v>65</v>
      </c>
      <c r="B13" s="179">
        <v>146739</v>
      </c>
      <c r="C13" s="179">
        <v>159573</v>
      </c>
      <c r="D13" s="179">
        <v>191948</v>
      </c>
      <c r="E13" s="179">
        <v>207390</v>
      </c>
      <c r="F13" s="179">
        <v>205020</v>
      </c>
      <c r="G13" s="179">
        <v>160502</v>
      </c>
      <c r="H13" s="179">
        <v>110073</v>
      </c>
      <c r="I13" s="33">
        <v>-46.31109160081943</v>
      </c>
    </row>
    <row r="14" spans="1:9" ht="12.75">
      <c r="A14" t="s">
        <v>66</v>
      </c>
      <c r="B14" s="179">
        <v>55007</v>
      </c>
      <c r="C14" s="179">
        <v>47871</v>
      </c>
      <c r="D14" s="179">
        <v>39569</v>
      </c>
      <c r="E14" s="179">
        <v>46499</v>
      </c>
      <c r="F14" s="179">
        <v>45891</v>
      </c>
      <c r="G14" s="179">
        <v>38343</v>
      </c>
      <c r="H14" s="179">
        <v>29454</v>
      </c>
      <c r="I14" s="33">
        <v>-35.81748055174218</v>
      </c>
    </row>
    <row r="15" spans="1:9" ht="12.75">
      <c r="A15" t="s">
        <v>67</v>
      </c>
      <c r="B15" s="179">
        <v>9290</v>
      </c>
      <c r="C15" s="179">
        <v>9731</v>
      </c>
      <c r="D15" s="179">
        <v>10435</v>
      </c>
      <c r="E15" s="179">
        <v>11837</v>
      </c>
      <c r="F15" s="179">
        <v>11885</v>
      </c>
      <c r="G15" s="179">
        <v>9236</v>
      </c>
      <c r="H15" s="179">
        <v>7746</v>
      </c>
      <c r="I15" s="33">
        <v>-34.8254101809003</v>
      </c>
    </row>
    <row r="16" spans="1:9" ht="12.75">
      <c r="A16" t="s">
        <v>68</v>
      </c>
      <c r="B16" s="179">
        <v>4814</v>
      </c>
      <c r="C16" s="179">
        <v>6331</v>
      </c>
      <c r="D16" s="179">
        <v>7760</v>
      </c>
      <c r="E16" s="179">
        <v>7858</v>
      </c>
      <c r="F16" s="179">
        <v>8195</v>
      </c>
      <c r="G16" s="179">
        <v>6504</v>
      </c>
      <c r="H16" s="179">
        <v>5291</v>
      </c>
      <c r="I16" s="33">
        <v>-35.43624161073825</v>
      </c>
    </row>
    <row r="17" spans="1:9" ht="12.75">
      <c r="A17" t="s">
        <v>69</v>
      </c>
      <c r="B17" s="179">
        <v>896</v>
      </c>
      <c r="C17" s="179">
        <v>1591</v>
      </c>
      <c r="D17" s="179">
        <v>1427</v>
      </c>
      <c r="E17" s="179">
        <v>1936</v>
      </c>
      <c r="F17" s="179">
        <v>2860</v>
      </c>
      <c r="G17" s="179">
        <v>2105</v>
      </c>
      <c r="H17" s="179">
        <v>1910</v>
      </c>
      <c r="I17" s="33">
        <v>-33.21678321678322</v>
      </c>
    </row>
    <row r="18" spans="1:9" ht="12.75">
      <c r="A18" t="s">
        <v>70</v>
      </c>
      <c r="B18" s="179">
        <v>167035</v>
      </c>
      <c r="C18" s="179">
        <v>185431</v>
      </c>
      <c r="D18" s="179">
        <v>213567</v>
      </c>
      <c r="E18" s="179">
        <v>255893</v>
      </c>
      <c r="F18" s="179">
        <v>287250</v>
      </c>
      <c r="G18" s="179">
        <v>203238</v>
      </c>
      <c r="H18" s="179">
        <v>102551</v>
      </c>
      <c r="I18" s="33">
        <v>-64.29904264577894</v>
      </c>
    </row>
    <row r="19" spans="1:9" ht="12.75">
      <c r="A19" t="s">
        <v>71</v>
      </c>
      <c r="B19" s="179">
        <v>93059</v>
      </c>
      <c r="C19" s="179">
        <v>97523</v>
      </c>
      <c r="D19" s="179">
        <v>96704</v>
      </c>
      <c r="E19" s="179">
        <v>108356</v>
      </c>
      <c r="F19" s="179">
        <v>109336</v>
      </c>
      <c r="G19" s="179">
        <v>104200</v>
      </c>
      <c r="H19" s="179">
        <v>73165</v>
      </c>
      <c r="I19" s="33">
        <v>-33.08242481890685</v>
      </c>
    </row>
    <row r="20" spans="1:9" ht="12.75">
      <c r="A20" t="s">
        <v>72</v>
      </c>
      <c r="B20" s="179">
        <v>4790</v>
      </c>
      <c r="C20" s="179">
        <v>5902</v>
      </c>
      <c r="D20" s="179">
        <v>7284</v>
      </c>
      <c r="E20" s="179">
        <v>9034</v>
      </c>
      <c r="F20" s="179">
        <v>9828</v>
      </c>
      <c r="G20" s="179">
        <v>7530</v>
      </c>
      <c r="H20" s="179">
        <v>6972</v>
      </c>
      <c r="I20" s="33">
        <v>-29.059829059829056</v>
      </c>
    </row>
    <row r="21" spans="1:9" ht="12.75">
      <c r="A21" t="s">
        <v>73</v>
      </c>
      <c r="B21" s="179">
        <v>11820</v>
      </c>
      <c r="C21" s="179">
        <v>13488</v>
      </c>
      <c r="D21" s="179">
        <v>15091</v>
      </c>
      <c r="E21" s="179">
        <v>18108</v>
      </c>
      <c r="F21" s="179">
        <v>21578</v>
      </c>
      <c r="G21" s="179">
        <v>17075</v>
      </c>
      <c r="H21" s="179">
        <v>12105</v>
      </c>
      <c r="I21" s="33">
        <v>-43.90119566224858</v>
      </c>
    </row>
    <row r="22" spans="1:9" ht="12.75">
      <c r="A22" t="s">
        <v>74</v>
      </c>
      <c r="B22" s="179">
        <v>54839</v>
      </c>
      <c r="C22" s="179">
        <v>60971</v>
      </c>
      <c r="D22" s="179">
        <v>62211</v>
      </c>
      <c r="E22" s="179">
        <v>59753</v>
      </c>
      <c r="F22" s="179">
        <v>66942</v>
      </c>
      <c r="G22" s="179">
        <v>58802</v>
      </c>
      <c r="H22" s="179">
        <v>43020</v>
      </c>
      <c r="I22" s="33">
        <v>-35.735412745361664</v>
      </c>
    </row>
    <row r="23" spans="1:9" ht="12.75">
      <c r="A23" t="s">
        <v>75</v>
      </c>
      <c r="B23" s="179">
        <v>39117</v>
      </c>
      <c r="C23" s="179">
        <v>39596</v>
      </c>
      <c r="D23" s="179">
        <v>39421</v>
      </c>
      <c r="E23" s="179">
        <v>39233</v>
      </c>
      <c r="F23" s="179">
        <v>38476</v>
      </c>
      <c r="G23" s="179">
        <v>29069</v>
      </c>
      <c r="H23" s="179">
        <v>23841</v>
      </c>
      <c r="I23" s="33">
        <v>-38.03669820147625</v>
      </c>
    </row>
    <row r="24" spans="1:9" ht="12.75">
      <c r="A24" t="s">
        <v>76</v>
      </c>
      <c r="B24" s="179">
        <v>13085</v>
      </c>
      <c r="C24" s="179">
        <v>14789</v>
      </c>
      <c r="D24" s="179">
        <v>16082</v>
      </c>
      <c r="E24" s="179">
        <v>16345</v>
      </c>
      <c r="F24" s="179">
        <v>16766</v>
      </c>
      <c r="G24" s="179">
        <v>13357</v>
      </c>
      <c r="H24" s="179">
        <v>11171</v>
      </c>
      <c r="I24" s="33">
        <v>-33.371108195156864</v>
      </c>
    </row>
    <row r="25" spans="1:9" ht="12.75">
      <c r="A25" t="s">
        <v>77</v>
      </c>
      <c r="B25" s="179">
        <v>14530</v>
      </c>
      <c r="C25" s="179">
        <v>12983</v>
      </c>
      <c r="D25" s="179">
        <v>15049</v>
      </c>
      <c r="E25" s="179">
        <v>13301</v>
      </c>
      <c r="F25" s="179">
        <v>14048</v>
      </c>
      <c r="G25" s="179">
        <v>14619</v>
      </c>
      <c r="H25" s="179">
        <v>11473</v>
      </c>
      <c r="I25" s="33">
        <v>-18.330011389521637</v>
      </c>
    </row>
    <row r="26" spans="1:9" ht="12.75">
      <c r="A26" t="s">
        <v>78</v>
      </c>
      <c r="B26" s="179">
        <v>17685</v>
      </c>
      <c r="C26" s="179">
        <v>19459</v>
      </c>
      <c r="D26" s="179">
        <v>20404</v>
      </c>
      <c r="E26" s="179">
        <v>22623</v>
      </c>
      <c r="F26" s="179">
        <v>21159</v>
      </c>
      <c r="G26" s="179">
        <v>16628</v>
      </c>
      <c r="H26" s="179">
        <v>14938</v>
      </c>
      <c r="I26" s="33">
        <v>-29.401200434803155</v>
      </c>
    </row>
    <row r="27" spans="1:9" ht="12.75">
      <c r="A27" t="s">
        <v>79</v>
      </c>
      <c r="B27" s="179">
        <v>15653</v>
      </c>
      <c r="C27" s="179">
        <v>18425</v>
      </c>
      <c r="D27" s="179">
        <v>22220</v>
      </c>
      <c r="E27" s="179">
        <v>22989</v>
      </c>
      <c r="F27" s="179">
        <v>22811</v>
      </c>
      <c r="G27" s="179">
        <v>28671</v>
      </c>
      <c r="H27" s="179">
        <v>23379</v>
      </c>
      <c r="I27" s="33">
        <v>2.4900267414843746</v>
      </c>
    </row>
    <row r="28" spans="1:9" ht="12.75">
      <c r="A28" t="s">
        <v>80</v>
      </c>
      <c r="B28" s="179">
        <v>6492</v>
      </c>
      <c r="C28" s="179">
        <v>7207</v>
      </c>
      <c r="D28" s="179">
        <v>7933</v>
      </c>
      <c r="E28" s="179">
        <v>8771</v>
      </c>
      <c r="F28" s="179">
        <v>8969</v>
      </c>
      <c r="G28" s="179">
        <v>7293</v>
      </c>
      <c r="H28" s="179">
        <v>5873</v>
      </c>
      <c r="I28" s="33">
        <v>-34.51889842791839</v>
      </c>
    </row>
    <row r="29" spans="1:9" ht="12.75">
      <c r="A29" t="s">
        <v>81</v>
      </c>
      <c r="B29" s="179">
        <v>29059</v>
      </c>
      <c r="C29" s="179">
        <v>29293</v>
      </c>
      <c r="D29" s="179">
        <v>29914</v>
      </c>
      <c r="E29" s="179">
        <v>27382</v>
      </c>
      <c r="F29" s="179">
        <v>30180</v>
      </c>
      <c r="G29" s="179">
        <v>23262</v>
      </c>
      <c r="H29" s="179">
        <v>18582</v>
      </c>
      <c r="I29" s="33">
        <v>-38.42942345924454</v>
      </c>
    </row>
    <row r="30" spans="1:9" ht="12.75">
      <c r="A30" t="s">
        <v>82</v>
      </c>
      <c r="B30" s="179">
        <v>17034</v>
      </c>
      <c r="C30" s="179">
        <v>17465</v>
      </c>
      <c r="D30" s="179">
        <v>20257</v>
      </c>
      <c r="E30" s="179">
        <v>22477</v>
      </c>
      <c r="F30" s="179">
        <v>24549</v>
      </c>
      <c r="G30" s="179">
        <v>19580</v>
      </c>
      <c r="H30" s="179">
        <v>15358</v>
      </c>
      <c r="I30" s="33">
        <v>-37.43940690048474</v>
      </c>
    </row>
    <row r="31" spans="1:9" ht="12.75">
      <c r="A31" t="s">
        <v>83</v>
      </c>
      <c r="B31" s="179">
        <v>50139</v>
      </c>
      <c r="C31" s="179">
        <v>49968</v>
      </c>
      <c r="D31" s="179">
        <v>53913</v>
      </c>
      <c r="E31" s="179">
        <v>54721</v>
      </c>
      <c r="F31" s="179">
        <v>45328</v>
      </c>
      <c r="G31" s="179">
        <v>29191</v>
      </c>
      <c r="H31" s="179">
        <v>17767</v>
      </c>
      <c r="I31" s="33">
        <v>-60.8034768796329</v>
      </c>
    </row>
    <row r="32" spans="1:9" ht="12.75">
      <c r="A32" t="s">
        <v>84</v>
      </c>
      <c r="B32" s="179">
        <v>34151</v>
      </c>
      <c r="C32" s="179">
        <v>38977</v>
      </c>
      <c r="D32" s="179">
        <v>42046</v>
      </c>
      <c r="E32" s="179">
        <v>41843</v>
      </c>
      <c r="F32" s="179">
        <v>36509</v>
      </c>
      <c r="G32" s="179">
        <v>26352</v>
      </c>
      <c r="H32" s="179">
        <v>17930</v>
      </c>
      <c r="I32" s="33">
        <v>-50.88882193431756</v>
      </c>
    </row>
    <row r="33" spans="1:9" ht="12.75">
      <c r="A33" t="s">
        <v>85</v>
      </c>
      <c r="B33" s="179">
        <v>9908</v>
      </c>
      <c r="C33" s="179">
        <v>11276</v>
      </c>
      <c r="D33" s="179">
        <v>12010</v>
      </c>
      <c r="E33" s="179">
        <v>14532</v>
      </c>
      <c r="F33" s="179">
        <v>13396</v>
      </c>
      <c r="G33" s="179">
        <v>16618</v>
      </c>
      <c r="H33" s="179">
        <v>16832</v>
      </c>
      <c r="I33" s="33">
        <v>25.649447596297392</v>
      </c>
    </row>
    <row r="34" spans="1:9" ht="12.75">
      <c r="A34" t="s">
        <v>86</v>
      </c>
      <c r="B34" s="179">
        <v>24739</v>
      </c>
      <c r="C34" s="179">
        <v>28255</v>
      </c>
      <c r="D34" s="179">
        <v>29309</v>
      </c>
      <c r="E34" s="179">
        <v>32791</v>
      </c>
      <c r="F34" s="179">
        <v>33114</v>
      </c>
      <c r="G34" s="179">
        <v>29172</v>
      </c>
      <c r="H34" s="179">
        <v>21525</v>
      </c>
      <c r="I34" s="33">
        <v>-34.99728211632542</v>
      </c>
    </row>
    <row r="35" spans="1:9" ht="12.75">
      <c r="A35" t="s">
        <v>87</v>
      </c>
      <c r="B35" s="179">
        <v>2604</v>
      </c>
      <c r="C35" s="179">
        <v>3574</v>
      </c>
      <c r="D35" s="179">
        <v>3767</v>
      </c>
      <c r="E35" s="179">
        <v>4975</v>
      </c>
      <c r="F35" s="179">
        <v>4803</v>
      </c>
      <c r="G35" s="179">
        <v>4542</v>
      </c>
      <c r="H35" s="179">
        <v>4153</v>
      </c>
      <c r="I35" s="33">
        <v>-13.533208411409536</v>
      </c>
    </row>
    <row r="36" spans="1:9" ht="12.75">
      <c r="A36" t="s">
        <v>88</v>
      </c>
      <c r="B36" s="179">
        <v>8198</v>
      </c>
      <c r="C36" s="179">
        <v>9278</v>
      </c>
      <c r="D36" s="179">
        <v>10339</v>
      </c>
      <c r="E36" s="179">
        <v>10920</v>
      </c>
      <c r="F36" s="179">
        <v>9929</v>
      </c>
      <c r="G36" s="179">
        <v>8230</v>
      </c>
      <c r="H36" s="179">
        <v>7604</v>
      </c>
      <c r="I36" s="33">
        <v>-23.416255413435394</v>
      </c>
    </row>
    <row r="37" spans="1:9" ht="12.75">
      <c r="A37" t="s">
        <v>89</v>
      </c>
      <c r="B37" s="179">
        <v>36125</v>
      </c>
      <c r="C37" s="179">
        <v>35615</v>
      </c>
      <c r="D37" s="179">
        <v>43366</v>
      </c>
      <c r="E37" s="179">
        <v>44556</v>
      </c>
      <c r="F37" s="179">
        <v>47728</v>
      </c>
      <c r="G37" s="179">
        <v>39445</v>
      </c>
      <c r="H37" s="179">
        <v>27209</v>
      </c>
      <c r="I37" s="33">
        <v>-42.991535367080125</v>
      </c>
    </row>
    <row r="38" spans="1:9" ht="12.75">
      <c r="A38" t="s">
        <v>90</v>
      </c>
      <c r="B38" s="179">
        <v>6624</v>
      </c>
      <c r="C38" s="179">
        <v>8708</v>
      </c>
      <c r="D38" s="179">
        <v>8641</v>
      </c>
      <c r="E38" s="179">
        <v>8653</v>
      </c>
      <c r="F38" s="179">
        <v>7586</v>
      </c>
      <c r="G38" s="179">
        <v>5677</v>
      </c>
      <c r="H38" s="179">
        <v>4561</v>
      </c>
      <c r="I38" s="33">
        <v>-39.8760875296599</v>
      </c>
    </row>
    <row r="39" spans="1:9" ht="12.75">
      <c r="A39" t="s">
        <v>91</v>
      </c>
      <c r="B39" s="179">
        <v>28267</v>
      </c>
      <c r="C39" s="179">
        <v>30441</v>
      </c>
      <c r="D39" s="179">
        <v>32984</v>
      </c>
      <c r="E39" s="179">
        <v>35936</v>
      </c>
      <c r="F39" s="179">
        <v>38588</v>
      </c>
      <c r="G39" s="179">
        <v>34323</v>
      </c>
      <c r="H39" s="179">
        <v>25389</v>
      </c>
      <c r="I39" s="33">
        <v>-34.204934176427905</v>
      </c>
    </row>
    <row r="40" spans="1:9" ht="12.75">
      <c r="A40" t="s">
        <v>92</v>
      </c>
      <c r="B40" s="179">
        <v>9989</v>
      </c>
      <c r="C40" s="179">
        <v>12066</v>
      </c>
      <c r="D40" s="179">
        <v>13759</v>
      </c>
      <c r="E40" s="179">
        <v>12555</v>
      </c>
      <c r="F40" s="179">
        <v>14180</v>
      </c>
      <c r="G40" s="179">
        <v>13573</v>
      </c>
      <c r="H40" s="179">
        <v>9206</v>
      </c>
      <c r="I40" s="33">
        <v>-35.07757404795486</v>
      </c>
    </row>
    <row r="41" spans="1:9" ht="12.75">
      <c r="A41" t="s">
        <v>93</v>
      </c>
      <c r="B41" s="179">
        <v>45542</v>
      </c>
      <c r="C41" s="179">
        <v>49149</v>
      </c>
      <c r="D41" s="179">
        <v>49708</v>
      </c>
      <c r="E41" s="179">
        <v>53497</v>
      </c>
      <c r="F41" s="179">
        <v>61949</v>
      </c>
      <c r="G41" s="179">
        <v>54382</v>
      </c>
      <c r="H41" s="179">
        <v>54059</v>
      </c>
      <c r="I41" s="33">
        <v>-12.736283071558862</v>
      </c>
    </row>
    <row r="42" spans="1:9" ht="12.75">
      <c r="A42" t="s">
        <v>94</v>
      </c>
      <c r="B42" s="179">
        <v>82030</v>
      </c>
      <c r="C42" s="179">
        <v>79824</v>
      </c>
      <c r="D42" s="179">
        <v>79226</v>
      </c>
      <c r="E42" s="179">
        <v>93077</v>
      </c>
      <c r="F42" s="179">
        <v>97910</v>
      </c>
      <c r="G42" s="179">
        <v>99979</v>
      </c>
      <c r="H42" s="179">
        <v>85777</v>
      </c>
      <c r="I42" s="33">
        <v>-12.391992646307838</v>
      </c>
    </row>
    <row r="43" spans="1:9" ht="12.75">
      <c r="A43" t="s">
        <v>95</v>
      </c>
      <c r="B43" s="179">
        <v>2687</v>
      </c>
      <c r="C43" s="179">
        <v>3265</v>
      </c>
      <c r="D43" s="179">
        <v>3721</v>
      </c>
      <c r="E43" s="179">
        <v>4033</v>
      </c>
      <c r="F43" s="179">
        <v>4038</v>
      </c>
      <c r="G43" s="179">
        <v>3529</v>
      </c>
      <c r="H43" s="179">
        <v>3360</v>
      </c>
      <c r="I43" s="33">
        <v>-16.79049034175334</v>
      </c>
    </row>
    <row r="44" spans="1:9" ht="12.75">
      <c r="A44" t="s">
        <v>96</v>
      </c>
      <c r="B44" s="179">
        <v>49931</v>
      </c>
      <c r="C44" s="179">
        <v>51246</v>
      </c>
      <c r="D44" s="179">
        <v>53041</v>
      </c>
      <c r="E44" s="179">
        <v>51695</v>
      </c>
      <c r="F44" s="179">
        <v>47727</v>
      </c>
      <c r="G44" s="179">
        <v>34422</v>
      </c>
      <c r="H44" s="179">
        <v>27095</v>
      </c>
      <c r="I44" s="33">
        <v>-43.22919940494898</v>
      </c>
    </row>
    <row r="45" spans="1:9" ht="12.75">
      <c r="A45" t="s">
        <v>97</v>
      </c>
      <c r="B45" s="179">
        <v>12352</v>
      </c>
      <c r="C45" s="179">
        <v>12979</v>
      </c>
      <c r="D45" s="179">
        <v>14968</v>
      </c>
      <c r="E45" s="179">
        <v>17068</v>
      </c>
      <c r="F45" s="179">
        <v>18362</v>
      </c>
      <c r="G45" s="179">
        <v>15840</v>
      </c>
      <c r="H45" s="179">
        <v>14730</v>
      </c>
      <c r="I45" s="33">
        <v>-19.77998039429256</v>
      </c>
    </row>
    <row r="46" spans="1:9" ht="12.75">
      <c r="A46" t="s">
        <v>98</v>
      </c>
      <c r="B46" s="179">
        <v>21322</v>
      </c>
      <c r="C46" s="179">
        <v>22186</v>
      </c>
      <c r="D46" s="179">
        <v>25015</v>
      </c>
      <c r="E46" s="179">
        <v>27309</v>
      </c>
      <c r="F46" s="179">
        <v>31024</v>
      </c>
      <c r="G46" s="179">
        <v>26623</v>
      </c>
      <c r="H46" s="179">
        <v>21101</v>
      </c>
      <c r="I46" s="33">
        <v>-31.98491490458999</v>
      </c>
    </row>
    <row r="47" spans="1:9" ht="12.75">
      <c r="A47" t="s">
        <v>99</v>
      </c>
      <c r="B47" s="179">
        <v>41403</v>
      </c>
      <c r="C47" s="179">
        <v>45114</v>
      </c>
      <c r="D47" s="179">
        <v>47356</v>
      </c>
      <c r="E47" s="179">
        <v>49665</v>
      </c>
      <c r="F47" s="179">
        <v>44525</v>
      </c>
      <c r="G47" s="179">
        <v>39128</v>
      </c>
      <c r="H47" s="179">
        <v>33665</v>
      </c>
      <c r="I47" s="33">
        <v>-24.390791690061764</v>
      </c>
    </row>
    <row r="48" spans="1:9" ht="12.75">
      <c r="A48" t="s">
        <v>100</v>
      </c>
      <c r="B48" s="179">
        <v>2407</v>
      </c>
      <c r="C48" s="179">
        <v>2848</v>
      </c>
      <c r="D48" s="179">
        <v>2286</v>
      </c>
      <c r="E48" s="179">
        <v>2532</v>
      </c>
      <c r="F48" s="179">
        <v>2836</v>
      </c>
      <c r="G48" s="179">
        <v>2370</v>
      </c>
      <c r="H48" s="179">
        <v>1938</v>
      </c>
      <c r="I48" s="33">
        <v>-31.664315937940756</v>
      </c>
    </row>
    <row r="49" spans="1:9" ht="12.75">
      <c r="A49" t="s">
        <v>101</v>
      </c>
      <c r="B49" s="179">
        <v>30133</v>
      </c>
      <c r="C49" s="179">
        <v>34104</v>
      </c>
      <c r="D49" s="179">
        <v>38191</v>
      </c>
      <c r="E49" s="179">
        <v>43230</v>
      </c>
      <c r="F49" s="179">
        <v>54157</v>
      </c>
      <c r="G49" s="179">
        <v>50776</v>
      </c>
      <c r="H49" s="179">
        <v>40631</v>
      </c>
      <c r="I49" s="33">
        <v>-24.975534095315478</v>
      </c>
    </row>
    <row r="50" spans="1:9" ht="12.75">
      <c r="A50" t="s">
        <v>102</v>
      </c>
      <c r="B50" s="179">
        <v>4455</v>
      </c>
      <c r="C50" s="179">
        <v>4816</v>
      </c>
      <c r="D50" s="179">
        <v>4986</v>
      </c>
      <c r="E50" s="179">
        <v>5839</v>
      </c>
      <c r="F50" s="179">
        <v>5685</v>
      </c>
      <c r="G50" s="179">
        <v>5304</v>
      </c>
      <c r="H50" s="179">
        <v>5112</v>
      </c>
      <c r="I50" s="33">
        <v>-10.079155672823214</v>
      </c>
    </row>
    <row r="51" spans="1:9" ht="12.75">
      <c r="A51" t="s">
        <v>103</v>
      </c>
      <c r="B51" s="179">
        <v>32370</v>
      </c>
      <c r="C51" s="179">
        <v>34273</v>
      </c>
      <c r="D51" s="179">
        <v>37530</v>
      </c>
      <c r="E51" s="179">
        <v>44791</v>
      </c>
      <c r="F51" s="179">
        <v>46615</v>
      </c>
      <c r="G51" s="179">
        <v>46003</v>
      </c>
      <c r="H51" s="179">
        <v>37359</v>
      </c>
      <c r="I51" s="33">
        <v>-19.856269441167008</v>
      </c>
    </row>
    <row r="52" spans="1:9" ht="12.75">
      <c r="A52" t="s">
        <v>104</v>
      </c>
      <c r="B52" s="179">
        <v>150342</v>
      </c>
      <c r="C52" s="179">
        <v>165027</v>
      </c>
      <c r="D52" s="179">
        <v>177194</v>
      </c>
      <c r="E52" s="179">
        <v>188842</v>
      </c>
      <c r="F52" s="179">
        <v>210611</v>
      </c>
      <c r="G52" s="179">
        <v>216642</v>
      </c>
      <c r="H52" s="179">
        <v>176992</v>
      </c>
      <c r="I52" s="33">
        <v>-15.962604042523898</v>
      </c>
    </row>
    <row r="53" spans="1:9" ht="12.75">
      <c r="A53" t="s">
        <v>105</v>
      </c>
      <c r="B53" s="179">
        <v>18887</v>
      </c>
      <c r="C53" s="179">
        <v>19327</v>
      </c>
      <c r="D53" s="179">
        <v>22525</v>
      </c>
      <c r="E53" s="179">
        <v>24267</v>
      </c>
      <c r="F53" s="179">
        <v>27799</v>
      </c>
      <c r="G53" s="179">
        <v>25873</v>
      </c>
      <c r="H53" s="179">
        <v>20292</v>
      </c>
      <c r="I53" s="33">
        <v>-27.004568509658622</v>
      </c>
    </row>
    <row r="54" spans="1:9" ht="12.75">
      <c r="A54" t="s">
        <v>106</v>
      </c>
      <c r="B54" s="179">
        <v>2747</v>
      </c>
      <c r="C54" s="179">
        <v>3072</v>
      </c>
      <c r="D54" s="179">
        <v>2843</v>
      </c>
      <c r="E54" s="179">
        <v>3588</v>
      </c>
      <c r="F54" s="179">
        <v>2917</v>
      </c>
      <c r="G54" s="179">
        <v>2626</v>
      </c>
      <c r="H54" s="179">
        <v>2056</v>
      </c>
      <c r="I54" s="33">
        <v>-29.516626671237578</v>
      </c>
    </row>
    <row r="55" spans="1:9" ht="12.75">
      <c r="A55" t="s">
        <v>107</v>
      </c>
      <c r="B55" s="179">
        <v>52860</v>
      </c>
      <c r="C55" s="179">
        <v>59445</v>
      </c>
      <c r="D55" s="179">
        <v>55936</v>
      </c>
      <c r="E55" s="179">
        <v>63220</v>
      </c>
      <c r="F55" s="179">
        <v>61518</v>
      </c>
      <c r="G55" s="179">
        <v>47704</v>
      </c>
      <c r="H55" s="179">
        <v>38362</v>
      </c>
      <c r="I55" s="33">
        <v>-37.64101563769954</v>
      </c>
    </row>
    <row r="56" spans="1:9" ht="12.75">
      <c r="A56" t="s">
        <v>108</v>
      </c>
      <c r="B56" s="179">
        <v>38345</v>
      </c>
      <c r="C56" s="179">
        <v>40200</v>
      </c>
      <c r="D56" s="179">
        <v>42825</v>
      </c>
      <c r="E56" s="179">
        <v>50089</v>
      </c>
      <c r="F56" s="179">
        <v>52988</v>
      </c>
      <c r="G56" s="179">
        <v>50033</v>
      </c>
      <c r="H56" s="179">
        <v>47397</v>
      </c>
      <c r="I56" s="33">
        <v>-10.551445610326871</v>
      </c>
    </row>
    <row r="57" spans="1:9" ht="12.75">
      <c r="A57" t="s">
        <v>109</v>
      </c>
      <c r="B57" s="179">
        <v>3947</v>
      </c>
      <c r="C57" s="179">
        <v>4890</v>
      </c>
      <c r="D57" s="179">
        <v>5133</v>
      </c>
      <c r="E57" s="179">
        <v>5716</v>
      </c>
      <c r="F57" s="179">
        <v>6140</v>
      </c>
      <c r="G57" s="179">
        <v>5645</v>
      </c>
      <c r="H57" s="179">
        <v>4795</v>
      </c>
      <c r="I57" s="33">
        <v>-21.905537459283387</v>
      </c>
    </row>
    <row r="58" spans="1:9" ht="12.75">
      <c r="A58" t="s">
        <v>110</v>
      </c>
      <c r="B58" s="179">
        <v>37773</v>
      </c>
      <c r="C58" s="179">
        <v>38208</v>
      </c>
      <c r="D58" s="179">
        <v>40884</v>
      </c>
      <c r="E58" s="179">
        <v>39992</v>
      </c>
      <c r="F58" s="179">
        <v>35334</v>
      </c>
      <c r="G58" s="179">
        <v>27329</v>
      </c>
      <c r="H58" s="179">
        <v>21837</v>
      </c>
      <c r="I58" s="33">
        <v>-38.19833588045508</v>
      </c>
    </row>
    <row r="59" spans="1:9" ht="12.75">
      <c r="A59" t="s">
        <v>111</v>
      </c>
      <c r="B59" s="179">
        <v>1907</v>
      </c>
      <c r="C59" s="179">
        <v>2045</v>
      </c>
      <c r="D59" s="179">
        <v>2814</v>
      </c>
      <c r="E59" s="179">
        <v>3317</v>
      </c>
      <c r="F59" s="179">
        <v>3997</v>
      </c>
      <c r="G59" s="179">
        <v>3537</v>
      </c>
      <c r="H59" s="179">
        <v>4555</v>
      </c>
      <c r="I59" s="33">
        <v>13.960470352764576</v>
      </c>
    </row>
    <row r="60" spans="2:9" ht="12.75">
      <c r="B60" s="31"/>
      <c r="C60" s="31"/>
      <c r="D60" s="31"/>
      <c r="E60" s="31"/>
      <c r="F60" s="31"/>
      <c r="G60" s="31"/>
      <c r="H60" s="31"/>
      <c r="I60" s="34"/>
    </row>
    <row r="61" spans="1:9" ht="12.75">
      <c r="A61" t="s">
        <v>375</v>
      </c>
      <c r="B61" s="31"/>
      <c r="C61" s="31"/>
      <c r="D61" s="31"/>
      <c r="E61" s="31"/>
      <c r="F61" s="31"/>
      <c r="G61" s="31"/>
      <c r="H61" s="31"/>
      <c r="I61" s="34"/>
    </row>
  </sheetData>
  <printOptions/>
  <pageMargins left="0.75" right="0.75" top="1" bottom="1" header="0.5" footer="0.5"/>
  <pageSetup fitToHeight="1" fitToWidth="1" horizontalDpi="600" verticalDpi="600" orientation="portrait" scale="83" r:id="rId1"/>
  <headerFooter alignWithMargins="0">
    <oddHeader>&amp;CState of the Nation's Housing 2008</oddHeader>
    <oddFooter>&amp;CAppendix Table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Harvard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Meg Nipson</dc:creator>
  <cp:keywords/>
  <dc:description/>
  <cp:lastModifiedBy>Administrator</cp:lastModifiedBy>
  <cp:lastPrinted>2008-06-16T18:41:28Z</cp:lastPrinted>
  <dcterms:created xsi:type="dcterms:W3CDTF">2008-04-16T13:17:15Z</dcterms:created>
  <dcterms:modified xsi:type="dcterms:W3CDTF">2008-06-16T20:11:31Z</dcterms:modified>
  <cp:category/>
  <cp:version/>
  <cp:contentType/>
  <cp:contentStatus/>
</cp:coreProperties>
</file>