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ed238\Desktop\"/>
    </mc:Choice>
  </mc:AlternateContent>
  <bookViews>
    <workbookView xWindow="0" yWindow="0" windowWidth="17685" windowHeight="9720" tabRatio="949" activeTab="21"/>
  </bookViews>
  <sheets>
    <sheet name="Appendix Table Menu" sheetId="22" r:id="rId1"/>
    <sheet name="A-1" sheetId="14" r:id="rId2"/>
    <sheet name="A-2" sheetId="13" r:id="rId3"/>
    <sheet name="W-1" sheetId="7" r:id="rId4"/>
    <sheet name="W-2" sheetId="15" r:id="rId5"/>
    <sheet name="W-3" sheetId="23" r:id="rId6"/>
    <sheet name="W-4" sheetId="19" r:id="rId7"/>
    <sheet name="W-5" sheetId="20" r:id="rId8"/>
    <sheet name="W-6" sheetId="5" r:id="rId9"/>
    <sheet name="W-7" sheetId="12" r:id="rId10"/>
    <sheet name="W-8" sheetId="31" r:id="rId11"/>
    <sheet name="W-9" sheetId="3" r:id="rId12"/>
    <sheet name="W-10" sheetId="2" r:id="rId13"/>
    <sheet name="W-11" sheetId="33" r:id="rId14"/>
    <sheet name="W-12" sheetId="41" r:id="rId15"/>
    <sheet name="W-13" sheetId="35" r:id="rId16"/>
    <sheet name="W-14" sheetId="37" r:id="rId17"/>
    <sheet name="W-15" sheetId="39" r:id="rId18"/>
    <sheet name="W-16" sheetId="24" r:id="rId19"/>
    <sheet name="W-17" sheetId="25" r:id="rId20"/>
    <sheet name="W-18" sheetId="16" r:id="rId21"/>
    <sheet name="W-19" sheetId="18" r:id="rId22"/>
    <sheet name="W-20" sheetId="21" r:id="rId23"/>
    <sheet name="W-21" sheetId="32" r:id="rId24"/>
    <sheet name="W-22" sheetId="26" r:id="rId25"/>
    <sheet name="W-23" sheetId="36" r:id="rId26"/>
    <sheet name="W-24" sheetId="38" r:id="rId27"/>
    <sheet name="W-25" sheetId="40" r:id="rId28"/>
    <sheet name="W-26" sheetId="17" r:id="rId29"/>
    <sheet name="W-27" sheetId="34" r:id="rId30"/>
  </sheets>
  <definedNames>
    <definedName name="_xlnm._FilterDatabase" localSheetId="21" hidden="1">'W-19'!$A$8:$S$8</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7" i="18" l="1"/>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9" i="18"/>
  <c r="J75" i="18"/>
  <c r="I75" i="18"/>
  <c r="J87" i="18"/>
  <c r="I87" i="18"/>
  <c r="J91" i="18"/>
  <c r="I91" i="18"/>
  <c r="J103" i="18"/>
  <c r="I103" i="18"/>
  <c r="J97" i="18"/>
  <c r="I97" i="18"/>
  <c r="J40" i="18"/>
  <c r="I40" i="18"/>
  <c r="J99" i="18"/>
  <c r="I99" i="18"/>
  <c r="J49" i="18"/>
  <c r="I49" i="18"/>
  <c r="J41" i="18"/>
  <c r="I41" i="18"/>
  <c r="J95" i="18"/>
  <c r="I95" i="18"/>
  <c r="J17" i="18"/>
  <c r="I17" i="18"/>
  <c r="J22" i="18"/>
  <c r="I22" i="18"/>
  <c r="J48" i="18"/>
  <c r="I48" i="18"/>
  <c r="J60" i="18"/>
  <c r="I60" i="18"/>
  <c r="J83" i="18"/>
  <c r="I83" i="18"/>
  <c r="J76" i="18"/>
  <c r="I76" i="18"/>
  <c r="J63" i="18"/>
  <c r="I63" i="18"/>
  <c r="J80" i="18"/>
  <c r="I80" i="18"/>
  <c r="J82" i="18"/>
  <c r="I82" i="18"/>
  <c r="J12" i="18"/>
  <c r="I12" i="18"/>
  <c r="J50" i="18"/>
  <c r="I50" i="18"/>
  <c r="J106" i="18"/>
  <c r="I106" i="18"/>
  <c r="J36" i="18"/>
  <c r="I36" i="18"/>
  <c r="J13" i="18"/>
  <c r="I13" i="18"/>
  <c r="J33" i="18"/>
  <c r="I33" i="18"/>
  <c r="J14" i="18"/>
  <c r="I14" i="18"/>
  <c r="J43" i="18"/>
  <c r="I43" i="18"/>
  <c r="J30" i="18"/>
  <c r="I30" i="18"/>
  <c r="J57" i="18"/>
  <c r="I57" i="18"/>
  <c r="J37" i="18"/>
  <c r="I37" i="18"/>
  <c r="J66" i="18"/>
  <c r="I66" i="18"/>
  <c r="J59" i="18"/>
  <c r="I59" i="18"/>
  <c r="J20" i="18"/>
  <c r="I20" i="18"/>
  <c r="J90" i="18"/>
  <c r="I90" i="18"/>
  <c r="J39" i="18"/>
  <c r="I39" i="18"/>
  <c r="J27" i="18"/>
  <c r="I27" i="18"/>
  <c r="J51" i="18"/>
  <c r="I51" i="18"/>
  <c r="J26" i="18"/>
  <c r="I26" i="18"/>
  <c r="J86" i="18"/>
  <c r="I86" i="18"/>
  <c r="J79" i="18"/>
  <c r="I79" i="18"/>
  <c r="J102" i="18"/>
  <c r="I102" i="18"/>
  <c r="J15" i="18"/>
  <c r="I15" i="18"/>
  <c r="J44" i="18"/>
  <c r="I44" i="18"/>
  <c r="J34" i="18"/>
  <c r="I34" i="18"/>
  <c r="J88" i="18"/>
  <c r="I88" i="18"/>
  <c r="J31" i="18"/>
  <c r="I31" i="18"/>
  <c r="J93" i="18"/>
  <c r="I93" i="18"/>
  <c r="J53" i="18"/>
  <c r="I53" i="18"/>
  <c r="J55" i="18"/>
  <c r="I55" i="18"/>
  <c r="J107" i="18"/>
  <c r="I107" i="18"/>
  <c r="J28" i="18"/>
  <c r="I28" i="18"/>
  <c r="J94" i="18"/>
  <c r="I94" i="18"/>
  <c r="J11" i="18"/>
  <c r="I11" i="18"/>
  <c r="J16" i="18"/>
  <c r="I16" i="18"/>
  <c r="J24" i="18"/>
  <c r="I24" i="18"/>
  <c r="J67" i="18"/>
  <c r="I67" i="18"/>
  <c r="J92" i="18"/>
  <c r="I92" i="18"/>
  <c r="J45" i="18"/>
  <c r="I45" i="18"/>
  <c r="J47" i="18"/>
  <c r="I47" i="18"/>
  <c r="J73" i="18"/>
  <c r="I73" i="18"/>
  <c r="J46" i="18"/>
  <c r="I46" i="18"/>
  <c r="J71" i="18"/>
  <c r="I71" i="18"/>
  <c r="J61" i="18"/>
  <c r="I61" i="18"/>
  <c r="J38" i="18"/>
  <c r="I38" i="18"/>
  <c r="J29" i="18"/>
  <c r="I29" i="18"/>
  <c r="J96" i="18"/>
  <c r="I96" i="18"/>
  <c r="J84" i="18"/>
  <c r="I84" i="18"/>
  <c r="J69" i="18"/>
  <c r="I69" i="18"/>
  <c r="J78" i="18"/>
  <c r="I78" i="18"/>
  <c r="J32" i="18"/>
  <c r="I32" i="18"/>
  <c r="J70" i="18"/>
  <c r="I70" i="18"/>
  <c r="J58" i="18"/>
  <c r="I58" i="18"/>
  <c r="J89" i="18"/>
  <c r="I89" i="18"/>
  <c r="J72" i="18"/>
  <c r="I72" i="18"/>
  <c r="J77" i="18"/>
  <c r="I77" i="18"/>
  <c r="J108" i="18"/>
  <c r="I108" i="18"/>
  <c r="J54" i="18"/>
  <c r="I54" i="18"/>
  <c r="J23" i="18"/>
  <c r="I23" i="18"/>
  <c r="J100" i="18"/>
  <c r="I100" i="18"/>
  <c r="J81" i="18"/>
  <c r="I81" i="18"/>
  <c r="J62" i="18"/>
  <c r="I62" i="18"/>
  <c r="J52" i="18"/>
  <c r="I52" i="18"/>
  <c r="J18" i="18"/>
  <c r="I18" i="18"/>
  <c r="J64" i="18"/>
  <c r="I64" i="18"/>
  <c r="J19" i="18"/>
  <c r="I19" i="18"/>
  <c r="J68" i="18"/>
  <c r="I68" i="18"/>
  <c r="J21" i="18"/>
  <c r="I21" i="18"/>
  <c r="J35" i="18"/>
  <c r="I35" i="18"/>
  <c r="J56" i="18"/>
  <c r="I56" i="18"/>
  <c r="J105" i="18"/>
  <c r="I105" i="18"/>
  <c r="J104" i="18"/>
  <c r="I104" i="18"/>
  <c r="J101" i="18"/>
  <c r="I101" i="18"/>
  <c r="J9" i="18"/>
  <c r="I9" i="18"/>
  <c r="J25" i="18"/>
  <c r="I25" i="18"/>
  <c r="J65" i="18"/>
  <c r="I65" i="18"/>
  <c r="J10" i="18"/>
  <c r="I10" i="18"/>
  <c r="J85" i="18"/>
  <c r="I85" i="18"/>
  <c r="J42" i="18"/>
  <c r="I42" i="18"/>
  <c r="J74" i="18"/>
  <c r="I74" i="18"/>
  <c r="J98" i="18"/>
  <c r="I98" i="18"/>
  <c r="J7" i="18"/>
  <c r="I7" i="18"/>
  <c r="V27" i="19"/>
  <c r="U27" i="19"/>
  <c r="T27" i="19"/>
  <c r="S27" i="19"/>
  <c r="R27" i="19"/>
  <c r="Q27" i="19"/>
  <c r="P27" i="19"/>
  <c r="V26" i="19"/>
  <c r="U26" i="19"/>
  <c r="T26" i="19"/>
  <c r="S26" i="19"/>
  <c r="R26" i="19"/>
  <c r="Q26" i="19"/>
  <c r="P26" i="19"/>
  <c r="V24" i="19"/>
  <c r="U24" i="19"/>
  <c r="T24" i="19"/>
  <c r="S24" i="19"/>
  <c r="R24" i="19"/>
  <c r="Q24" i="19"/>
  <c r="P24" i="19"/>
  <c r="V23" i="19"/>
  <c r="U23" i="19"/>
  <c r="T23" i="19"/>
  <c r="S23" i="19"/>
  <c r="R23" i="19"/>
  <c r="Q23" i="19"/>
  <c r="P23" i="19"/>
  <c r="V22" i="19"/>
  <c r="U22" i="19"/>
  <c r="T22" i="19"/>
  <c r="S22" i="19"/>
  <c r="R22" i="19"/>
  <c r="Q22" i="19"/>
  <c r="P22" i="19"/>
  <c r="V21" i="19"/>
  <c r="U21" i="19"/>
  <c r="T21" i="19"/>
  <c r="S21" i="19"/>
  <c r="R21" i="19"/>
  <c r="Q21" i="19"/>
  <c r="P21" i="19"/>
  <c r="V20" i="19"/>
  <c r="U20" i="19"/>
  <c r="T20" i="19"/>
  <c r="S20" i="19"/>
  <c r="R20" i="19"/>
  <c r="Q20" i="19"/>
  <c r="P20" i="19"/>
  <c r="V18" i="19"/>
  <c r="U18" i="19"/>
  <c r="T18" i="19"/>
  <c r="S18" i="19"/>
  <c r="R18" i="19"/>
  <c r="Q18" i="19"/>
  <c r="P18" i="19"/>
  <c r="V17" i="19"/>
  <c r="U17" i="19"/>
  <c r="T17" i="19"/>
  <c r="S17" i="19"/>
  <c r="R17" i="19"/>
  <c r="Q17" i="19"/>
  <c r="P17" i="19"/>
  <c r="V16" i="19"/>
  <c r="U16" i="19"/>
  <c r="T16" i="19"/>
  <c r="S16" i="19"/>
  <c r="R16" i="19"/>
  <c r="Q16" i="19"/>
  <c r="P16" i="19"/>
  <c r="V15" i="19"/>
  <c r="U15" i="19"/>
  <c r="T15" i="19"/>
  <c r="S15" i="19"/>
  <c r="R15" i="19"/>
  <c r="Q15" i="19"/>
  <c r="P15" i="19"/>
  <c r="V14" i="19"/>
  <c r="U14" i="19"/>
  <c r="T14" i="19"/>
  <c r="S14" i="19"/>
  <c r="R14" i="19"/>
  <c r="Q14" i="19"/>
  <c r="P14" i="19"/>
  <c r="V12" i="19"/>
  <c r="U12" i="19"/>
  <c r="T12" i="19"/>
  <c r="S12" i="19"/>
  <c r="R12" i="19"/>
  <c r="Q12" i="19"/>
  <c r="P12" i="19"/>
  <c r="V11" i="19"/>
  <c r="U11" i="19"/>
  <c r="T11" i="19"/>
  <c r="S11" i="19"/>
  <c r="R11" i="19"/>
  <c r="Q11" i="19"/>
  <c r="P11" i="19"/>
  <c r="V10" i="19"/>
  <c r="U10" i="19"/>
  <c r="T10" i="19"/>
  <c r="S10" i="19"/>
  <c r="R10" i="19"/>
  <c r="Q10" i="19"/>
  <c r="P10" i="19"/>
  <c r="V9" i="19"/>
  <c r="U9" i="19"/>
  <c r="T9" i="19"/>
  <c r="S9" i="19"/>
  <c r="R9" i="19"/>
  <c r="Q9" i="19"/>
  <c r="P9" i="19"/>
</calcChain>
</file>

<file path=xl/sharedStrings.xml><?xml version="1.0" encoding="utf-8"?>
<sst xmlns="http://schemas.openxmlformats.org/spreadsheetml/2006/main" count="6628" uniqueCount="1523">
  <si>
    <t>Moderately Burdened</t>
  </si>
  <si>
    <t>Severely Burdened</t>
  </si>
  <si>
    <t>Households (Thousands)</t>
  </si>
  <si>
    <t>Total</t>
  </si>
  <si>
    <t>All Renter Households</t>
  </si>
  <si>
    <t>Age of Householder</t>
  </si>
  <si>
    <t xml:space="preserve">   Under 25</t>
  </si>
  <si>
    <t xml:space="preserve">   25–44</t>
  </si>
  <si>
    <t xml:space="preserve">   45–64</t>
  </si>
  <si>
    <t xml:space="preserve">   65 and Over</t>
  </si>
  <si>
    <t>Race/Ethnicity of Householder</t>
  </si>
  <si>
    <t xml:space="preserve">   White</t>
  </si>
  <si>
    <t xml:space="preserve">   Black</t>
  </si>
  <si>
    <t xml:space="preserve">   Hispanic</t>
  </si>
  <si>
    <t xml:space="preserve">   Asian/Other</t>
  </si>
  <si>
    <t>Household Type</t>
  </si>
  <si>
    <t xml:space="preserve">   Married without Children</t>
  </si>
  <si>
    <t xml:space="preserve">   Married with Children</t>
  </si>
  <si>
    <t xml:space="preserve">   Single Parent</t>
  </si>
  <si>
    <t xml:space="preserve">   Other Family</t>
  </si>
  <si>
    <t xml:space="preserve">   Single Person</t>
  </si>
  <si>
    <t xml:space="preserve">   Non-Family</t>
  </si>
  <si>
    <t>Household Income</t>
  </si>
  <si>
    <t xml:space="preserve">   Under $15,000</t>
  </si>
  <si>
    <t xml:space="preserve">   $15,000–29,999</t>
  </si>
  <si>
    <t xml:space="preserve">   $30,000–44,999</t>
  </si>
  <si>
    <t xml:space="preserve">   $45,000–74,999</t>
  </si>
  <si>
    <t xml:space="preserve">   $75,000 and Over</t>
  </si>
  <si>
    <t>Education of Householder</t>
  </si>
  <si>
    <t xml:space="preserve">   No High School Degree</t>
  </si>
  <si>
    <t xml:space="preserve">   High School Degree </t>
  </si>
  <si>
    <t xml:space="preserve">   Some College</t>
  </si>
  <si>
    <t xml:space="preserve">   Bachelor's Degree or Higher</t>
  </si>
  <si>
    <t>Weeks Worked in Last 12 Months by Householder</t>
  </si>
  <si>
    <t xml:space="preserve">   Fully Employed</t>
  </si>
  <si>
    <t xml:space="preserve">   Short-Term Unemployed</t>
  </si>
  <si>
    <t xml:space="preserve">   Long-Term Unemployed</t>
  </si>
  <si>
    <t xml:space="preserve">   Not in Labor Force</t>
  </si>
  <si>
    <t>Source: JCHS tabulations of US Census Bureau, American Community Surveys.</t>
  </si>
  <si>
    <t>Share of Households (Percent)</t>
  </si>
  <si>
    <t>Severely 
Burdened</t>
  </si>
  <si>
    <t>Alabama</t>
  </si>
  <si>
    <t>Nebraska</t>
  </si>
  <si>
    <t>Alaska</t>
  </si>
  <si>
    <t>Nevada</t>
  </si>
  <si>
    <t>Arizona</t>
  </si>
  <si>
    <t>New Hampshire</t>
  </si>
  <si>
    <t>Arkansas</t>
  </si>
  <si>
    <t>New Jersey</t>
  </si>
  <si>
    <t>California</t>
  </si>
  <si>
    <t>New Mexico</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</si>
  <si>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</si>
  <si>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</si>
  <si>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</si>
  <si>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</si>
  <si>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</si>
  <si>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</si>
  <si>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</si>
  <si>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</si>
  <si>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</si>
  <si>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</si>
  <si>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</si>
  <si>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</si>
  <si>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</si>
  <si>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</si>
  <si>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</si>
  <si>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</si>
  <si>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</si>
  <si>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</si>
  <si>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</si>
  <si>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</si>
  <si>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</si>
  <si>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</si>
  <si>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</si>
  <si>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</si>
  <si>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</si>
  <si>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</si>
  <si>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</si>
  <si>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</si>
  <si>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</si>
  <si>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</si>
  <si>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</si>
  <si>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</si>
  <si>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</si>
  <si>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Washington, DC</t>
  </si>
  <si>
    <t>Minnesota</t>
  </si>
  <si>
    <t>West Virginia</t>
  </si>
  <si>
    <t>Mississippi</t>
  </si>
  <si>
    <t>Wisconsin</t>
  </si>
  <si>
    <t>Missouri</t>
  </si>
  <si>
    <t>Wyoming</t>
  </si>
  <si>
    <t>Montana</t>
  </si>
  <si>
    <t>US Total</t>
  </si>
  <si>
    <t xml:space="preserve">   Lower Middle</t>
  </si>
  <si>
    <t xml:space="preserve">   Middle</t>
  </si>
  <si>
    <t xml:space="preserve">   Upper Middle</t>
  </si>
  <si>
    <t xml:space="preserve">   All</t>
  </si>
  <si>
    <t xml:space="preserve">Notes: Moderately (severely) cost-burdened househods pay more than 30% and up to 50% (more than 50%) of income for housing. Households with zero or negative income are assumed to be severely burdened, while households paying no cash rent are assumed to be without burdens. Household income quintiles are equal fifths of all households (both owners and renters) sorted by pre-tax household income. </t>
  </si>
  <si>
    <t>Metropolitan Statistical Area</t>
  </si>
  <si>
    <t>Under $15,000</t>
  </si>
  <si>
    <t>$15,000–29,999</t>
  </si>
  <si>
    <t>$30,000–44,999</t>
  </si>
  <si>
    <t>$45,000–74,999</t>
  </si>
  <si>
    <t>$75,000 and Over</t>
  </si>
  <si>
    <t>All Incomes</t>
  </si>
  <si>
    <t>Dollars</t>
  </si>
  <si>
    <t>Hartford-West Hartford-East Hartford, CT</t>
  </si>
  <si>
    <t>Little Rock-North Little Rock-Conway, AR</t>
  </si>
  <si>
    <t xml:space="preserve">Louisville/Jefferson County, KY-IN </t>
  </si>
  <si>
    <t>Minneapolis-St. Paul-Bloomington, MN-WI</t>
  </si>
  <si>
    <t>Miami-Fort Lauderdale-West Palm Beach, F</t>
  </si>
  <si>
    <t>Nashville-Davidson--Murfreesboro--Frankl</t>
  </si>
  <si>
    <t>Philadelphia-Camden-Wilmington, PA-NJ-DE</t>
  </si>
  <si>
    <t>Sacramento--Roseville--Arden-Arcade, CA</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</si>
  <si>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</si>
  <si>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</si>
  <si>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</si>
  <si>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</si>
  <si>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</si>
  <si>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</si>
  <si>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</si>
  <si>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</si>
  <si>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</si>
  <si>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</si>
  <si>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</si>
  <si>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</si>
  <si>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</si>
  <si>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</si>
  <si>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</si>
  <si>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</si>
  <si>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</si>
  <si>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</si>
  <si>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</si>
  <si>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</si>
  <si>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</si>
  <si>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</si>
  <si>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</si>
  <si>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</si>
  <si>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</si>
  <si>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</si>
  <si>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</si>
  <si>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</si>
  <si>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</si>
  <si>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</si>
  <si>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</si>
  <si>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</si>
  <si>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</si>
  <si>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</si>
  <si>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</si>
  <si>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</si>
  <si>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</si>
  <si>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</si>
  <si>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</si>
  <si>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</si>
  <si>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</si>
  <si>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</si>
  <si>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</si>
  <si>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</si>
  <si>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</si>
  <si>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</si>
  <si>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Los Angeles-Long Beach-Anaheim, CA </t>
  </si>
  <si>
    <t xml:space="preserve">Madison, WI </t>
  </si>
  <si>
    <t xml:space="preserve">McAllen-Edinburg-Mission, TX </t>
  </si>
  <si>
    <t xml:space="preserve">Memphis, TN-MS-AR </t>
  </si>
  <si>
    <t xml:space="preserve">Milwaukee-Waukesha-West Allis, WI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</si>
  <si>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</si>
  <si>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</si>
  <si>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</si>
  <si>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</si>
  <si>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</si>
  <si>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</si>
  <si>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</si>
  <si>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</si>
  <si>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</si>
  <si>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</si>
  <si>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</si>
  <si>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</si>
  <si>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</si>
  <si>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</si>
  <si>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</si>
  <si>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</si>
  <si>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</si>
  <si>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</si>
  <si>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</si>
  <si>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</si>
  <si>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</si>
  <si>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</si>
  <si>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</si>
  <si>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</si>
  <si>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</si>
  <si>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</si>
  <si>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</si>
  <si>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</si>
  <si>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</si>
  <si>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</si>
  <si>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</si>
  <si>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</si>
  <si>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</si>
  <si>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</si>
  <si>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</si>
  <si>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Wichita, KS </t>
  </si>
  <si>
    <t xml:space="preserve">Winston-Salem, NC </t>
  </si>
  <si>
    <t xml:space="preserve">Worcester, MA-CT </t>
  </si>
  <si>
    <t>Metropolitan Area</t>
  </si>
  <si>
    <t>Virginia Beach-Norfolk-Newport News, VA-</t>
  </si>
  <si>
    <t>Washington-Arlington-Alexandria, DC-VA-M</t>
  </si>
  <si>
    <t>Lower-Middle</t>
  </si>
  <si>
    <t>Upper-Middle</t>
  </si>
  <si>
    <t>Food</t>
  </si>
  <si>
    <t>Transportation</t>
  </si>
  <si>
    <t>Healthcare</t>
  </si>
  <si>
    <t>Total Expenditures</t>
  </si>
  <si>
    <t>All</t>
  </si>
  <si>
    <t>Retirement</t>
  </si>
  <si>
    <t>Table A-2. Characteristics of the Rental Housing Stock: 2016</t>
  </si>
  <si>
    <t>Rental Units (Thousands)</t>
  </si>
  <si>
    <t>Single-Family</t>
  </si>
  <si>
    <t>Multifamily</t>
  </si>
  <si>
    <t>Rental Unit Characteristics</t>
  </si>
  <si>
    <t>Detached</t>
  </si>
  <si>
    <t>Attached</t>
  </si>
  <si>
    <r>
      <t>2</t>
    </r>
    <r>
      <rPr>
        <b/>
        <sz val="11"/>
        <color theme="1"/>
        <rFont val="Calibri"/>
        <family val="2"/>
        <scheme val="minor"/>
      </rPr>
      <t xml:space="preserve"> Units</t>
    </r>
  </si>
  <si>
    <r>
      <rPr>
        <b/>
        <sz val="11"/>
        <color theme="1"/>
        <rFont val="Calibri"/>
        <family val="2"/>
      </rPr>
      <t>3–</t>
    </r>
    <r>
      <rPr>
        <b/>
        <sz val="11"/>
        <color theme="1"/>
        <rFont val="Calibri"/>
        <family val="2"/>
        <scheme val="minor"/>
      </rPr>
      <t>4 Units</t>
    </r>
  </si>
  <si>
    <r>
      <t>5</t>
    </r>
    <r>
      <rPr>
        <b/>
        <sz val="11"/>
        <color theme="1"/>
        <rFont val="Calibri"/>
        <family val="2"/>
      </rPr>
      <t>–</t>
    </r>
    <r>
      <rPr>
        <b/>
        <sz val="11"/>
        <color theme="1"/>
        <rFont val="Calibri"/>
        <family val="2"/>
        <scheme val="minor"/>
      </rPr>
      <t>9 Units</t>
    </r>
  </si>
  <si>
    <r>
      <t>10</t>
    </r>
    <r>
      <rPr>
        <b/>
        <sz val="11"/>
        <color theme="1"/>
        <rFont val="Calibri"/>
        <family val="2"/>
      </rPr>
      <t>–</t>
    </r>
    <r>
      <rPr>
        <b/>
        <sz val="11"/>
        <color theme="1"/>
        <rFont val="Calibri"/>
        <family val="2"/>
        <scheme val="minor"/>
      </rPr>
      <t>19 Units</t>
    </r>
  </si>
  <si>
    <r>
      <t>20</t>
    </r>
    <r>
      <rPr>
        <b/>
        <sz val="11"/>
        <color theme="1"/>
        <rFont val="Calibri"/>
        <family val="2"/>
      </rPr>
      <t>–</t>
    </r>
    <r>
      <rPr>
        <b/>
        <sz val="11"/>
        <color theme="1"/>
        <rFont val="Calibri"/>
        <family val="2"/>
        <scheme val="minor"/>
      </rPr>
      <t>49 Units</t>
    </r>
  </si>
  <si>
    <t>50 Units or More</t>
  </si>
  <si>
    <t>Census Region</t>
  </si>
  <si>
    <t>Northeast</t>
  </si>
  <si>
    <t>Midwest</t>
  </si>
  <si>
    <t>South</t>
  </si>
  <si>
    <t>West</t>
  </si>
  <si>
    <t>Metro Status</t>
  </si>
  <si>
    <t>Principal City of Metro Area</t>
  </si>
  <si>
    <t>Non-Metro Area</t>
  </si>
  <si>
    <t>Year Built</t>
  </si>
  <si>
    <t>Pre-1940</t>
  </si>
  <si>
    <t>1940-1959</t>
  </si>
  <si>
    <t>1960-1979</t>
  </si>
  <si>
    <t>1980-1999</t>
  </si>
  <si>
    <t>2000 or Later</t>
  </si>
  <si>
    <t>Monthly Cost</t>
  </si>
  <si>
    <t>Less than $650</t>
  </si>
  <si>
    <r>
      <t>$650</t>
    </r>
    <r>
      <rPr>
        <sz val="11"/>
        <color theme="1"/>
        <rFont val="Calibri"/>
        <family val="2"/>
      </rPr>
      <t>–84</t>
    </r>
    <r>
      <rPr>
        <sz val="11"/>
        <color theme="1"/>
        <rFont val="Calibri"/>
        <family val="2"/>
        <scheme val="minor"/>
      </rPr>
      <t>9</t>
    </r>
  </si>
  <si>
    <r>
      <t>$850</t>
    </r>
    <r>
      <rPr>
        <sz val="11"/>
        <color theme="1"/>
        <rFont val="Calibri"/>
        <family val="2"/>
      </rPr>
      <t>–109</t>
    </r>
    <r>
      <rPr>
        <sz val="11"/>
        <color theme="1"/>
        <rFont val="Calibri"/>
        <family val="2"/>
        <scheme val="minor"/>
      </rPr>
      <t>9</t>
    </r>
  </si>
  <si>
    <r>
      <t>$1100</t>
    </r>
    <r>
      <rPr>
        <sz val="11"/>
        <color theme="1"/>
        <rFont val="Calibri"/>
        <family val="2"/>
      </rPr>
      <t>–1499</t>
    </r>
  </si>
  <si>
    <t>$1,500 or More</t>
  </si>
  <si>
    <t>No Cash Rent</t>
  </si>
  <si>
    <t>Vacant</t>
  </si>
  <si>
    <t>Number of Bedrooms</t>
  </si>
  <si>
    <t>5 or More</t>
  </si>
  <si>
    <t>Source: JCHS tabulations of US Census Bureau, 2016 American Community Survey 1-Year Estimates.</t>
  </si>
  <si>
    <t>Renter Households (Thousands)</t>
  </si>
  <si>
    <t>Under 25</t>
  </si>
  <si>
    <t>25–29</t>
  </si>
  <si>
    <t>30–34</t>
  </si>
  <si>
    <t>35–39</t>
  </si>
  <si>
    <t>40–44</t>
  </si>
  <si>
    <t>45–49</t>
  </si>
  <si>
    <t>50–54</t>
  </si>
  <si>
    <t>55–59</t>
  </si>
  <si>
    <t>60–64</t>
  </si>
  <si>
    <t>65–69</t>
  </si>
  <si>
    <t>70–74</t>
  </si>
  <si>
    <t>75 and Over</t>
  </si>
  <si>
    <t>White</t>
  </si>
  <si>
    <t>Black</t>
  </si>
  <si>
    <t>Hispanic</t>
  </si>
  <si>
    <t>Single Person</t>
  </si>
  <si>
    <t>Share of Expenditures on Housing, By Total Expenditures Quartile</t>
  </si>
  <si>
    <t>Housing Expenditures</t>
  </si>
  <si>
    <t>Non-Housing Expenditures</t>
  </si>
  <si>
    <t>Quartile 1 (Lowest Total Expenditures)</t>
  </si>
  <si>
    <t>Less than 30%</t>
  </si>
  <si>
    <t>30–50%</t>
  </si>
  <si>
    <t>Over 50%</t>
  </si>
  <si>
    <t xml:space="preserve">Quartile 2 </t>
  </si>
  <si>
    <t>Quartile 3</t>
  </si>
  <si>
    <t>Quartile 4 (Highest Total Expenditures)</t>
  </si>
  <si>
    <t>Year</t>
  </si>
  <si>
    <t>(Thousands)</t>
  </si>
  <si>
    <t>For Sale (Thousands)</t>
  </si>
  <si>
    <t>For Rent (Thousands)</t>
  </si>
  <si>
    <t>(Median sq. ft.)</t>
  </si>
  <si>
    <t>(Millions of 2016 dollars)</t>
  </si>
  <si>
    <t>Sources:</t>
  </si>
  <si>
    <t>1. US Census Bureau, New Privately Owned Housing Units Authorized by Building Permits, http://www.census.gov/construction/nrc/xls/permits_cust.xls</t>
  </si>
  <si>
    <t>2. US Census Bureau, New Privately Owned Housing Units Started, www.census.gov/construction/nrc/xls/starts_cust.xls</t>
  </si>
  <si>
    <t>3. US Census Bureau, New Privately Owned Housing Units Completed in the United States, by Purpose and Design, http://www.census.gov/construction/nrc/xls/quar_co_purpose_cust.xls</t>
  </si>
  <si>
    <t>4. US Census Bureau, Housing Vacancy Survey, http://www.census.gov/housing/hvs/data/histtabs.html</t>
  </si>
  <si>
    <t>5. US Census Bureau, Annual Value of Private Construction Put in Place, http://www.census.gov/construction/c30/historical_data.html</t>
  </si>
  <si>
    <t>CBSA code</t>
  </si>
  <si>
    <r>
      <t>Total Renter Households In Each Quintile (2011–2015)</t>
    </r>
    <r>
      <rPr>
        <b/>
        <vertAlign val="superscript"/>
        <sz val="12"/>
        <color theme="1"/>
        <rFont val="Calibri"/>
        <family val="2"/>
        <scheme val="minor"/>
      </rPr>
      <t>2</t>
    </r>
  </si>
  <si>
    <r>
      <t>Population</t>
    </r>
    <r>
      <rPr>
        <b/>
        <vertAlign val="superscript"/>
        <sz val="12"/>
        <color theme="1"/>
        <rFont val="Calibri"/>
        <family val="2"/>
        <scheme val="minor"/>
      </rPr>
      <t>3</t>
    </r>
  </si>
  <si>
    <t>Coverage</t>
  </si>
  <si>
    <t xml:space="preserve">Lowest-Rent </t>
  </si>
  <si>
    <t>Middle</t>
  </si>
  <si>
    <t>Highest Rent</t>
  </si>
  <si>
    <t>Metro Rent Change</t>
  </si>
  <si>
    <t>Percent Change 2012-2016</t>
  </si>
  <si>
    <t>Growth Category (2012-2016)</t>
  </si>
  <si>
    <t>ZIP Code Count</t>
  </si>
  <si>
    <t>Share of Renter Households in ZIP Codes Covered by Zillow Rent Index</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</si>
  <si>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</si>
  <si>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</si>
  <si>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</si>
  <si>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</si>
  <si>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</si>
  <si>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</si>
  <si>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</si>
  <si>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</si>
  <si>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</si>
  <si>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</si>
  <si>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</si>
  <si>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</si>
  <si>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</si>
  <si>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</si>
  <si>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</si>
  <si>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</si>
  <si>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</si>
  <si>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</si>
  <si>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</si>
  <si>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</si>
  <si>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</si>
  <si>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</si>
  <si>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</si>
  <si>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</si>
  <si>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</si>
  <si>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</si>
  <si>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</si>
  <si>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</si>
  <si>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</si>
  <si>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</si>
  <si>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</si>
  <si>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</si>
  <si>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</si>
  <si>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</si>
  <si>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</si>
  <si>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</si>
  <si>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</si>
  <si>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</si>
  <si>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</si>
  <si>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</si>
  <si>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</si>
  <si>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</si>
  <si>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</si>
  <si>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</si>
  <si>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</si>
  <si>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</si>
  <si>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</si>
  <si>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</si>
  <si>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</si>
  <si>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</si>
  <si>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</si>
  <si>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</si>
  <si>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</si>
  <si>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</si>
  <si>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</si>
  <si>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</si>
  <si>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</si>
  <si>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</si>
  <si>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</si>
  <si>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</si>
  <si>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Phoenix-Mesa-Scottsdale, AZ</t>
  </si>
  <si>
    <t>Pittsburgh, PA</t>
  </si>
  <si>
    <t>Portland-Vancouver-Hillsboro, OR-WA</t>
  </si>
  <si>
    <t>Providence-Warwick, RI-MA</t>
  </si>
  <si>
    <t>Provo-Orem, UT</t>
  </si>
  <si>
    <t>Raleigh, NC</t>
  </si>
  <si>
    <t>Richmond, VA</t>
  </si>
  <si>
    <t>Riverside-San Bernardino-Ontario, CA</t>
  </si>
  <si>
    <t>Rochester, NY</t>
  </si>
  <si>
    <t>St. Louis, MO-IL</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</si>
  <si>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</si>
  <si>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</si>
  <si>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</si>
  <si>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</si>
  <si>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</si>
  <si>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</si>
  <si>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</si>
  <si>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</si>
  <si>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</si>
  <si>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Stockton-Lodi, CA</t>
  </si>
  <si>
    <t>Syracuse, NY</t>
  </si>
  <si>
    <t>Tampa-St. Petersburg-Clearwater, FL</t>
  </si>
  <si>
    <t>Toledo, OH</t>
  </si>
  <si>
    <t>Tulsa, OK</t>
  </si>
  <si>
    <t>Urban Honolulu, HI</t>
  </si>
  <si>
    <t>Wichita, KS</t>
  </si>
  <si>
    <t>Winston-Salem, NC</t>
  </si>
  <si>
    <t>Worcester, MA-CT</t>
  </si>
  <si>
    <t>Youngstown-Warren-Boardman, OH-PA</t>
  </si>
  <si>
    <t>Population</t>
  </si>
  <si>
    <t>Multifamily Housing Trends</t>
  </si>
  <si>
    <t>Median Gross Rent In Multifamily Units (Real 2016 Dollars)</t>
  </si>
  <si>
    <t>CBSA</t>
  </si>
  <si>
    <t>Region</t>
  </si>
  <si>
    <t>Percent Change</t>
  </si>
  <si>
    <t xml:space="preserve">Multifamily Housing Units, 2010 </t>
  </si>
  <si>
    <t>Total Starts, 2010–2016</t>
  </si>
  <si>
    <t>Starts (2010-2016) as Percent of 2010 Stock</t>
  </si>
  <si>
    <t>Percent Change (2010–2016)</t>
  </si>
  <si>
    <t>United States</t>
  </si>
  <si>
    <t xml:space="preserve">    Northeast</t>
  </si>
  <si>
    <t xml:space="preserve">    Midwest</t>
  </si>
  <si>
    <t xml:space="preserve">    South</t>
  </si>
  <si>
    <t xml:space="preserve">    West</t>
  </si>
  <si>
    <t>Non-Metro Areas</t>
  </si>
  <si>
    <t>Metro Area Total (381 Metro Areas)</t>
  </si>
  <si>
    <t>Abilene, TX Metropolitan Statistical Area</t>
  </si>
  <si>
    <t>Akron, OH Metropolitan Statistical Area</t>
  </si>
  <si>
    <t>Albany, GA Metropolitan Statistical Area</t>
  </si>
  <si>
    <t>Albany, OR Metropolitan Statistical Area</t>
  </si>
  <si>
    <t>Albany-Schenectady-Troy, NY Metropolitan Statistical Area</t>
  </si>
  <si>
    <t>Albuquerque, NM Metropolitan Statistical Area</t>
  </si>
  <si>
    <t>Alexandria, LA Metropolitan Statistical Area</t>
  </si>
  <si>
    <t>Allentown-Bethlehem-Easton, PA-NJ Metropolitan Statistical Area</t>
  </si>
  <si>
    <t>Altoona, PA Metropolitan Statistical Area</t>
  </si>
  <si>
    <t>Amarillo, TX Metropolitan Statistical Area</t>
  </si>
  <si>
    <t>Ames, IA Metropolitan Statistical Area</t>
  </si>
  <si>
    <t>Anchorage, AK Metropolitan Statistical Area</t>
  </si>
  <si>
    <t>Ann Arbor, MI Metropolitan Statistical Area</t>
  </si>
  <si>
    <t>Anniston-Oxford-Jacksonville, AL Metropolitan Statistical Area</t>
  </si>
  <si>
    <t>Appleton, WI Metropolitan Statistical Area</t>
  </si>
  <si>
    <t>Asheville, NC Metropolitan Statistical Area</t>
  </si>
  <si>
    <t>Athens-Clarke County, GA Metropolitan Statistical Area</t>
  </si>
  <si>
    <t>Atlanta-Sandy Springs-Roswell, GA Metropolitan Statistical Area</t>
  </si>
  <si>
    <t>Atlantic City-Hammonton, NJ Metropolitan Statistical Area</t>
  </si>
  <si>
    <t>Auburn-Opelika, AL Metropolitan Statistical Area</t>
  </si>
  <si>
    <t>Augusta-Richmond County, GA-SC Metropolitan Statistical Area</t>
  </si>
  <si>
    <t>Austin-Round Rock, TX Metropolitan Statistical Area</t>
  </si>
  <si>
    <t>Bakersfield, CA Metropolitan Statistical Area</t>
  </si>
  <si>
    <t>Baltimore-Columbia-Towson, MD Metropolitan Statistical Area</t>
  </si>
  <si>
    <t>Bangor, ME Metropolitan Statistical Area</t>
  </si>
  <si>
    <t>Barnstable Town, MA Metropolitan Statistical Area</t>
  </si>
  <si>
    <t>Baton Rouge, LA Metropolitan Statistical Area</t>
  </si>
  <si>
    <t>Battle Creek, MI Metropolitan Statistical Area</t>
  </si>
  <si>
    <t>Bay City, MI Metropolitan Statistical Area</t>
  </si>
  <si>
    <t>Beaumont-Port Arthur, TX Metropolitan Statistical Area</t>
  </si>
  <si>
    <t>Beckley, WV Metropolitan Statistical Area</t>
  </si>
  <si>
    <t>Bellingham, WA Metropolitan Statistical Area</t>
  </si>
  <si>
    <t>Bend-Redmond,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</si>
  <si>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</si>
  <si>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</si>
  <si>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</si>
  <si>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</si>
  <si>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</si>
  <si>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IL Metropolitan Statistical Area</t>
  </si>
  <si>
    <t>Bloomington, IN Metropolitan Statistical Area</t>
  </si>
  <si>
    <t>Bloomsburg-Berwick, PA Metropolitan Statistical Area</t>
  </si>
  <si>
    <t>Boise City, ID Metropolitan Statistical Area</t>
  </si>
  <si>
    <t>Boston-Cambridge-Newton, MA-NH Metropolitan Statistical Area</t>
  </si>
  <si>
    <t>Boulder, CO Metropolitan Statistical Area</t>
  </si>
  <si>
    <t>Bowling Green, KY Metropolitan Statistical Area</t>
  </si>
  <si>
    <t>Bremerton-Silverdale, WA Metropolitan Statistical Area</t>
  </si>
  <si>
    <t>Bridgeport-Stamford-Norwalk, CT Metropolitan Statistical Area</t>
  </si>
  <si>
    <t>Brownsville-Harlingen, TX Metropolitan Statistical Area</t>
  </si>
  <si>
    <t>Brunswick, GA Metropolitan Statistical Area</t>
  </si>
  <si>
    <t>Buffalo-Cheektowaga-Niagara Falls, NY Metropolitan Statistical Area</t>
  </si>
  <si>
    <t>Burlington, NC Metropolitan Statistical Area</t>
  </si>
  <si>
    <t>Burlington-South Burlington, VT Metropolitan Statistical Area</t>
  </si>
  <si>
    <t>California-Lexington Park, MD Metropolitan Statistical Area</t>
  </si>
  <si>
    <t>Canton-Massillon, OH Metropolitan Statistical Area</t>
  </si>
  <si>
    <t>Cape Coral-Fort Myers, FL Metropolitan Statistical Area</t>
  </si>
  <si>
    <t>Cape Girardeau, MO-IL Metropolitan Statistical Area</t>
  </si>
  <si>
    <t>Carbondale-Marion, IL Metropolitan Statistical Area</t>
  </si>
  <si>
    <t>Carson City, NV Metropolitan Statistical Area</t>
  </si>
  <si>
    <t>Casper, WY Metropolitan Statistical Area</t>
  </si>
  <si>
    <t>Cedar Rapids, IA Metropolitan Statistical Area</t>
  </si>
  <si>
    <t>Chambersburg-Waynesboro, PA Metropolitan Statistical Area</t>
  </si>
  <si>
    <t>Champaign-Urbana, IL Metropolitan Statistical Area</t>
  </si>
  <si>
    <t>Charleston, WV Metropolitan Statistical Area</t>
  </si>
  <si>
    <t>Charleston-North Charleston, SC Metropolitan Statistical Area</t>
  </si>
  <si>
    <t>Charlotte-Concord-Gastonia, NC-SC Metropolitan Statistical Area</t>
  </si>
  <si>
    <t>Charlottesville, VA Metropolitan Statistical Area</t>
  </si>
  <si>
    <t>Chattanooga, TN-GA Metropolitan Statistical Area</t>
  </si>
  <si>
    <t>Cheyenne, WY Metropolitan Statistical Area</t>
  </si>
  <si>
    <t>Chicago-Naperville-Elgin, IL-IN-WI Metropolitan Statistical Area</t>
  </si>
  <si>
    <t>Chico, CA Metropolitan Statistical Area</t>
  </si>
  <si>
    <t>Cincinnati, OH-KY-IN Metropolitan Statistical Area</t>
  </si>
  <si>
    <t>Clarksville, TN-KY Metropolitan Statistical Area</t>
  </si>
  <si>
    <t>Cleveland, TN Metropolitan Statistical Area</t>
  </si>
  <si>
    <t>Cleveland-Elyria, OH Metropolitan Statistical Area</t>
  </si>
  <si>
    <t>Coeur d'Alene, ID Metropolitan Statistical Area</t>
  </si>
  <si>
    <t>College Station-Bryan, TX Metropolitan Statistical Area</t>
  </si>
  <si>
    <t>Colorado Springs, CO Metropolitan Statistical Area</t>
  </si>
  <si>
    <t>Columbia, MO Metropolitan Statistical Area</t>
  </si>
  <si>
    <t>Columbia, SC Metropolitan Statistical Area</t>
  </si>
  <si>
    <t>Columbus, GA-AL Metropolitan Statistical Area</t>
  </si>
  <si>
    <t>Columbus, IN Metropolitan Statistical Area</t>
  </si>
  <si>
    <t>Columbus, OH Metropolitan Statistical Area</t>
  </si>
  <si>
    <t>Corpus Christi, TX Metropolitan Statistical Area</t>
  </si>
  <si>
    <t>Corvallis, OR Metropolitan Statistical Area</t>
  </si>
  <si>
    <t>Crestview-Fort Walton Beach-Destin, FL Metropolitan Statistical Area</t>
  </si>
  <si>
    <t>Cumberland, MD-WV Metropolitan Statistical Area</t>
  </si>
  <si>
    <t>Dallas-Fort Worth-Arlington, TX Metropolitan Statistical Area</t>
  </si>
  <si>
    <t>Dalton, GA Metropolitan Statistical Area</t>
  </si>
  <si>
    <t>Danville, IL Metropolitan Statistical Area</t>
  </si>
  <si>
    <t>Daphne-Fairhope-Foley, AL Metropolitan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</si>
  <si>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</si>
  <si>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</si>
  <si>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</si>
  <si>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</si>
  <si>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</si>
  <si>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Denver-Aurora-Lakewood, CO Metropolitan Statistical Area</t>
  </si>
  <si>
    <t>Des Moines-West Des Moines, IA Metropolitan Statistical Area</t>
  </si>
  <si>
    <t>Detroit-Warren-Dearborn, MI Metropolitan Statistical Area</t>
  </si>
  <si>
    <t>Dothan, AL Metropolitan Statistical Area</t>
  </si>
  <si>
    <t>Dover, DE Metropolitan Statistical Area</t>
  </si>
  <si>
    <t>Dubuque, IA Metropolitan Statistical Area</t>
  </si>
  <si>
    <t>Duluth, MN-WI Metropolitan Statistical Area</t>
  </si>
  <si>
    <t>Durham-Chapel Hill, NC Metropolitan Statistical Area</t>
  </si>
  <si>
    <t>East Stroudsburg, PA Metropolitan Statistical Area</t>
  </si>
  <si>
    <t>Eau Claire, WI Metropolitan Statistical Area</t>
  </si>
  <si>
    <t>El Centro, CA Metropolitan Statistical Area</t>
  </si>
  <si>
    <t>Elizabethtown-Fort Knox, KY Metropolitan Statistical Area</t>
  </si>
  <si>
    <t>Elkhart-Goshen, IN Metropolitan Statistical Area</t>
  </si>
  <si>
    <t>Elmira, NY Metropolitan Statistical Area</t>
  </si>
  <si>
    <t>El Paso, TX Metropolitan Statistical Area</t>
  </si>
  <si>
    <t>Erie, PA Metropolitan Statistical Area</t>
  </si>
  <si>
    <t>Eugene, OR Metropolitan Statistical Area</t>
  </si>
  <si>
    <t>Evansville, IN-KY Metropolitan Statistical Area</t>
  </si>
  <si>
    <t>Fairbanks, AK Metropolitan Statistical Area</t>
  </si>
  <si>
    <t>Fargo, ND-MN Metropolitan Statistical Area</t>
  </si>
  <si>
    <t>Farmington, NM Metropolitan Statistical Area</t>
  </si>
  <si>
    <t>Fayetteville, NC Metropolitan Statistical Area</t>
  </si>
  <si>
    <t>Fayetteville-Springdale-Rogers, AR-MO Metropolitan Statistical Area</t>
  </si>
  <si>
    <t>Flagstaff, AZ Metropolitan Statistical Area</t>
  </si>
  <si>
    <t>Flint, MI Metropolitan Statistical Area</t>
  </si>
  <si>
    <t>Florence, SC Metropolitan Statistical Area</t>
  </si>
  <si>
    <t>Florence-Muscle Shoals, AL Metropolitan Statistical Area</t>
  </si>
  <si>
    <t>Fond du Lac, WI Metropolitan Statistical Area</t>
  </si>
  <si>
    <t>Fort Collins, CO Metropolitan Statistical Area</t>
  </si>
  <si>
    <t>Fort Smith, AR-OK Metropolitan Statistical Area</t>
  </si>
  <si>
    <t>Fort Wayne, IN Metropolitan Statistical Area</t>
  </si>
  <si>
    <t>Fresno, CA Metropolitan Statistical Area</t>
  </si>
  <si>
    <t>Gadsden, AL Metropolitan Statistical Area</t>
  </si>
  <si>
    <t>Gainesville, FL Metropolitan Statistical Area</t>
  </si>
  <si>
    <t>Gainesville, GA Metropolitan Statistical Area</t>
  </si>
  <si>
    <t>Gettysburg, PA Metropolitan Statistical Area</t>
  </si>
  <si>
    <t>Glens Falls, NY Metropolitan Statistical Area</t>
  </si>
  <si>
    <t>Goldsboro, NC Metropolitan Statistical Area</t>
  </si>
  <si>
    <t>Grand Forks, ND-MN Metropolitan Statistical Area</t>
  </si>
  <si>
    <t>Grand Island, NE Metropolitan Statistical Area</t>
  </si>
  <si>
    <t>Grand Junction, CO Metropolitan Statistical Area</t>
  </si>
  <si>
    <t>Grand Rapids-Wyoming, MI Metropolitan Statistical Area</t>
  </si>
  <si>
    <t>Grants Pass, OR Metropolitan Statistical Area</t>
  </si>
  <si>
    <t>Great Falls, MT Metropolitan Statistical Area</t>
  </si>
  <si>
    <t>Greeley, CO Metropolitan Statistical Area</t>
  </si>
  <si>
    <t>Green Bay, WI Metropolitan Statistical Area</t>
  </si>
  <si>
    <t>Greensboro-High Point, NC Metropolitan Statistical Area</t>
  </si>
  <si>
    <t>Greenville, NC Metropolitan Statistical Area</t>
  </si>
  <si>
    <t>Greenville-Anderson-Mauldin, SC Metropolitan Statistical Area</t>
  </si>
  <si>
    <t>Gulfport-Biloxi-Pascagoula, MS Metropolitan Statistical Area</t>
  </si>
  <si>
    <t>Hagerstown-Martinsburg, MD-WV Metropolitan Statistical Area</t>
  </si>
  <si>
    <t>Hammond, LA Metropolitan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</si>
  <si>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</si>
  <si>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</si>
  <si>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</si>
  <si>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</si>
  <si>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</si>
  <si>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</si>
  <si>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Hilton Head Island-Bluffton-Beaufort, SC Metropolitan Statistical Area</t>
  </si>
  <si>
    <t>Hinesville, GA Metropolitan Statistical Area</t>
  </si>
  <si>
    <t>Homosassa Springs, FL Metropolitan Statistical Area</t>
  </si>
  <si>
    <t>Hot Springs, AR Metropolitan Statistical Area</t>
  </si>
  <si>
    <t>Houma-Thibodaux, LA Metropolitan Statistical Area</t>
  </si>
  <si>
    <t>Houston-The Woodlands-Sugar Land, TX Metropolitan Statistical Area</t>
  </si>
  <si>
    <t>Huntington-Ashland, WV-KY-OH Metropolitan Statistical Area</t>
  </si>
  <si>
    <t>Huntsville, AL Metropolitan Statistical Area</t>
  </si>
  <si>
    <t>Idaho Falls, ID Metropolitan Statistical Area</t>
  </si>
  <si>
    <t>Indianapolis-Carmel-Anderson, IN Metropolitan Statistical Area</t>
  </si>
  <si>
    <t>Iowa City, IA Metropolitan Statistical Area</t>
  </si>
  <si>
    <t>Ithaca, NY Metropolitan Statistical Area</t>
  </si>
  <si>
    <t>Jackson, MI Metropolitan Statistical Area</t>
  </si>
  <si>
    <t>Jackson, MS Metropolitan Statistical Area</t>
  </si>
  <si>
    <t>Jackson, TN Metropolitan Statistical Area</t>
  </si>
  <si>
    <t>Jacksonville, FL Metropolitan Statistical Area</t>
  </si>
  <si>
    <t>Jacksonville, NC Metropolitan Statistical Area</t>
  </si>
  <si>
    <t>Janesville-Beloit, WI Metropolitan Statistical Area</t>
  </si>
  <si>
    <t>Jefferson City, MO Metropolitan Statistical Area</t>
  </si>
  <si>
    <t>Johnson City, TN Metropolitan Statistical Area</t>
  </si>
  <si>
    <t>Johnstown, PA Metropolitan Statistical Area</t>
  </si>
  <si>
    <t>Jonesboro, AR Metropolitan Statistical Area</t>
  </si>
  <si>
    <t>Joplin, MO Metropolitan Statistical Area</t>
  </si>
  <si>
    <t>Kahului-Wailuku-Lahaina, HI Metropolitan Statistical Area</t>
  </si>
  <si>
    <t>Kalamazoo-Portage, MI Metropolitan Statistical Area</t>
  </si>
  <si>
    <t>Kankakee, IL Metropolitan Statistical Area</t>
  </si>
  <si>
    <t>Kansas City, MO-KS Metropolitan Statistical Area</t>
  </si>
  <si>
    <t>Kennewick-Richland, WA Metropolitan Statistical Area</t>
  </si>
  <si>
    <t>Killeen-Temple, TX Metropolitan Statistical Area</t>
  </si>
  <si>
    <t>Kingsport-Bristol-Bristol, TN-VA Metropolitan Statistical Area</t>
  </si>
  <si>
    <t>Kingston, NY Metropolitan Statistical Area</t>
  </si>
  <si>
    <t>Knoxville, TN Metropolitan Statistical Area</t>
  </si>
  <si>
    <t>Kokomo, IN Metropolitan Statistical Area</t>
  </si>
  <si>
    <t>La Crosse-Onalaska, WI-MN Metropolitan Statistical Area</t>
  </si>
  <si>
    <t>Lafayette, LA Metropolitan Statistical Area</t>
  </si>
  <si>
    <t>Lafayette-West Lafayette, IN Metropolitan Statistical Area</t>
  </si>
  <si>
    <t>Lake Charles, LA Metropolitan Statistical Area</t>
  </si>
  <si>
    <t>Lake Havasu City-Kingman, AZ Metropolitan Statistical Area</t>
  </si>
  <si>
    <t>Lakeland-Winter Haven, FL Metropolitan Statistical Area</t>
  </si>
  <si>
    <t>Lancaster, PA Metropolitan Statistical Area</t>
  </si>
  <si>
    <t>Lansing-East Lansing, MI Metropolitan Statistical Area</t>
  </si>
  <si>
    <t>Laredo, TX Metropolitan Statistical Area</t>
  </si>
  <si>
    <t>Las Cruces, NM Metropolitan Statistical Area</t>
  </si>
  <si>
    <t>Las Vegas-Henderson-Paradise, NV Metropolitan Statistical Area</t>
  </si>
  <si>
    <t>Lawrence, KS Metropolitan Statistical Area</t>
  </si>
  <si>
    <t>Lawton, OK Metropolitan Statistical Area</t>
  </si>
  <si>
    <t>Lebanon, PA Metropolitan Statistical Area</t>
  </si>
  <si>
    <t>Lewiston, ID-WA Metropolitan Statistical Area</t>
  </si>
  <si>
    <t>Lewiston-Auburn, ME Metropolitan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</si>
  <si>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</si>
  <si>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</si>
  <si>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</si>
  <si>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</si>
  <si>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</si>
  <si>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</si>
  <si>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</si>
  <si>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Los Angeles-Long Beach-Anaheim, CA Metropolitan Statistical Area</t>
  </si>
  <si>
    <t>Louisville/Jefferson County, KY-IN Metropolitan Statistical Area</t>
  </si>
  <si>
    <t>Lubbock, TX Metropolitan Statistical Area</t>
  </si>
  <si>
    <t>Lynchburg, VA Metropolitan Statistical Area</t>
  </si>
  <si>
    <t>Macon, GA Metropolitan Statistical Area</t>
  </si>
  <si>
    <t>Madera, CA Metropolitan Statistical Area</t>
  </si>
  <si>
    <t>Madison, WI Metropolitan Statistical Area</t>
  </si>
  <si>
    <t>Manchester-Nashua, NH Metropolitan Statistical Area</t>
  </si>
  <si>
    <t>Manhattan, KS Metropolitan Statistical Area</t>
  </si>
  <si>
    <t>Mankato-North Mankato, MN Metropolitan Statistical Area</t>
  </si>
  <si>
    <t>Mansfield, OH Metropolitan Statistical Area</t>
  </si>
  <si>
    <t>McAllen-Edinburg-Mission, TX Metropolitan Statistical Area</t>
  </si>
  <si>
    <t>Medford, OR Metropolitan Statistical Area</t>
  </si>
  <si>
    <t>Memphis, TN-MS-AR Metropolitan Statistical Area</t>
  </si>
  <si>
    <t>Merced, CA Metropolitan Statistical Area</t>
  </si>
  <si>
    <t>Miami-Fort Lauderdale-West Palm Beach, FL Metropolitan Statistical Area</t>
  </si>
  <si>
    <t>Michigan City-La Porte, IN Metropolitan Statistical Area</t>
  </si>
  <si>
    <t>Midland, MI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</si>
  <si>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</si>
  <si>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</si>
  <si>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</si>
  <si>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</si>
  <si>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Mobile, AL Metropolitan Statistical Area</t>
  </si>
  <si>
    <t>Modesto, CA Metropolitan Statistical Area</t>
  </si>
  <si>
    <t>Monroe, LA Metropolitan Statistical Area</t>
  </si>
  <si>
    <t>Monroe, MI Metropolitan Statistical Area</t>
  </si>
  <si>
    <t>Montgomery, AL Metropolitan Statistical Area</t>
  </si>
  <si>
    <t>Morgantown, WV Metropolitan Statistical Area</t>
  </si>
  <si>
    <t>Morristown, TN Metropolitan Statistical Area</t>
  </si>
  <si>
    <t>Mount Vernon-Anacortes, WA Metropolitan Statistical Area</t>
  </si>
  <si>
    <t>Muncie, IN Metropolitan Statistical Area</t>
  </si>
  <si>
    <t>Muskegon, MI Metropolitan Statistical Area</t>
  </si>
  <si>
    <t>Myrtle Beach-Conway-North Myrtle Beach, SC-NC Metropolitan Statistical Area</t>
  </si>
  <si>
    <t>Napa, CA Metropolitan Statistical Area</t>
  </si>
  <si>
    <t>Naples-Immokalee-Marco Island, FL Metropolitan Statistical Area</t>
  </si>
  <si>
    <t>Nashville-Davidson--Murfreesboro--Franklin, TN Metropolitan Statistical Area</t>
  </si>
  <si>
    <t>New Bern, NC Metropolitan Statistical Area</t>
  </si>
  <si>
    <t>New Haven-Milford, CT Metropolitan Statistical Area</t>
  </si>
  <si>
    <t>New Orleans-Metairie, LA Metropolitan Statistical Area</t>
  </si>
  <si>
    <t>New York-Newark-Jersey City, NY-NJ-PA Metropolitan Statistical Area</t>
  </si>
  <si>
    <t>Niles-Benton Harbor, MI Metropolitan Statistical Area</t>
  </si>
  <si>
    <t>North Port-Sarasota-Bradenton, FL Metropolitan Statistical Area</t>
  </si>
  <si>
    <t>Norwich-New London, CT Metropolitan Statistical Area</t>
  </si>
  <si>
    <t>Ocala, FL Metropolitan Statistical Area</t>
  </si>
  <si>
    <t>Ocean City, NJ Metropolitan Statistical Area</t>
  </si>
  <si>
    <t>Odessa, TX Metropolitan Statistical Area</t>
  </si>
  <si>
    <t>Ogden-Clearfield, UT Metropolitan Statistical Area</t>
  </si>
  <si>
    <t>Oklahoma City, OK Metropolitan Statistical Area</t>
  </si>
  <si>
    <t>Olympia-Tumwater, WA Metropolitan Statistical Area</t>
  </si>
  <si>
    <t>Omaha-Council Bluffs, NE-IA Metropolitan Statistical Area</t>
  </si>
  <si>
    <t>Orlando-Kissimmee-Sanford, FL Metropolitan Statistical Area</t>
  </si>
  <si>
    <t>Oshkosh-Neenah, WI Metropolitan Statistical Area</t>
  </si>
  <si>
    <t>Owensboro, KY Metropolitan Statistical Area</t>
  </si>
  <si>
    <t>Oxnard-Thousand Oaks-Ventura, CA Metropolitan Statistical Area</t>
  </si>
  <si>
    <t>Palm Bay-Melbourne-Titusville, FL Metropolitan Statistical Area</t>
  </si>
  <si>
    <t>Panama City, FL Metropolitan Statistical Area</t>
  </si>
  <si>
    <t>Parkersburg-Vienna, WV Metropolitan Statistical Area</t>
  </si>
  <si>
    <t>Pensacola-Ferry Pass-Brent, FL Metropolitan Statistical Area</t>
  </si>
  <si>
    <t>Peoria, IL Metropolitan Statistical Area</t>
  </si>
  <si>
    <t>Philadelphia-Camden-Wilmington, PA-NJ-DE-MD Metropolitan Statistical Area</t>
  </si>
  <si>
    <t>Phoenix-Mesa-Scottsdale, AZ Metropolitan Statistical Area</t>
  </si>
  <si>
    <t>Pine Bluff, AR Metropolitan Statistical Area</t>
  </si>
  <si>
    <t>Pittsburgh, PA Metropolitan Statistical Area</t>
  </si>
  <si>
    <t>Pittsfield, MA Metropolitan Statistical Area</t>
  </si>
  <si>
    <t>Pocatello, ID Metropolitan Statistical Area</t>
  </si>
  <si>
    <t>Portland-South Portland, ME Metropolitan Statistical Area</t>
  </si>
  <si>
    <t>Portland-Vancouver-Hillsboro, OR-WA Metropolitan Statistical Area</t>
  </si>
  <si>
    <t>Port St. Lucie, FL Metropolitan Statistical Area</t>
  </si>
  <si>
    <t>Prescott, AZ Metropolitan Statistical Area</t>
  </si>
  <si>
    <t>Providence-Warwick, RI-MA Metropolitan Statistical Area</t>
  </si>
  <si>
    <t>Provo-Orem, UT Metropolitan Statistical Area</t>
  </si>
  <si>
    <t>Pueblo, CO Metropolitan Statistical Area</t>
  </si>
  <si>
    <t>Punta Gorda, FL Metropolitan Statistical Area</t>
  </si>
  <si>
    <t>Racine, WI Metropolitan Statistical Area</t>
  </si>
  <si>
    <t>Raleigh, NC Metropolitan Statistical Area</t>
  </si>
  <si>
    <t>Rapid City, SD Metropolitan Statistical Area</t>
  </si>
  <si>
    <t>Reading, PA Metropolitan Statistical Area</t>
  </si>
  <si>
    <t>Redding, CA Metropolitan Statistical Area</t>
  </si>
  <si>
    <t>Reno, NV Metropolitan Statistical Area</t>
  </si>
  <si>
    <t>Richmond, VA Metropolitan Statistical Area</t>
  </si>
  <si>
    <t>Riverside-San Bernardino-Ontario, CA Metropolitan Statistical Area</t>
  </si>
  <si>
    <t>Roanoke, VA Metropolitan Statistical Area</t>
  </si>
  <si>
    <t>Rochester, MN Metropolitan Statistical Area</t>
  </si>
  <si>
    <t>Rochester, NY Metropolitan Statistical Area</t>
  </si>
  <si>
    <t>Rockford, IL Metropolitan Statistical Area</t>
  </si>
  <si>
    <t>Rocky Mount, NC Metropolitan Statistical Area</t>
  </si>
  <si>
    <t>Rome, GA Metropolitan Statistical Area</t>
  </si>
  <si>
    <t>Sacramento--Roseville--Arden-Arcade, CA Metropolitan Statistical Area</t>
  </si>
  <si>
    <t>Saginaw, MI Metropolitan Statistical Area</t>
  </si>
  <si>
    <t>St. Cloud, MN Metropolitan Statistical Area</t>
  </si>
  <si>
    <t>St. George, UT Metropolitan Statistical Area</t>
  </si>
  <si>
    <t>St. Joseph, MO-KS Metropolitan Statistical Area</t>
  </si>
  <si>
    <t>St. Louis, MO-IL Metropolitan Statistical Area</t>
  </si>
  <si>
    <t>Salem, OR Metropolitan Statistical Area</t>
  </si>
  <si>
    <t>Salinas, CA Metropolitan Statistical Area</t>
  </si>
  <si>
    <t>Salisbury, MD-DE Metropolitan Statistical Area</t>
  </si>
  <si>
    <t>Salt Lake City, UT Metropolitan Statistical Area</t>
  </si>
  <si>
    <t>San Angelo, TX Metropolitan Statistical Area</t>
  </si>
  <si>
    <t>San Antonio-New Braunfels, TX Metropolitan Statistical Area</t>
  </si>
  <si>
    <t>San Diego-Carlsbad, CA Metropolitan Statistical Area</t>
  </si>
  <si>
    <t>San Francisco-Oakland-Hayward, CA Metropolitan Statistical Area</t>
  </si>
  <si>
    <t>San Jose-Sunnyvale-Santa Clara, CA Metropolitan Statistical Area</t>
  </si>
  <si>
    <t>San Luis Obispo-Paso Robles-Arroyo Grande, CA Metropolitan Statistical Area</t>
  </si>
  <si>
    <t>Santa Cruz-Watsonville, CA Metropolitan Statistical Area</t>
  </si>
  <si>
    <t>Santa Fe, NM Metropolitan Statistical Area</t>
  </si>
  <si>
    <t>Santa Maria-Santa Barbara, CA Metropolitan Statistical Area</t>
  </si>
  <si>
    <t>Santa Rosa, CA Metropolitan Statistical Area</t>
  </si>
  <si>
    <t>Savannah, GA Metropolitan Statistical Area</t>
  </si>
  <si>
    <t>Scranton--Wilkes-Barre--Hazleton, PA Metropolitan Statistical Area</t>
  </si>
  <si>
    <t>Seattle-Tacoma-Bellevue, WA Metropolitan Statistical Area</t>
  </si>
  <si>
    <t>Sebastian-Vero Beach, FL Metropolitan Statistical Area</t>
  </si>
  <si>
    <t>Sebring, FL Metropolitan Statistical Area</t>
  </si>
  <si>
    <t>Sheboygan, WI Metropolitan Statistical Area</t>
  </si>
  <si>
    <t>Sherman-Denison, TX Metropolitan Statistical Area</t>
  </si>
  <si>
    <t>Shreveport-Bossier City, LA Metropolitan Statistical Area</t>
  </si>
  <si>
    <t>Sierra Vista-Douglas, AZ Metropolitan Statistical Area</t>
  </si>
  <si>
    <t>Sioux City, IA-NE-SD Metropolitan Statistical Area</t>
  </si>
  <si>
    <t>Sioux Falls, SD Metropolitan Statistical Area</t>
  </si>
  <si>
    <t>South Bend-Mishawaka, IN-MI Metropolitan Statistical Area</t>
  </si>
  <si>
    <t>Spartanburg, SC Metropolitan Statistical Area</t>
  </si>
  <si>
    <t>Spokane-Spokane Valley, WA Metropolitan Statistical Area</t>
  </si>
  <si>
    <t>Springfield, IL Metropolitan Statistical Area</t>
  </si>
  <si>
    <t>Springfield, MA Metropolitan Statistical Area</t>
  </si>
  <si>
    <t>Springfield, MO Metropolitan Statistical Area</t>
  </si>
  <si>
    <t>Springfield, OH Metropolitan Statistical Area</t>
  </si>
  <si>
    <t>State College, PA Metropolitan Statistical Area</t>
  </si>
  <si>
    <t>Staunton-Waynesboro, VA Metropolitan Statistical Area</t>
  </si>
  <si>
    <t>Stockton-Lodi, CA Metropolitan Statistical Area</t>
  </si>
  <si>
    <t>Sumter, SC Metropolitan Statistical Area</t>
  </si>
  <si>
    <t>Syracuse, NY Metropolitan Statistical Area</t>
  </si>
  <si>
    <t>Tallahassee, FL Metropolitan Statistical Area</t>
  </si>
  <si>
    <t>Tampa-St. Petersburg-Clearwater, FL Metropolitan Statistical Area</t>
  </si>
  <si>
    <t>Terre Haute, IN Metropolitan Statistical Area</t>
  </si>
  <si>
    <t>Texarkana, TX-AR Metropolitan Statistical Area</t>
  </si>
  <si>
    <t>The Villages, FL Metropolitan Statistical Area</t>
  </si>
  <si>
    <t>Toledo, OH Metropolitan Statistical Area</t>
  </si>
  <si>
    <t>Topeka, KS Metropolitan Statistical Area</t>
  </si>
  <si>
    <t>Trenton, NJ Metropolitan Statistical Area</t>
  </si>
  <si>
    <t>Tucson, AZ Metropolitan Statistical Area</t>
  </si>
  <si>
    <t>Tulsa, OK Metropolitan Statistical Area</t>
  </si>
  <si>
    <t>Tuscaloosa, AL Metropolitan Statistical Area</t>
  </si>
  <si>
    <t>Tyler, TX Metropolitan Statistical Area</t>
  </si>
  <si>
    <t>Urban Honolulu, HI Metropolitan Statistical Area</t>
  </si>
  <si>
    <t>Utica-Rome, NY Metropolitan Statistical Area</t>
  </si>
  <si>
    <t>Valdosta, GA Metropolitan Statistical Area</t>
  </si>
  <si>
    <t>Vallejo-Fairfield, CA Metropolitan Statistical Area</t>
  </si>
  <si>
    <t>Victoria, TX Metropolitan Statistical Area</t>
  </si>
  <si>
    <t>Vineland-Bridgeton, NJ Metropolitan Statistical Area</t>
  </si>
  <si>
    <t>Virginia Beach-Norfolk-Newport News, VA-NC Metropolitan Statistical Area</t>
  </si>
  <si>
    <t>Visalia-Porterville, CA Metropolitan Statistical Area</t>
  </si>
  <si>
    <t>Waco, TX Metropolitan Statistical Area</t>
  </si>
  <si>
    <t>Walla Walla, WA Metropolitan Statistical Area</t>
  </si>
  <si>
    <t>Warner Robins, GA Metropolitan Statistical Area</t>
  </si>
  <si>
    <t>Washington-Arlington-Alexandria, DC-VA-MD-WV Metropolitan Statistical Area</t>
  </si>
  <si>
    <t>Waterloo-Cedar Falls, IA Metropolitan Statistical Area</t>
  </si>
  <si>
    <t>Watertown-Fort Drum, NY Metropolitan Statistical Area</t>
  </si>
  <si>
    <t>Wausau, WI Metropolitan Statistical Area</t>
  </si>
  <si>
    <t>Weirton-Steubenville, WV-OH Metropolitan Statistical Area</t>
  </si>
  <si>
    <t>Wenatchee, WA Metropolitan Statistical Area</t>
  </si>
  <si>
    <t>Wheeling, WV-OH Metropolitan Statistical Area</t>
  </si>
  <si>
    <t>Wichita, KS Metropolitan Statistical Area</t>
  </si>
  <si>
    <t>Wichita Falls, TX Metropolitan Statistical Area</t>
  </si>
  <si>
    <t>Williamsport, PA Metropolitan Statistical Area</t>
  </si>
  <si>
    <t>Wilmington, NC Metropolitan Statistical Area</t>
  </si>
  <si>
    <t>Winchester, VA-WV Metropolitan Statistical Area</t>
  </si>
  <si>
    <t>Winston-Salem, NC Metropolitan Statistical Area</t>
  </si>
  <si>
    <t>Worcester, MA-CT Metropolitan Statistical Area</t>
  </si>
  <si>
    <t>Yakima, WA Metropolitan Statistical Area</t>
  </si>
  <si>
    <t>York-Hanover, PA Metropolitan Statistical Area</t>
  </si>
  <si>
    <t>Youngstown-Warren-Boardman, OH-PA Metropolitan Statistical Area</t>
  </si>
  <si>
    <t>Yuba City, CA Metropolitan Statistical Area</t>
  </si>
  <si>
    <t>Yuma, AZ Metropolitan Statistical Area</t>
  </si>
  <si>
    <t>Notes: Multifamily units include all structures with two or more housing units. Multifamily starts include both owner- and renter-occupied structures, while median rents in multifamily structures include only renter-occupied properties. Non-metro start and population estimates are calculated by summing the metro-areas estimates by region and subtracting from the total. Totals might not add up precisely due to rounding. Population estimates are as of July 1st in each year. Dollar values adjusted for inflation using the CPI-Less Shelter Index.</t>
  </si>
  <si>
    <t xml:space="preserve">Sources: US Census Bureau, 2010 and 2016 American Community Survey 1-Year Estimates; Missouri Census Data Center, MABLE/Geocorr12, Version &lt;1.2&gt;: Geographic Correspondence Engine. Web application accessed at: http://mcdc.missouri.edu/websas/geocorr12.html. US Census Bureau, Population and Housing Unit Estimates. Moody’s Analytics multifamily starts estimates, annualized by DataBuffet.
</t>
  </si>
  <si>
    <t>Population Rank</t>
  </si>
  <si>
    <t>Median Contract Rent in 2006 
(2016 Dollars)</t>
  </si>
  <si>
    <t xml:space="preserve">Median Contract Rent in 2016 
</t>
  </si>
  <si>
    <t>All Units</t>
  </si>
  <si>
    <t>Occupied</t>
  </si>
  <si>
    <t>Largest 100 Metros</t>
  </si>
  <si>
    <t>Los Angeles</t>
  </si>
  <si>
    <t>Chicago</t>
  </si>
  <si>
    <t>Dallas</t>
  </si>
  <si>
    <t>Houston</t>
  </si>
  <si>
    <t>Philadelphia</t>
  </si>
  <si>
    <t>Washington DC</t>
  </si>
  <si>
    <t>Miami</t>
  </si>
  <si>
    <t>Atlanta</t>
  </si>
  <si>
    <t>Boston</t>
  </si>
  <si>
    <t>San Francisco</t>
  </si>
  <si>
    <t>Phoenix</t>
  </si>
  <si>
    <t>Riverside</t>
  </si>
  <si>
    <t>Detroit</t>
  </si>
  <si>
    <t>Seattle</t>
  </si>
  <si>
    <t>Minneapolis</t>
  </si>
  <si>
    <t>San Diego</t>
  </si>
  <si>
    <t>Tampa</t>
  </si>
  <si>
    <t>St. Louis</t>
  </si>
  <si>
    <t>Baltimore</t>
  </si>
  <si>
    <t>Denver</t>
  </si>
  <si>
    <t>Pittsburgh</t>
  </si>
  <si>
    <t>Charlotte</t>
  </si>
  <si>
    <t>Portland</t>
  </si>
  <si>
    <t>San Antonio</t>
  </si>
  <si>
    <t>Orlando</t>
  </si>
  <si>
    <t>Sacramento</t>
  </si>
  <si>
    <t>Cincinnati</t>
  </si>
  <si>
    <t>Cleveland</t>
  </si>
  <si>
    <t>Kansas City</t>
  </si>
  <si>
    <t>Las Vegas</t>
  </si>
  <si>
    <t>Columbus</t>
  </si>
  <si>
    <t>Indianapolis</t>
  </si>
  <si>
    <t>San Jose</t>
  </si>
  <si>
    <t>Austin</t>
  </si>
  <si>
    <t>Nashville</t>
  </si>
  <si>
    <t>Virginia Beach</t>
  </si>
  <si>
    <t>Providence</t>
  </si>
  <si>
    <t>Milwaukee</t>
  </si>
  <si>
    <t>Jacksonville</t>
  </si>
  <si>
    <t>Memphis</t>
  </si>
  <si>
    <t>Oklahoma City</t>
  </si>
  <si>
    <t>Louisville</t>
  </si>
  <si>
    <t>Richmond</t>
  </si>
  <si>
    <t>New Orleans</t>
  </si>
  <si>
    <t>Hartford</t>
  </si>
  <si>
    <t>Raleigh</t>
  </si>
  <si>
    <t>Salt Lake City</t>
  </si>
  <si>
    <t>Birmingham</t>
  </si>
  <si>
    <t>Buffalo</t>
  </si>
  <si>
    <t>Rochester</t>
  </si>
  <si>
    <t>Grand Rapids</t>
  </si>
  <si>
    <t>Tucson</t>
  </si>
  <si>
    <t>Urban Honolulu</t>
  </si>
  <si>
    <t>Tulsa</t>
  </si>
  <si>
    <t>Fresno</t>
  </si>
  <si>
    <t>Bridgeport</t>
  </si>
  <si>
    <t>Worcester</t>
  </si>
  <si>
    <t>Omaha</t>
  </si>
  <si>
    <t>Albuquerque</t>
  </si>
  <si>
    <t>Bakersfield</t>
  </si>
  <si>
    <t>Albany</t>
  </si>
  <si>
    <t>Greenville</t>
  </si>
  <si>
    <t>Knoxville</t>
  </si>
  <si>
    <t>New Haven</t>
  </si>
  <si>
    <t>Oxnard</t>
  </si>
  <si>
    <t>McAllen</t>
  </si>
  <si>
    <t>El Paso</t>
  </si>
  <si>
    <t>Allentown</t>
  </si>
  <si>
    <t>Baton Rouge</t>
  </si>
  <si>
    <t>Columbia</t>
  </si>
  <si>
    <t>Dayton</t>
  </si>
  <si>
    <t>North Port</t>
  </si>
  <si>
    <t>Greensboro</t>
  </si>
  <si>
    <t>Charleston</t>
  </si>
  <si>
    <t>Little Rock</t>
  </si>
  <si>
    <t>Stockton</t>
  </si>
  <si>
    <t>Akron</t>
  </si>
  <si>
    <t>Cape Coral</t>
  </si>
  <si>
    <t>Colorado Springs</t>
  </si>
  <si>
    <t>Boise City</t>
  </si>
  <si>
    <t>Syracuse</t>
  </si>
  <si>
    <t>Winston</t>
  </si>
  <si>
    <t>Lakeland</t>
  </si>
  <si>
    <t>Wichita</t>
  </si>
  <si>
    <t>Ogden</t>
  </si>
  <si>
    <t>Madison</t>
  </si>
  <si>
    <t>Springfield</t>
  </si>
  <si>
    <t>Deltona</t>
  </si>
  <si>
    <t>Des Moines</t>
  </si>
  <si>
    <t>Toledo</t>
  </si>
  <si>
    <t>Augusta</t>
  </si>
  <si>
    <t>Provo</t>
  </si>
  <si>
    <t>Jackson</t>
  </si>
  <si>
    <t>Palm Bay</t>
  </si>
  <si>
    <t>Harrisburg</t>
  </si>
  <si>
    <t>Scranton</t>
  </si>
  <si>
    <t>Durham</t>
  </si>
  <si>
    <t>Youngstown</t>
  </si>
  <si>
    <t>Spokane</t>
  </si>
  <si>
    <t>Occupied Rental Units (Thousands)</t>
  </si>
  <si>
    <t>Moderately Inadequate</t>
  </si>
  <si>
    <t>Severely Inadequate</t>
  </si>
  <si>
    <t>Total Inadequate</t>
  </si>
  <si>
    <t>Mobile Home</t>
  </si>
  <si>
    <r>
      <t>2</t>
    </r>
    <r>
      <rPr>
        <b/>
        <sz val="11"/>
        <color theme="1"/>
        <rFont val="Calibri"/>
        <family val="2"/>
      </rPr>
      <t>–</t>
    </r>
    <r>
      <rPr>
        <b/>
        <sz val="11"/>
        <color theme="1"/>
        <rFont val="Calibri"/>
        <family val="2"/>
        <scheme val="minor"/>
      </rPr>
      <t>4 Units</t>
    </r>
  </si>
  <si>
    <r>
      <t>5</t>
    </r>
    <r>
      <rPr>
        <b/>
        <sz val="11"/>
        <color theme="1"/>
        <rFont val="Calibri"/>
        <family val="2"/>
      </rPr>
      <t>–1</t>
    </r>
    <r>
      <rPr>
        <b/>
        <sz val="11"/>
        <color theme="1"/>
        <rFont val="Calibri"/>
        <family val="2"/>
        <scheme val="minor"/>
      </rPr>
      <t>9 Units</t>
    </r>
  </si>
  <si>
    <t>20 or More Units</t>
  </si>
  <si>
    <t>Gross Rent level</t>
  </si>
  <si>
    <t>Rental Assistance</t>
  </si>
  <si>
    <t>Without Rental Assistance</t>
  </si>
  <si>
    <t>With Rental Assistance</t>
  </si>
  <si>
    <t>Share of Rental Units with Accessibility Feature (Percent)</t>
  </si>
  <si>
    <t>Structure Type</t>
  </si>
  <si>
    <t>No-Step Entry</t>
  </si>
  <si>
    <t>Single-Floor Living</t>
  </si>
  <si>
    <t>Extra-Wide Hallways and Doors</t>
  </si>
  <si>
    <t>Accessible Electrical Controls</t>
  </si>
  <si>
    <t>Lever-Style Handles on Doors and Faucets</t>
  </si>
  <si>
    <t>Single-Family Detached</t>
  </si>
  <si>
    <r>
      <t>1940</t>
    </r>
    <r>
      <rPr>
        <sz val="11"/>
        <color theme="1"/>
        <rFont val="Calibri"/>
        <family val="2"/>
      </rPr>
      <t>–</t>
    </r>
    <r>
      <rPr>
        <sz val="11"/>
        <color theme="1"/>
        <rFont val="Calibri"/>
        <family val="2"/>
        <scheme val="minor"/>
      </rPr>
      <t>1959</t>
    </r>
  </si>
  <si>
    <r>
      <t>1960</t>
    </r>
    <r>
      <rPr>
        <sz val="11"/>
        <color theme="1"/>
        <rFont val="Calibri"/>
        <family val="2"/>
      </rPr>
      <t>–</t>
    </r>
    <r>
      <rPr>
        <sz val="11"/>
        <color theme="1"/>
        <rFont val="Calibri"/>
        <family val="2"/>
        <scheme val="minor"/>
      </rPr>
      <t>1979</t>
    </r>
  </si>
  <si>
    <r>
      <t>1980</t>
    </r>
    <r>
      <rPr>
        <sz val="11"/>
        <color theme="1"/>
        <rFont val="Calibri"/>
        <family val="2"/>
      </rPr>
      <t>–</t>
    </r>
    <r>
      <rPr>
        <sz val="11"/>
        <color theme="1"/>
        <rFont val="Calibri"/>
        <family val="2"/>
        <scheme val="minor"/>
      </rPr>
      <t>2002</t>
    </r>
  </si>
  <si>
    <t>2003 or later</t>
  </si>
  <si>
    <t>Single-Family Attached</t>
  </si>
  <si>
    <t>Multifamily 2–4 Units</t>
  </si>
  <si>
    <t>Multifamily 5–19 Units</t>
  </si>
  <si>
    <t>Multifamily 20 or More Units</t>
  </si>
  <si>
    <t>Metro Name</t>
  </si>
  <si>
    <t>Median Rent (2015 Dollars)</t>
  </si>
  <si>
    <t>Rate of Homelessness in the General Population (Percent)</t>
  </si>
  <si>
    <t>Number of People Homeless</t>
  </si>
  <si>
    <t>Total Population</t>
  </si>
  <si>
    <t>Washington-Arlington-Alexandria, DC-VA-MD-WV</t>
  </si>
  <si>
    <t>Philadelphia-Camden-Wilmington, PA-NJ-DE-MD</t>
  </si>
  <si>
    <t>NR</t>
  </si>
  <si>
    <t>Miami-Fort Lauderdale-West Palm Beach, FL</t>
  </si>
  <si>
    <t>Las Vegas-Henderson-Paradise, NV</t>
  </si>
  <si>
    <t>Nashville-Davidson--Murfreesboro--Franklin, TN</t>
  </si>
  <si>
    <t>Virginia Beach-Norfolk-Newport News, VA-NC</t>
  </si>
  <si>
    <t>Notes: Homelessness statistics are not reported ("NR") for metropolitan statistical areas (MSAs) for which less than 80 percent of MSA population falls within one or more metro Continuums of Care (CoCs). Metro CoCs have at least 90 percent of CoC population falling within one MSA. Median rent is median gross rent including utilities. Homelessness rate is the point-in-time count of homeless people, both sheltered and unsheltered, divided by the MSA total population. The 2016 point-in-time count of homelessness was taken in January 2016; 2015 population and median rent are used because they are more directly reflected by homelessness in January 2016 than 2016 population and median rent. Table includes the 50 largest metros according to 2015 ACS 1-year estimates.</t>
  </si>
  <si>
    <t xml:space="preserve">Appendix Tables </t>
  </si>
  <si>
    <t>Table A-1</t>
  </si>
  <si>
    <t>Table A-2</t>
  </si>
  <si>
    <t>Table W-1</t>
  </si>
  <si>
    <t>Table W-2</t>
  </si>
  <si>
    <t>Table W-3</t>
  </si>
  <si>
    <t>Table W-4</t>
  </si>
  <si>
    <t>Table W-5</t>
  </si>
  <si>
    <t>Table W-7</t>
  </si>
  <si>
    <t>Table W-8</t>
  </si>
  <si>
    <t>Table W-9</t>
  </si>
  <si>
    <t>Table W-10</t>
  </si>
  <si>
    <t>Mobile Home/Other</t>
  </si>
  <si>
    <t>Other City in Metro Area</t>
  </si>
  <si>
    <t>1940–1959</t>
  </si>
  <si>
    <t>1960–1979</t>
  </si>
  <si>
    <t>1980–1999</t>
  </si>
  <si>
    <r>
      <t>$850</t>
    </r>
    <r>
      <rPr>
        <sz val="11"/>
        <color theme="1"/>
        <rFont val="Calibri"/>
        <family val="2"/>
      </rPr>
      <t>–1,09</t>
    </r>
    <r>
      <rPr>
        <sz val="11"/>
        <color theme="1"/>
        <rFont val="Calibri"/>
        <family val="2"/>
        <scheme val="minor"/>
      </rPr>
      <t>9</t>
    </r>
  </si>
  <si>
    <r>
      <t>$1,100</t>
    </r>
    <r>
      <rPr>
        <sz val="11"/>
        <color theme="1"/>
        <rFont val="Calibri"/>
        <family val="2"/>
      </rPr>
      <t>–1,499</t>
    </r>
  </si>
  <si>
    <t xml:space="preserve"> (Percent)</t>
  </si>
  <si>
    <r>
      <t>Permits</t>
    </r>
    <r>
      <rPr>
        <b/>
        <vertAlign val="superscript"/>
        <sz val="10"/>
        <color theme="1"/>
        <rFont val="Arial"/>
        <family val="2"/>
      </rPr>
      <t>1</t>
    </r>
  </si>
  <si>
    <r>
      <t>Starts</t>
    </r>
    <r>
      <rPr>
        <b/>
        <vertAlign val="superscript"/>
        <sz val="10"/>
        <rFont val="Arial"/>
        <family val="2"/>
      </rPr>
      <t>2</t>
    </r>
  </si>
  <si>
    <r>
      <t>Completions</t>
    </r>
    <r>
      <rPr>
        <b/>
        <vertAlign val="superscript"/>
        <sz val="10"/>
        <rFont val="Arial"/>
        <family val="2"/>
      </rPr>
      <t>3</t>
    </r>
  </si>
  <si>
    <r>
      <t>Size of New Units</t>
    </r>
    <r>
      <rPr>
        <b/>
        <vertAlign val="superscript"/>
        <sz val="10"/>
        <rFont val="Arial"/>
        <family val="2"/>
      </rPr>
      <t>3</t>
    </r>
  </si>
  <si>
    <r>
      <t>Value Put in Place: New Units</t>
    </r>
    <r>
      <rPr>
        <b/>
        <vertAlign val="superscript"/>
        <sz val="10"/>
        <rFont val="Arial"/>
        <family val="2"/>
      </rPr>
      <t>5</t>
    </r>
  </si>
  <si>
    <r>
      <t>Rental Vacancy Rate</t>
    </r>
    <r>
      <rPr>
        <b/>
        <vertAlign val="superscript"/>
        <sz val="10"/>
        <rFont val="Arial"/>
        <family val="2"/>
      </rPr>
      <t>4</t>
    </r>
  </si>
  <si>
    <t>American Community Survey</t>
  </si>
  <si>
    <t>Current Population Survey /ASEC</t>
  </si>
  <si>
    <t>25–34</t>
  </si>
  <si>
    <t>35–44</t>
  </si>
  <si>
    <t>45–54</t>
  </si>
  <si>
    <t>55–64</t>
  </si>
  <si>
    <t>65–74</t>
  </si>
  <si>
    <t>Race/Ethnicity</t>
  </si>
  <si>
    <t>Asian/other</t>
  </si>
  <si>
    <t>Less than $25,000</t>
  </si>
  <si>
    <t>$25,000-$49,999</t>
  </si>
  <si>
    <t>$50,000-$74,999</t>
  </si>
  <si>
    <t>$75,000-$99,999</t>
  </si>
  <si>
    <t>$100,000 or More</t>
  </si>
  <si>
    <t>Married, without Children</t>
  </si>
  <si>
    <t>Married, with Children</t>
  </si>
  <si>
    <t>Single Parent, with no Other Adults</t>
  </si>
  <si>
    <t>OtherFamily with Children</t>
  </si>
  <si>
    <t>Unmarried Partners, without Children</t>
  </si>
  <si>
    <t>OtherFamily/nonFamily without Children</t>
  </si>
  <si>
    <t>Characteristics of Growth in Renter Households:  2006–2016</t>
  </si>
  <si>
    <t>Change 2006-2016</t>
  </si>
  <si>
    <t>Number</t>
  </si>
  <si>
    <t>Percent</t>
  </si>
  <si>
    <t>Less than $15,000</t>
  </si>
  <si>
    <t>$15–24,999</t>
  </si>
  <si>
    <t>$25–34,999</t>
  </si>
  <si>
    <t>$35–49,999</t>
  </si>
  <si>
    <t>$50–74,999</t>
  </si>
  <si>
    <t>$75–99,999</t>
  </si>
  <si>
    <t>Table W-11</t>
  </si>
  <si>
    <t>Owner Households</t>
  </si>
  <si>
    <t>Renter Households</t>
  </si>
  <si>
    <t>Rentership Rate</t>
  </si>
  <si>
    <t>Rent Level 2016</t>
  </si>
  <si>
    <t>$15,000-$29,999</t>
  </si>
  <si>
    <t>$30,000-$44,999</t>
  </si>
  <si>
    <t>$45,000-$74,999</t>
  </si>
  <si>
    <t>Source: JCHS tabulations of US Census Bureau, Current Population Surveys.</t>
  </si>
  <si>
    <t>Source: JCHS tabulations of US Census Bureau, 2016 American Community Survey 1-year estimates.</t>
  </si>
  <si>
    <t>1. JCHS tabulations of the Zillow Rent Index by ZIP Code.</t>
  </si>
  <si>
    <t>2. JCHS tabulations of US Census Bureau, 2015 American Community Survey 5-Year Estimates.</t>
  </si>
  <si>
    <t>3. JCHS tabulations of US Census Bureau, Population and Housing Unit Estimates.</t>
  </si>
  <si>
    <t xml:space="preserve">Source: JCHS tabulations of US Bureau of Labor Statistics, 2016 Consumer Expenditure Survey. </t>
  </si>
  <si>
    <t>Sources: JCHS tabulations of HUD, 2016 Point-in-Time Count of Homelessness and US Census Bureau, 2015 American Community Survey 1-year estimates.</t>
  </si>
  <si>
    <t>Table W-12</t>
  </si>
  <si>
    <t>Table W-13</t>
  </si>
  <si>
    <t xml:space="preserve">Source: JCHS tabulations of US Census Bureau, 2016 American Community Survey 1-Year Estimates.  Metro definitions from Missouri Census Data Center, MABLE/Geocorr12, Version &lt;1.2&gt;: Geographic Correspondence Engine. Web application accessed at: http://mcdc.missouri.edu/websas/geocorr12.html. </t>
  </si>
  <si>
    <t xml:space="preserve">   Unemployed</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</si>
  <si>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2016 dollars adjusted for inflation using the CPI-U for All Items.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</si>
  <si>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Married, Without Children</t>
  </si>
  <si>
    <t>Married, With Children</t>
  </si>
  <si>
    <t>Single Parent, With No Other Adults</t>
  </si>
  <si>
    <t>Other Family With Children</t>
  </si>
  <si>
    <t>Unmarried Partners, Without Children</t>
  </si>
  <si>
    <t>Other Family/Non-Family Without Children</t>
  </si>
  <si>
    <t>Table A-1. Characteristics of Growth in Renter Households: 2006–2016</t>
  </si>
  <si>
    <r>
      <t>Real Annualized Change in
Neighborhood Rent, 2012–2017,
by Neighborhood Rent Tier in 2012</t>
    </r>
    <r>
      <rPr>
        <b/>
        <vertAlign val="superscript"/>
        <sz val="12"/>
        <color theme="1"/>
        <rFont val="Calibri"/>
        <family val="2"/>
        <scheme val="minor"/>
      </rPr>
      <t>1</t>
    </r>
  </si>
  <si>
    <t>Change in Vacancy Rate, 2006–2016 (%)</t>
  </si>
  <si>
    <t>Units Below Median Contract Rent</t>
  </si>
  <si>
    <t xml:space="preserve"> Units Above Median Contract </t>
  </si>
  <si>
    <t>Population Rank (Grey= Largest 50)</t>
  </si>
  <si>
    <r>
      <t xml:space="preserve">Units </t>
    </r>
    <r>
      <rPr>
        <b/>
        <u/>
        <sz val="11"/>
        <color theme="1"/>
        <rFont val="Calibri"/>
        <family val="2"/>
        <scheme val="minor"/>
      </rPr>
      <t>Above</t>
    </r>
    <r>
      <rPr>
        <b/>
        <sz val="11"/>
        <color theme="1"/>
        <rFont val="Calibri"/>
        <family val="2"/>
        <scheme val="minor"/>
      </rPr>
      <t xml:space="preserve"> Median Contract Rent in:</t>
    </r>
  </si>
  <si>
    <r>
      <t xml:space="preserve">Units </t>
    </r>
    <r>
      <rPr>
        <b/>
        <u/>
        <sz val="11"/>
        <color theme="1"/>
        <rFont val="Calibri"/>
        <family val="2"/>
        <scheme val="minor"/>
      </rPr>
      <t>Below</t>
    </r>
    <r>
      <rPr>
        <b/>
        <sz val="11"/>
        <color theme="1"/>
        <rFont val="Calibri"/>
        <family val="2"/>
        <scheme val="minor"/>
      </rPr>
      <t xml:space="preserve"> Median Contract Rent in:</t>
    </r>
  </si>
  <si>
    <r>
      <rPr>
        <b/>
        <u/>
        <sz val="11"/>
        <color theme="1"/>
        <rFont val="Calibri"/>
        <family val="2"/>
        <scheme val="minor"/>
      </rPr>
      <t>All</t>
    </r>
    <r>
      <rPr>
        <b/>
        <sz val="11"/>
        <color theme="1"/>
        <rFont val="Calibri"/>
        <family val="2"/>
        <scheme val="minor"/>
      </rPr>
      <t xml:space="preserve"> </t>
    </r>
    <r>
      <rPr>
        <b/>
        <u/>
        <sz val="11"/>
        <color theme="1"/>
        <rFont val="Calibri"/>
        <family val="2"/>
        <scheme val="minor"/>
      </rPr>
      <t>Rental Units</t>
    </r>
    <r>
      <rPr>
        <b/>
        <sz val="11"/>
        <color theme="1"/>
        <rFont val="Calibri"/>
        <family val="2"/>
        <scheme val="minor"/>
      </rPr>
      <t xml:space="preserve"> </t>
    </r>
  </si>
  <si>
    <t>Rental Vacancy Rate for (Percent)</t>
  </si>
  <si>
    <t>Percentage Point Difference  in Vacancy Rate:  Below- vs Above-Median Rent Stock in (%):</t>
  </si>
  <si>
    <t>Table W-6</t>
  </si>
  <si>
    <t>Table W-14</t>
  </si>
  <si>
    <t>Table W-15</t>
  </si>
  <si>
    <t>Table W-16</t>
  </si>
  <si>
    <t>US National: Housing Cost-Burdened Renters by Demographic Characteristics: 2001, 2011, and 2016</t>
  </si>
  <si>
    <t>US National: Multifamily Housing Market Indicators: 1980-2016</t>
  </si>
  <si>
    <t>US National: Characteristics of Inadequate Rental Units: 2015</t>
  </si>
  <si>
    <t>US National: Rental Units with Accessibility Features by Structure Type and Year Built: 2011</t>
  </si>
  <si>
    <t>US National: Historic Renter Housing Cost Burden Rates by Household Income Quintile: 1960-2016</t>
  </si>
  <si>
    <t>US National: Monthly Housing and Non-Housing Expenditures for Renter Households: 2016</t>
  </si>
  <si>
    <t>Table W-1. US National: Housing Cost-Burdened Renters by Demographic Characteristics: 2001, 2011, and 2016</t>
  </si>
  <si>
    <t>Table W-2. US National: Multifamily Housing Market Indicators: 1980–2016</t>
  </si>
  <si>
    <t>US States: Counts of Housing Cost-Burdened Renters: 2016</t>
  </si>
  <si>
    <t>US States: Shares of Housing Cost-Burdened Renters: 2016</t>
  </si>
  <si>
    <t>US National: Comparison of Characteristics of Renter Households in 2016: ACS vs. CPS</t>
  </si>
  <si>
    <t>Table W-3. US National: Comparison of Characteristics of Renter Households in 2016: ACS vs. CPS</t>
  </si>
  <si>
    <t>Table W-4: US National: Characteristics of Inadequate Rental Units: 2015</t>
  </si>
  <si>
    <t>Table W-6. US National: Historic Renter Housing Cost Burden Rates by Household Income Quintile: 1960-2016</t>
  </si>
  <si>
    <t>Table W-7. US National: Monthly Housing and Non-Housing Expenditures for Renter Households: 2016</t>
  </si>
  <si>
    <t xml:space="preserve">Harvard Joint Center for Housing Studies, America's Rental Housing 2017, www.jchs.harvard.edu/americas-rental-housing. All rights reserved. </t>
  </si>
  <si>
    <t>Return to Appendix Table Menu</t>
  </si>
  <si>
    <t>All Renters</t>
  </si>
  <si>
    <t>Notes: Data include vacant units that are for rent and rented but not yet occupied. Metro area status classifications include occupied rental units only due to data constraints.</t>
  </si>
  <si>
    <t>Notes: Value put in place is in constant 2016 dollars, adjusted for inflation using the CPI–U for All Items. Web links confirmed as of November 2017.</t>
  </si>
  <si>
    <t>Sources: JCHS tabulations of US Census Bureau, 2016 American Community Survey 1-Year Estimates and 2016 Current Population Survey, ASEC.</t>
  </si>
  <si>
    <t>Notes: Severely inadequate housing refers to units having one or more serious physical problems related to heating, plumbing, and electrical systems or maintenance. Moderately inadequate refers to units that have not been identified as being severely inadequate and meets at least one of the following four conditions: two or more toilet breakdowns lasting longer than six hours, having unvented gas, oil, or kerosene heaters as main source of heat; upkeep problems, and lack of complete kitchen facilities. Assisted unit counts include public housing units and other federally subsidized units, as well as rentals where tenants use vouchers. Assisted unit counts may not capture units that receive only local or state assistance or those with low income housing tax credits without additional rental assistance. Gross rent level category excludes units with no cash rent and those where rent is paid other than monthly.</t>
  </si>
  <si>
    <t>Notes: Single-floor living units have both a bedroom and bath on the entry level. Estimates include vacant for-rent units and those that are rented but not yet occupied.</t>
  </si>
  <si>
    <t>Source: JCHS tabulations of US Department of Housing and Urban Development and  US Census Bureau, 2015 American Housing Survey.</t>
  </si>
  <si>
    <t>Source: JCHS tabulations of US Department of Housing and Urban Development and  US Census Bureau, 2011 American Housing Survey.</t>
  </si>
  <si>
    <t>Hilton Head Island-Bluffton-Beaufort, SC</t>
  </si>
  <si>
    <t>State Name</t>
  </si>
  <si>
    <t>Management, Business, Science, and Arts Occupations</t>
  </si>
  <si>
    <t>Business Operations Specialists</t>
  </si>
  <si>
    <t>Financial Specialists</t>
  </si>
  <si>
    <t>Computer and Mathematical Occupations</t>
  </si>
  <si>
    <t>Architecture and Engineering Occupations</t>
  </si>
  <si>
    <t>Life, Physical, and Social Science Occupations</t>
  </si>
  <si>
    <t>Community and Social Services Occupations</t>
  </si>
  <si>
    <t>Legal Occupations</t>
  </si>
  <si>
    <t>Education, Training, and Library Occupations</t>
  </si>
  <si>
    <t>Arts, Design, Entertainment, Sports, and Media Occupations</t>
  </si>
  <si>
    <t>Healthcare Practitioners and Technical Occupations</t>
  </si>
  <si>
    <t>Healthcare Support Occupations</t>
  </si>
  <si>
    <t>Protective Service Occupations</t>
  </si>
  <si>
    <t>Food Preparation and Serving Occupations</t>
  </si>
  <si>
    <t>Building and Grounds Cleaning and Maintenance Occupations</t>
  </si>
  <si>
    <t>Personal Care and Service Occupations</t>
  </si>
  <si>
    <t>Sales and Related Occupations</t>
  </si>
  <si>
    <t>Office and Administrative Support Occupations</t>
  </si>
  <si>
    <t>Farming, Fishing, and Forestry Occupations</t>
  </si>
  <si>
    <t>Construction and Extraction Occupations</t>
  </si>
  <si>
    <t>Extraction Workers</t>
  </si>
  <si>
    <t>Installation, Maintenance, and Repair Workers</t>
  </si>
  <si>
    <t>Production Occupations</t>
  </si>
  <si>
    <t>Transportation and Material Moving Occupations</t>
  </si>
  <si>
    <t>Military Specific Occupations</t>
  </si>
  <si>
    <t>Occupation</t>
  </si>
  <si>
    <t>Cost-to-Income Ratio</t>
  </si>
  <si>
    <t xml:space="preserve">Source: JCHS tabulations of US Census Bureau, 2006 and 2016 American Community Survey 1-Year Estimates.  Metro definitions from Missouri Census Data Center, MABLE/Geocorr12, Version &lt;1.2&gt;: Geographic Correspondence Engine. Web application accessed at: http://mcdc.missouri.edu/websas/geocorr12.html. </t>
  </si>
  <si>
    <t>Abilene, TX</t>
  </si>
  <si>
    <t>Albany, GA</t>
  </si>
  <si>
    <t>Albany, OR</t>
  </si>
  <si>
    <t>Alexandria, LA</t>
  </si>
  <si>
    <t>Altoona, PA</t>
  </si>
  <si>
    <t>Amarillo, TX</t>
  </si>
  <si>
    <t>Ames, IA</t>
  </si>
  <si>
    <t>Anchorage, AK</t>
  </si>
  <si>
    <t>Ann Arbor, MI</t>
  </si>
  <si>
    <t>Anniston-Oxford-Jacksonville, AL</t>
  </si>
  <si>
    <t>Appleton, WI</t>
  </si>
  <si>
    <t>Asheville, NC</t>
  </si>
  <si>
    <t>Athens-Clarke County, GA</t>
  </si>
  <si>
    <t>Atlantic City-Hammonton, NJ</t>
  </si>
  <si>
    <t>Auburn-Opelika, AL</t>
  </si>
  <si>
    <t>Bangor, ME</t>
  </si>
  <si>
    <t>Barnstable Town, MA</t>
  </si>
  <si>
    <t>Battle Creek, MI</t>
  </si>
  <si>
    <t>Bay City, MI</t>
  </si>
  <si>
    <t>Beaumont-Port Arthur, TX</t>
  </si>
  <si>
    <t>Beckley, WV</t>
  </si>
  <si>
    <t>Bellingham, WA</t>
  </si>
  <si>
    <t>Bend-Redmond, OR</t>
  </si>
  <si>
    <t>Billings, MT</t>
  </si>
  <si>
    <t>Binghamton, NY</t>
  </si>
  <si>
    <t>Bismarck, ND</t>
  </si>
  <si>
    <t>Blacksburg-Christiansburg-Radford, VA</t>
  </si>
  <si>
    <t>Bloomington, IL</t>
  </si>
  <si>
    <t>Bloomington, IN</t>
  </si>
  <si>
    <t>Bloomsburg-Berwick, PA</t>
  </si>
  <si>
    <t>Boulder, CO</t>
  </si>
  <si>
    <t>Bowling Green, KY</t>
  </si>
  <si>
    <t>Bremerton-Silverdale, WA</t>
  </si>
  <si>
    <t>Brownsville-Harlingen, TX</t>
  </si>
  <si>
    <t>Brunswick, GA</t>
  </si>
  <si>
    <t>Burlington, NC</t>
  </si>
  <si>
    <t>Burlington-South Burlington, VT</t>
  </si>
  <si>
    <t>California-Lexington Park, MD</t>
  </si>
  <si>
    <t>Canton-Massillon, OH</t>
  </si>
  <si>
    <t>Cape Girardeau, MO-IL</t>
  </si>
  <si>
    <t>Carbondale-Marion, IL</t>
  </si>
  <si>
    <t>Carson City, NV</t>
  </si>
  <si>
    <t>Casper, WY</t>
  </si>
  <si>
    <t>Cedar Rapids, IA</t>
  </si>
  <si>
    <t>Chambersburg-Waynesboro, PA</t>
  </si>
  <si>
    <t>Champaign-Urbana, IL</t>
  </si>
  <si>
    <t>Charleston, WV</t>
  </si>
  <si>
    <t>Charlottesville, VA</t>
  </si>
  <si>
    <t>Chattanooga, TN-GA</t>
  </si>
  <si>
    <t>Cheyenne, WY</t>
  </si>
  <si>
    <t>Chico, CA</t>
  </si>
  <si>
    <t>Clarksville, TN-KY</t>
  </si>
  <si>
    <t>Cleveland, TN</t>
  </si>
  <si>
    <t>Coeur d'Alene, ID</t>
  </si>
  <si>
    <t>College Station-Bryan, TX</t>
  </si>
  <si>
    <t>Columbia, MO</t>
  </si>
  <si>
    <t>Columbus, GA-AL</t>
  </si>
  <si>
    <t>Columbus, IN</t>
  </si>
  <si>
    <t>Corpus Christi, TX</t>
  </si>
  <si>
    <t>Corvallis, OR</t>
  </si>
  <si>
    <t>Crestview-Fort Walton Beach-Destin, FL</t>
  </si>
  <si>
    <t>Cumberland, MD-WV</t>
  </si>
  <si>
    <t>Dalton, GA</t>
  </si>
  <si>
    <t>Danville, IL</t>
  </si>
  <si>
    <t>Daphne-Fairhope-Foley, AL</t>
  </si>
  <si>
    <t>Davenport-Moline-Rock Island, IA-IL</t>
  </si>
  <si>
    <t>Decatur, AL</t>
  </si>
  <si>
    <t>Decatur, IL</t>
  </si>
  <si>
    <t>Dothan, AL</t>
  </si>
  <si>
    <t>Dover, DE</t>
  </si>
  <si>
    <t>Dubuque, IA</t>
  </si>
  <si>
    <t>Duluth, MN-WI</t>
  </si>
  <si>
    <t>East Stroudsburg, PA</t>
  </si>
  <si>
    <t>Eau Claire, WI</t>
  </si>
  <si>
    <t>El Centro, CA</t>
  </si>
  <si>
    <t>Elizabethtown-Fort Knox, KY</t>
  </si>
  <si>
    <t>Elkhart-Goshen, IN</t>
  </si>
  <si>
    <t>Elmira, NY</t>
  </si>
  <si>
    <t>Enid, OK</t>
  </si>
  <si>
    <t>Erie, PA</t>
  </si>
  <si>
    <t>Eugene, OR</t>
  </si>
  <si>
    <t>Evansville, IN-KY</t>
  </si>
  <si>
    <t>Fairbanks, AK</t>
  </si>
  <si>
    <t>Fargo, ND-MN</t>
  </si>
  <si>
    <t>Farmington, NM</t>
  </si>
  <si>
    <t>Fayetteville, NC</t>
  </si>
  <si>
    <t>Fayetteville-Springdale-Rogers, AR-MO</t>
  </si>
  <si>
    <t>Flagstaff, AZ</t>
  </si>
  <si>
    <t>Flint, MI</t>
  </si>
  <si>
    <t>Florence, SC</t>
  </si>
  <si>
    <t>Florence-Muscle Shoals, AL</t>
  </si>
  <si>
    <t>Fond du Lac, WI</t>
  </si>
  <si>
    <t>Fort Collins, CO</t>
  </si>
  <si>
    <t>Fort Smith, AR-OK</t>
  </si>
  <si>
    <t>Fort Wayne, IN</t>
  </si>
  <si>
    <t>Gadsden, AL</t>
  </si>
  <si>
    <t>Gainesville, FL</t>
  </si>
  <si>
    <t>Gainesville, GA</t>
  </si>
  <si>
    <t>Gettysburg, PA</t>
  </si>
  <si>
    <t>Glens Falls, NY</t>
  </si>
  <si>
    <t>Goldsboro, NC</t>
  </si>
  <si>
    <t>Grand Forks, ND-MN</t>
  </si>
  <si>
    <t>Grand Island, NE</t>
  </si>
  <si>
    <t>Grand Junction, CO</t>
  </si>
  <si>
    <t>Grants Pass, OR</t>
  </si>
  <si>
    <t>Great Falls, MT</t>
  </si>
  <si>
    <t>Greeley, CO</t>
  </si>
  <si>
    <t>Green Bay, WI</t>
  </si>
  <si>
    <t>Greenville, NC</t>
  </si>
  <si>
    <t>Gulfport-Biloxi-Pascagoula, MS</t>
  </si>
  <si>
    <t>Hagerstown-Martinsburg, MD-WV</t>
  </si>
  <si>
    <t>Hammond, LA</t>
  </si>
  <si>
    <t>Hanford-Corcoran, CA</t>
  </si>
  <si>
    <t>Harrisonburg, VA</t>
  </si>
  <si>
    <t>Hattiesburg, MS</t>
  </si>
  <si>
    <t>Hickory-Lenoir-Morganton, NC</t>
  </si>
  <si>
    <t>Hinesville, GA</t>
  </si>
  <si>
    <t>Homosassa Springs, FL</t>
  </si>
  <si>
    <t>Hot Springs, AR</t>
  </si>
  <si>
    <t>Houma-Thibodaux, LA</t>
  </si>
  <si>
    <t>Huntington-Ashland, WV-KY-OH</t>
  </si>
  <si>
    <t>Huntsville, AL</t>
  </si>
  <si>
    <t>Idaho Falls, ID</t>
  </si>
  <si>
    <t>Iowa City, IA</t>
  </si>
  <si>
    <t>Ithaca, NY</t>
  </si>
  <si>
    <t>Jackson, MI</t>
  </si>
  <si>
    <t>Jackson, TN</t>
  </si>
  <si>
    <t>Jacksonville, NC</t>
  </si>
  <si>
    <t>Janesville-Beloit, WI</t>
  </si>
  <si>
    <t>Jefferson City, MO</t>
  </si>
  <si>
    <t>Johnson City, TN</t>
  </si>
  <si>
    <t>Johnstown, PA</t>
  </si>
  <si>
    <t>Jonesboro, AR</t>
  </si>
  <si>
    <t>Joplin, MO</t>
  </si>
  <si>
    <t>Kahului-Wailuku-Lahaina, HI</t>
  </si>
  <si>
    <t>Kalamazoo-Portage, MI</t>
  </si>
  <si>
    <t>Kankakee, IL</t>
  </si>
  <si>
    <t>Kennewick-Richland, WA</t>
  </si>
  <si>
    <t>Killeen-Temple, TX</t>
  </si>
  <si>
    <t>Kingsport-Bristol-Bristol, TN-VA</t>
  </si>
  <si>
    <t>Kingston, NY</t>
  </si>
  <si>
    <t>Kokomo, IN</t>
  </si>
  <si>
    <t>La Crosse-Onalaska, WI-MN</t>
  </si>
  <si>
    <t>Lafayette, LA</t>
  </si>
  <si>
    <t>Lafayette-West Lafayette, IN</t>
  </si>
  <si>
    <t>Lake Charles, LA</t>
  </si>
  <si>
    <t>Lake Havasu City-Kingman, AZ</t>
  </si>
  <si>
    <t>Lancaster, PA</t>
  </si>
  <si>
    <t>Lansing-East Lansing, MI</t>
  </si>
  <si>
    <t>Laredo, TX</t>
  </si>
  <si>
    <t>Las Cruces, NM</t>
  </si>
  <si>
    <t>Lawrence, KS</t>
  </si>
  <si>
    <t>Lawton, OK</t>
  </si>
  <si>
    <t>Lebanon, PA</t>
  </si>
  <si>
    <t>Lewiston, ID-WA</t>
  </si>
  <si>
    <t>Lewiston-Auburn, ME</t>
  </si>
  <si>
    <t>Lexington-Fayette, KY</t>
  </si>
  <si>
    <t>Lima, OH</t>
  </si>
  <si>
    <t>Lincoln, NE</t>
  </si>
  <si>
    <t>Logan, UT-ID</t>
  </si>
  <si>
    <t>Longview, TX</t>
  </si>
  <si>
    <t>Longview, WA</t>
  </si>
  <si>
    <t>Lubbock, TX</t>
  </si>
  <si>
    <t>Lynchburg, VA</t>
  </si>
  <si>
    <t>Macon-Bibb County, GA</t>
  </si>
  <si>
    <t>Madera, CA</t>
  </si>
  <si>
    <t>Manchester-Nashua, NH</t>
  </si>
  <si>
    <t>Manhattan, KS</t>
  </si>
  <si>
    <t>Mankato-North Mankato, MN</t>
  </si>
  <si>
    <t>Mansfield, OH</t>
  </si>
  <si>
    <t>Medford, OR</t>
  </si>
  <si>
    <t>Merced, CA</t>
  </si>
  <si>
    <t>Michigan City-La Porte, IN</t>
  </si>
  <si>
    <t>Midland, MI</t>
  </si>
  <si>
    <t>Midland, TX</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</si>
  <si>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</si>
  <si>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</si>
  <si>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</si>
  <si>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</si>
  <si>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</si>
  <si>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</si>
  <si>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</si>
  <si>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</si>
  <si>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</si>
  <si>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</si>
  <si>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</si>
  <si>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</si>
  <si>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</si>
  <si>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</si>
  <si>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</si>
  <si>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</si>
  <si>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</si>
  <si>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</si>
  <si>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</si>
  <si>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</si>
  <si>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</si>
  <si>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</si>
  <si>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</si>
  <si>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</si>
  <si>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</si>
  <si>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</si>
  <si>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</si>
  <si>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</si>
  <si>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</si>
  <si>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</si>
  <si>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 St. Lucie, FL</t>
  </si>
  <si>
    <t>Portland-South Portland, ME</t>
  </si>
  <si>
    <t>Prescott, AZ</t>
  </si>
  <si>
    <t>Pueblo, CO</t>
  </si>
  <si>
    <t>Punta Gorda, FL</t>
  </si>
  <si>
    <t>Racine, WI</t>
  </si>
  <si>
    <t>Rapid City, SD</t>
  </si>
  <si>
    <t>Reading, PA</t>
  </si>
  <si>
    <t>Redding, CA</t>
  </si>
  <si>
    <t>Reno, NV</t>
  </si>
  <si>
    <t>Roanoke, VA</t>
  </si>
  <si>
    <t>Rochester, MN</t>
  </si>
  <si>
    <t>Rockford, IL</t>
  </si>
  <si>
    <t>Rocky Mount, NC</t>
  </si>
  <si>
    <t>Rome, GA</t>
  </si>
  <si>
    <t>Saginaw, MI</t>
  </si>
  <si>
    <t>Salem, OR</t>
  </si>
  <si>
    <t>Salinas, CA</t>
  </si>
  <si>
    <t>Salisbury, MD-DE</t>
  </si>
  <si>
    <t>San Angelo, TX</t>
  </si>
  <si>
    <t>San Luis Obispo-Paso Robles-Arroyo Grande, CA</t>
  </si>
  <si>
    <t>Santa Cruz-Watsonville, CA</t>
  </si>
  <si>
    <t>Santa Fe, NM</t>
  </si>
  <si>
    <t>Santa Maria-Santa Barbara, CA</t>
  </si>
  <si>
    <t>Santa Rosa, CA</t>
  </si>
  <si>
    <t>Savannah, GA</t>
  </si>
  <si>
    <t>Sebastian-Vero Beach, FL</t>
  </si>
  <si>
    <t>Sebring, FL</t>
  </si>
  <si>
    <t>Sheboygan, WI</t>
  </si>
  <si>
    <t>Sherman-Denison, TX</t>
  </si>
  <si>
    <t>Shreveport-Bossier City, LA</t>
  </si>
  <si>
    <t>Sierra Vista-Douglas, AZ</t>
  </si>
  <si>
    <t>Sioux City, IA-NE-SD</t>
  </si>
  <si>
    <t>Sioux Falls, SD</t>
  </si>
  <si>
    <t>South Bend-Mishawaka, IN-MI</t>
  </si>
  <si>
    <t>Spartanburg, SC</t>
  </si>
  <si>
    <t>Springfield, IL</t>
  </si>
  <si>
    <t>Springfield, MO</t>
  </si>
  <si>
    <t>Springfield, OH</t>
  </si>
  <si>
    <t>St. Cloud, MN</t>
  </si>
  <si>
    <t>St. George, UT</t>
  </si>
  <si>
    <t>St. Joseph, MO-KS</t>
  </si>
  <si>
    <t>State College, PA</t>
  </si>
  <si>
    <t>Staunton-Waynesboro, VA</t>
  </si>
  <si>
    <t>Sumter, SC</t>
  </si>
  <si>
    <t>Tallahassee, FL</t>
  </si>
  <si>
    <t>Terre Haute, IN</t>
  </si>
  <si>
    <t>Texarkana, TX-AR</t>
  </si>
  <si>
    <t>The Villages, FL</t>
  </si>
  <si>
    <t>Topeka, KS</t>
  </si>
  <si>
    <t>Trenton, NJ</t>
  </si>
  <si>
    <t>Tucson, AZ</t>
  </si>
  <si>
    <t>Tuscaloosa, AL</t>
  </si>
  <si>
    <t>Tyler, TX</t>
  </si>
  <si>
    <t>Utica-Rome, NY</t>
  </si>
  <si>
    <t>Valdosta, GA</t>
  </si>
  <si>
    <t>Vallejo-Fairfield, CA</t>
  </si>
  <si>
    <t>Victoria, TX</t>
  </si>
  <si>
    <t>Vineland-Bridgeton, NJ</t>
  </si>
  <si>
    <t>Visalia-Porterville, CA</t>
  </si>
  <si>
    <t>Waco, TX</t>
  </si>
  <si>
    <t>Walla Walla, WA</t>
  </si>
  <si>
    <t>Warner Robins, GA</t>
  </si>
  <si>
    <t>Waterloo-Cedar Falls, IA</t>
  </si>
  <si>
    <t>Watertown-Fort Drum, NY</t>
  </si>
  <si>
    <t>Wausau, WI</t>
  </si>
  <si>
    <t>Weirton-Steubenville, WV-OH</t>
  </si>
  <si>
    <t>Wenatchee, WA</t>
  </si>
  <si>
    <t>Wheeling, WV-OH</t>
  </si>
  <si>
    <t>Wichita Falls, TX</t>
  </si>
  <si>
    <t>Williamsport, PA</t>
  </si>
  <si>
    <t>Wilmington, NC</t>
  </si>
  <si>
    <t>Winchester, VA-WV</t>
  </si>
  <si>
    <t>Yakima, WA</t>
  </si>
  <si>
    <t>York-Hanover, PA</t>
  </si>
  <si>
    <t>Yuba City, CA</t>
  </si>
  <si>
    <t>Yuma, AZ</t>
  </si>
  <si>
    <t>Under $650</t>
  </si>
  <si>
    <t>$650-849</t>
  </si>
  <si>
    <t>$850-1099</t>
  </si>
  <si>
    <t>$1100-1499</t>
  </si>
  <si>
    <t>$1500-1999</t>
  </si>
  <si>
    <t>$2000-2499</t>
  </si>
  <si>
    <t>$2500 or More</t>
  </si>
  <si>
    <t>United States Total</t>
  </si>
  <si>
    <t>Detached Single Family</t>
  </si>
  <si>
    <t>Attached Single Family</t>
  </si>
  <si>
    <t>2-4 Unit Multifamily</t>
  </si>
  <si>
    <t>5-19 Unit Multifamily</t>
  </si>
  <si>
    <t>20-49 Unit Multifamily</t>
  </si>
  <si>
    <t xml:space="preserve">50 or More Unit Multifamily </t>
  </si>
  <si>
    <t>Rental Units</t>
  </si>
  <si>
    <t>Share of Rental Stock</t>
  </si>
  <si>
    <t xml:space="preserve">Detached Single Family </t>
  </si>
  <si>
    <t xml:space="preserve">Attached Single Family </t>
  </si>
  <si>
    <t xml:space="preserve">2-4 Unit Multifamily </t>
  </si>
  <si>
    <t xml:space="preserve">5-19 Unit Multifamily </t>
  </si>
  <si>
    <t xml:space="preserve">20-49 Unit Multifamily </t>
  </si>
  <si>
    <t>50 or More Unit Multifamily</t>
  </si>
  <si>
    <t xml:space="preserve">Mobile Home/Other </t>
  </si>
  <si>
    <t>Median Rent ($)</t>
  </si>
  <si>
    <t>Table W-19</t>
  </si>
  <si>
    <t>Click below to view appendix tables included in the report:</t>
  </si>
  <si>
    <t>(Percent)</t>
  </si>
  <si>
    <t xml:space="preserve">CPI Measure: </t>
  </si>
  <si>
    <t>Geography:</t>
  </si>
  <si>
    <t>Rent of primary residence</t>
  </si>
  <si>
    <t>All items less shelter</t>
  </si>
  <si>
    <t>Anchorage (AK)</t>
  </si>
  <si>
    <t/>
  </si>
  <si>
    <t>Atlanta (GA)</t>
  </si>
  <si>
    <t>Boston (MA)</t>
  </si>
  <si>
    <t>Chicago - Gary - Kenosha, IL-IN-WI CMSA</t>
  </si>
  <si>
    <t>Cincinnati - Hamilton, OH-KY CMSA</t>
  </si>
  <si>
    <t xml:space="preserve"> </t>
  </si>
  <si>
    <t>Cleveland - Akron, OH CMSA</t>
  </si>
  <si>
    <t>Dallas - Fort Worth, TX CMSA</t>
  </si>
  <si>
    <t>Denver - Boulder - Greeley, CO CMSA</t>
  </si>
  <si>
    <t>Detroit - Ann Arbor - Flint, MI CMSA</t>
  </si>
  <si>
    <t>Honolulu (HI)</t>
  </si>
  <si>
    <t>Houston - Galveston, Brazoria, TX CMSA</t>
  </si>
  <si>
    <t>Kansas City (MO)</t>
  </si>
  <si>
    <t>Los Angeles - Riverside - Orange County, CA CMSA</t>
  </si>
  <si>
    <t>Miami - Fort Lauderdale, FL CMSA</t>
  </si>
  <si>
    <t>Milwaukee - Racine, WI CMSA</t>
  </si>
  <si>
    <t>Minneapolis (MN)</t>
  </si>
  <si>
    <t>New York - Northern New Jersey - Long Island, NY-NJ-CT-PA CMSA</t>
  </si>
  <si>
    <t>Philadelphia - Wilmington - Atlantic City, PA-NJ-DE-MD CMSA</t>
  </si>
  <si>
    <t>Pittsburgh (PA)</t>
  </si>
  <si>
    <t>Portland - Salem, OR-WA CMSA</t>
  </si>
  <si>
    <t>San Diego (CA)</t>
  </si>
  <si>
    <t>San Francisco - Oakland - San Jose, CA CMSA</t>
  </si>
  <si>
    <t>Seattle - Tacoma - Bremerton, WA CMSA</t>
  </si>
  <si>
    <t>St. Louis (MO)</t>
  </si>
  <si>
    <t>Rent of primary residence (Index Nov-1996=100, NSA)</t>
  </si>
  <si>
    <t>Washington - Baltimore, DC-MD-VA-WV CMSA</t>
  </si>
  <si>
    <t>All items less shelter, (Index Dec-1997=100, NSA)</t>
  </si>
  <si>
    <t>Notes: Index values are averaged over the past year. Index 1982-84=100, NSA, unless otherwise stated.</t>
  </si>
  <si>
    <t>Source: US Bureau of Labor Statistics (BLS): Consumer Price Index (CPI).</t>
  </si>
  <si>
    <t>Asian/Other</t>
  </si>
  <si>
    <t xml:space="preserve">Urban Honolulu, HI </t>
  </si>
  <si>
    <t>US State</t>
  </si>
  <si>
    <t>25-44</t>
  </si>
  <si>
    <t>45-64</t>
  </si>
  <si>
    <t xml:space="preserve">65 or Over </t>
  </si>
  <si>
    <t>Table W-22</t>
  </si>
  <si>
    <t>Table W-17</t>
  </si>
  <si>
    <t>Table W-18</t>
  </si>
  <si>
    <t>Table W-20</t>
  </si>
  <si>
    <t>Table W-21</t>
  </si>
  <si>
    <t>Table W-23</t>
  </si>
  <si>
    <t>Table W-24</t>
  </si>
  <si>
    <t>Table W-25</t>
  </si>
  <si>
    <t>Table W-26</t>
  </si>
  <si>
    <t>US States: Rental Units by Monthly Rent: 2006 and 2016</t>
  </si>
  <si>
    <t>US States: Rental Units by Structure Type: 2016</t>
  </si>
  <si>
    <t>US States: Share of Renters with Cost Burden by Race/Ethnicity: 2016</t>
  </si>
  <si>
    <t>US States: Share of Renters with Cost Burden by Income: 2016</t>
  </si>
  <si>
    <t>US States: Share of Renters with Cost Burden by Age of Householder: 2016</t>
  </si>
  <si>
    <t>US Metro Areas and Regions: Annual Rent Growth and Inflation in Non-Housing Goods: 2002-2017</t>
  </si>
  <si>
    <t>US Metro Areas: Rental Units by Monthly Rent: 2006 and 2016</t>
  </si>
  <si>
    <t>US Metro Areas: Rental Units by Structure Type: 2016</t>
  </si>
  <si>
    <t>US Metro Areas: Rentership Rates by Income: 2016</t>
  </si>
  <si>
    <t>US Metro Areas: Renter Households by Income: 2006 and 2016 (Real 2016 Dollars)</t>
  </si>
  <si>
    <t>US Metro Areas: Neighborhood Rent Change: 2012-2017</t>
  </si>
  <si>
    <t>US Metro Areas: Vacancy Rates By Rent Level: 2006 and 2016</t>
  </si>
  <si>
    <t>US Metro Areas and Regions: Multifamily Construction and Related Trends: 2010 and 2016</t>
  </si>
  <si>
    <t>US Metro Areas: Homelessness Rate and Median Rent: 2015</t>
  </si>
  <si>
    <t>Characteristics of the Rental Housing Stock: 2016</t>
  </si>
  <si>
    <t>US Metro Areas: Share of Renters with Cost Burden by Race/Ethnicity: 2016</t>
  </si>
  <si>
    <t>US Metro Areas: Share of Renters with Cost Burden by Income: 2016</t>
  </si>
  <si>
    <t>US Metro Areas: Share of Renters with Cost Burden by Age of Householder: 2016</t>
  </si>
  <si>
    <t>Unburdened</t>
  </si>
  <si>
    <t>Share of Renter Households</t>
  </si>
  <si>
    <t>All Cost-Burdened</t>
  </si>
  <si>
    <t xml:space="preserve">Moderately Burdened </t>
  </si>
  <si>
    <t xml:space="preserve">Severely Burdened </t>
  </si>
  <si>
    <t>Table W-9. US States: Counts of Housing Cost-Burdened Renters by State: 2016</t>
  </si>
  <si>
    <t>Table W-10. US States: Shares of Housing Cost-Burdened Renters by State: 2016</t>
  </si>
  <si>
    <t>Table W-11. US States: Rental Units by Monthly Rent: 2006 and 2016</t>
  </si>
  <si>
    <t>Table W-12. US States: Rental Units by Structure Type: 2016</t>
  </si>
  <si>
    <t>Table W-13. US States: Share of Renters with Cost Burden by Race/Ethnicity: 2016</t>
  </si>
  <si>
    <t>Table W-14. US States: Share of Renters with Cost Burden by Income: 2016</t>
  </si>
  <si>
    <t>Table W-15. US States: Share of Renters with Cost Burden by Age of Householder: 2016</t>
  </si>
  <si>
    <t>Table W-16. US Metro Areas: Rentership Rates by Income: 2016</t>
  </si>
  <si>
    <t>Table W-17. US Metro Areas: Renter Households by Income, 2006 and 2016 (Real 2016 Dollars)</t>
  </si>
  <si>
    <t>Table W-27</t>
  </si>
  <si>
    <t>Notes: Quartiles are equal fourths of households ranked by total expenditures. Housing costs include cash rent and utilities.</t>
  </si>
  <si>
    <t>Notes: Moderately (severely) cost-burdened households pay more than 30% up to 50% (more than 50%) of household income for housing. Households with zero or negative income are assumed to be severely burdened, while households paying no cash rent are assumed to be unburdened. Full descriptions of occupation categories are available at usa.ipums.org.</t>
  </si>
  <si>
    <t>Notes: Moderately (severely) cost-burdened households pay more than 30% and up to 50% (more than 50%) of household income for housing. Households with zero or negative income are assumed to have severe burdens, while households paying no cash rent are assumed to be without burdens.</t>
  </si>
  <si>
    <t>Table W-19. US Metro Areas: Vacancy Rates By Rent Level: 2006 and 2016</t>
  </si>
  <si>
    <t>Table W-20. US Metro Areas: Homelessness Rate and Median Rent by Metro: 2015</t>
  </si>
  <si>
    <t>Table W-5. US National: Rental Units with Accessibility Features by Structure Type and Year Built: 2011</t>
  </si>
  <si>
    <t>Table W-18. US Metro Areas: Neighborhood Rent Change: 2012-2017</t>
  </si>
  <si>
    <t>Table W-22. US Metro Areas: Rental Units by Structure Type: 2016</t>
  </si>
  <si>
    <t>Table W-23. US Metro Areas: Share of Renters with Cost Burden by Race/Ethnicity: 2016</t>
  </si>
  <si>
    <t>Table W-26. US Metro Areas and Regions: Multifamily Construction and Related Trends: 2010 and 2016</t>
  </si>
  <si>
    <t>Table W-27. US Metro Areas and Regions: Annual Rent Growth and Inflation in Non-Housing Goods: 2002-2017</t>
  </si>
  <si>
    <t>US National: Share of Renters with Cost Burden by Occupation: 2016</t>
  </si>
  <si>
    <t>Table W-8. US National: Share of Renters with Cost Burden by Occupation: 2016</t>
  </si>
  <si>
    <t>Table W-25. US Metro Areas: Share of Renters with Cost Burden by Age of Householder: 2016</t>
  </si>
  <si>
    <t>Table W-24. US Metro Areas: Share of Renters with Cost Burden by Income: 2016</t>
  </si>
  <si>
    <t>Table W-21. US Metro Areas: Rental Units by Monthly Rent: 2006 and 2016</t>
  </si>
  <si>
    <t xml:space="preserve">Notes: Stock estimates include renter-occupied units, vacant units for rent, and rented but unoccupied units. Mobile home/other includes units such as RVs and boats. </t>
  </si>
  <si>
    <t xml:space="preserve">Notes: Incomes are in constant 2015 dollars, adjusted for inflation using the CPI–U for All Items. White, black and Asian/other are non-Hispanic. Hispanic householders may be of any race. </t>
  </si>
  <si>
    <t>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Asian/other are non-Hispanic. Hispanic householders may be of any race. Full descriptions of occupation categories are available at usa.ipums.org.</t>
  </si>
  <si>
    <t>Notes: Moderately (severely) cost-burdened households pay more than 30% up to 50% (more than 50%) of household income for housing. Households with zero or negative income are assumed to be severely burdened, while households paying no cash rent are assumed to be unburdened.</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</si>
  <si>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Asian/other are non-Hispanic. Hispanic householders may be of any race. </t>
  </si>
  <si>
    <t xml:space="preserve">Notes: The top 100 metros are the largest by population as defined by the 2015 American Community Survey, but exclude Las Vegas and Tucson due to data limitations. Annualized growth in rent is from July 2012 to July 2017, and adjusted for inflation by the CPI-U for All Items Less Shelter. Rent quintiles are based on rents within each metro in 2012. Neighborhood rent growth is weighted by the share of renter households in each ZIP code over total renters in each metro. Top 100 metros are the largest by population as defined by the 2015 American Community Survey, except Las Vegas and Tucson. Metro population estimates are for the time period 2012-2016. Slow-growth (fast-growth) metros are in the bottom (top) quartile for population growth. Moderate-growth metros are in the middle two quartiles for population growth.
</t>
  </si>
  <si>
    <t>Note: Rents are adjusted for inflation using the CPI-U for All Items Less Shelter. Population is ranked for the year 2015.</t>
  </si>
  <si>
    <t>Source: JCHS tabulation of US Census Bureau, 2006 and 2016 American Community Survey 1-Year Estimates.</t>
  </si>
  <si>
    <r>
      <t xml:space="preserve">Click below to view additional </t>
    </r>
    <r>
      <rPr>
        <b/>
        <i/>
        <sz val="11"/>
        <color theme="8" tint="-0.499984740745262"/>
        <rFont val="Calibri"/>
        <family val="2"/>
        <scheme val="minor"/>
      </rPr>
      <t>national</t>
    </r>
    <r>
      <rPr>
        <i/>
        <sz val="11"/>
        <color theme="1"/>
        <rFont val="Calibri"/>
        <family val="2"/>
        <scheme val="minor"/>
      </rPr>
      <t xml:space="preserve">-, </t>
    </r>
    <r>
      <rPr>
        <b/>
        <i/>
        <sz val="11"/>
        <color theme="6" tint="-0.249977111117893"/>
        <rFont val="Calibri"/>
        <family val="2"/>
        <scheme val="minor"/>
      </rPr>
      <t>state</t>
    </r>
    <r>
      <rPr>
        <i/>
        <sz val="11"/>
        <color theme="1"/>
        <rFont val="Calibri"/>
        <family val="2"/>
        <scheme val="minor"/>
      </rPr>
      <t xml:space="preserve">-, and </t>
    </r>
    <r>
      <rPr>
        <b/>
        <i/>
        <sz val="11"/>
        <color theme="5" tint="-0.249977111117893"/>
        <rFont val="Calibri"/>
        <family val="2"/>
        <scheme val="minor"/>
      </rPr>
      <t>metro</t>
    </r>
    <r>
      <rPr>
        <i/>
        <sz val="11"/>
        <color theme="1"/>
        <rFont val="Calibri"/>
        <family val="2"/>
        <scheme val="minor"/>
      </rPr>
      <t xml:space="preserve">-level web tables associated with the report: </t>
    </r>
  </si>
  <si>
    <t xml:space="preserve">Hartford-West Hartford-East Hartford, CT </t>
  </si>
  <si>
    <t xml:space="preserve">Little Rock-North Little Rock-Conway, AR </t>
  </si>
  <si>
    <t xml:space="preserve">Miami-Fort Lauderdale-West Palm Beach, FL </t>
  </si>
  <si>
    <t xml:space="preserve">Minneapolis-St. Paul-Bloomington, MN-WI </t>
  </si>
  <si>
    <t xml:space="preserve">Nashville-Davidson--Murfreesboro--Franklin, TN </t>
  </si>
  <si>
    <t xml:space="preserve">Philadelphia-Camden-Wilmington, PA-NJ-DE-MD </t>
  </si>
  <si>
    <t xml:space="preserve">Sacramento--Roseville--Arden-Arcade, CA </t>
  </si>
  <si>
    <t xml:space="preserve">Virginia Beach-Norfolk-Newport News, VA-NC </t>
  </si>
  <si>
    <t xml:space="preserve">Washington-Arlington-Alexandria, DC-VA-MD-WV </t>
  </si>
  <si>
    <t xml:space="preserve">Youngstown-Warren-Boardman, OH-PA </t>
  </si>
  <si>
    <t>Under $25,000</t>
  </si>
  <si>
    <t>$25,000- $49,999</t>
  </si>
  <si>
    <t xml:space="preserve">   Bottom Quintile</t>
  </si>
  <si>
    <t xml:space="preserve">   Top Quintile</t>
  </si>
  <si>
    <t>Sources: JCHS tabulations 1960-2000 Decennial Censuses via Steven Ruggles, J. Trent Alexander, Katie Genadek, Ronald Goeken, Matthew B. Schroeder, and Matthew Sobek. Integrated Public Use Microdata Series: Version 5.0 [Machine-readable database]. Minneapolis: University of Minnesota, 2010; US Census Bureau 2010 and 2016 American Community Surveys 1-Year Estimates.</t>
  </si>
  <si>
    <t>Notes: Gross rent categories represent approximate quintiles. Rental units exclude vacant units and those where no cash rent is paid. Rents are in constant 2016 dollars, adjusted for inflation using the CPI–U for All Items Less Shelter.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</si>
</sst>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
    <numFmt numFmtId="165" formatCode="mmm\-yyyy"/>
    <numFmt numFmtId="166" formatCode="0.0"/>
    <numFmt numFmtId="167" formatCode="0_)"/>
    <numFmt numFmtId="168" formatCode="_(* #,##0.0_);_(* \(#,##0.0\);_(* &quot;-&quot;??_);_(@_)"/>
    <numFmt numFmtId="169" formatCode="#,##0.0"/>
    <numFmt numFmtId="170" formatCode="_(* #,##0_);_(* \(#,##0\);_(* &quot;-&quot;??_);_(@_)"/>
    <numFmt numFmtId="171" formatCode="General_)"/>
    <numFmt numFmtId="172" formatCode="0.000"/>
    <numFmt numFmtId="173" formatCode="0.0%"/>
  </numFmts>
  <fonts count="8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b/>
      <sz val="18"/>
      <color theme="3"/>
      <name val="Calibri Light"/>
      <family val="2"/>
      <scheme val="major"/>
    </font>
    <font>
      <b/>
      <sz val="11"/>
      <name val="Calibri"/>
      <family val="2"/>
    </font>
    <font>
      <sz val="11"/>
      <name val="Calibri"/>
      <family val="2"/>
    </font>
    <font>
      <u/>
      <sz val="11"/>
      <color theme="10"/>
      <name val="Calibri"/>
      <family val="2"/>
      <scheme val="minor"/>
    </font>
    <font>
      <sz val="10"/>
      <name val="Courier"/>
      <family val="3"/>
    </font>
    <font>
      <sz val="12"/>
      <name val="Arial"/>
      <family val="2"/>
    </font>
    <font>
      <sz val="10"/>
      <name val="MS Sans Serif"/>
      <family val="2"/>
    </font>
    <font>
      <sz val="12"/>
      <name val="HLV"/>
    </font>
    <font>
      <sz val="11"/>
      <color rgb="FF000000"/>
      <name val="Calibri"/>
      <family val="2"/>
      <scheme val="minor"/>
    </font>
    <font>
      <sz val="12"/>
      <color indexed="8"/>
      <name val="HLV"/>
    </font>
    <font>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rgb="FF0000FF"/>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1"/>
      <name val="Calibri"/>
      <family val="2"/>
      <scheme val="minor"/>
    </font>
    <font>
      <b/>
      <sz val="11"/>
      <color indexed="63"/>
      <name val="Calibri"/>
      <family val="2"/>
    </font>
    <font>
      <sz val="10"/>
      <name val="Arial"/>
      <family val="2"/>
      <charset val="204"/>
    </font>
    <font>
      <b/>
      <sz val="18"/>
      <color indexed="56"/>
      <name val="Cambria"/>
      <family val="2"/>
    </font>
    <font>
      <b/>
      <sz val="11"/>
      <color indexed="8"/>
      <name val="Calibri"/>
      <family val="2"/>
    </font>
    <font>
      <sz val="11"/>
      <color indexed="10"/>
      <name val="Calibri"/>
      <family val="2"/>
    </font>
    <font>
      <b/>
      <sz val="10"/>
      <name val="Arial"/>
      <family val="2"/>
    </font>
    <font>
      <b/>
      <sz val="11"/>
      <name val="Calibri"/>
      <family val="2"/>
      <scheme val="minor"/>
    </font>
    <font>
      <b/>
      <sz val="11"/>
      <color theme="1"/>
      <name val="Calibri"/>
      <family val="2"/>
    </font>
    <font>
      <sz val="11"/>
      <color theme="1"/>
      <name val="Calibri"/>
      <family val="2"/>
    </font>
    <font>
      <b/>
      <sz val="14"/>
      <color theme="1"/>
      <name val="Calibri"/>
      <family val="2"/>
      <scheme val="minor"/>
    </font>
    <font>
      <b/>
      <sz val="13"/>
      <name val="Calibri"/>
      <family val="2"/>
      <scheme val="minor"/>
    </font>
    <font>
      <b/>
      <sz val="14"/>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sz val="13"/>
      <color theme="1"/>
      <name val="Calibri"/>
      <family val="2"/>
      <scheme val="minor"/>
    </font>
    <font>
      <b/>
      <sz val="10"/>
      <color theme="1"/>
      <name val="Arial"/>
      <family val="2"/>
    </font>
    <font>
      <sz val="12"/>
      <name val="Helv"/>
    </font>
    <font>
      <sz val="10"/>
      <color rgb="FF000000"/>
      <name val="Arial"/>
      <family val="2"/>
    </font>
    <font>
      <b/>
      <vertAlign val="superscript"/>
      <sz val="12"/>
      <color theme="1"/>
      <name val="Calibri"/>
      <family val="2"/>
      <scheme val="minor"/>
    </font>
    <font>
      <sz val="14"/>
      <color theme="1"/>
      <name val="Calibri"/>
      <family val="2"/>
      <scheme val="minor"/>
    </font>
    <font>
      <sz val="10"/>
      <color theme="1"/>
      <name val="Calibri"/>
      <family val="2"/>
      <scheme val="minor"/>
    </font>
    <font>
      <sz val="10"/>
      <name val="Calibri"/>
      <family val="2"/>
      <scheme val="minor"/>
    </font>
    <font>
      <b/>
      <u/>
      <sz val="11"/>
      <color theme="1"/>
      <name val="Calibri"/>
      <family val="2"/>
      <scheme val="minor"/>
    </font>
    <font>
      <b/>
      <i/>
      <sz val="11"/>
      <color theme="1"/>
      <name val="Calibri"/>
      <family val="2"/>
      <scheme val="minor"/>
    </font>
    <font>
      <b/>
      <vertAlign val="superscript"/>
      <sz val="10"/>
      <color theme="1"/>
      <name val="Arial"/>
      <family val="2"/>
    </font>
    <font>
      <b/>
      <vertAlign val="superscript"/>
      <sz val="10"/>
      <name val="Arial"/>
      <family val="2"/>
    </font>
    <font>
      <b/>
      <i/>
      <sz val="9"/>
      <color theme="1"/>
      <name val="Calibri"/>
      <family val="2"/>
      <scheme val="minor"/>
    </font>
    <font>
      <b/>
      <sz val="8"/>
      <color theme="1"/>
      <name val="Calibri"/>
      <family val="2"/>
      <scheme val="minor"/>
    </font>
    <font>
      <i/>
      <sz val="11"/>
      <color theme="1"/>
      <name val="Calibri"/>
      <family val="2"/>
      <scheme val="minor"/>
    </font>
    <font>
      <i/>
      <u/>
      <sz val="9"/>
      <color theme="10"/>
      <name val="Calibri"/>
      <family val="2"/>
      <scheme val="minor"/>
    </font>
    <font>
      <b/>
      <u/>
      <sz val="11"/>
      <color theme="9" tint="-0.249977111117893"/>
      <name val="Calibri"/>
      <family val="2"/>
      <scheme val="minor"/>
    </font>
    <font>
      <b/>
      <u/>
      <sz val="11"/>
      <color theme="6" tint="-0.249977111117893"/>
      <name val="Calibri"/>
      <family val="2"/>
      <scheme val="minor"/>
    </font>
    <font>
      <b/>
      <u/>
      <sz val="11"/>
      <color theme="5" tint="-0.249977111117893"/>
      <name val="Calibri"/>
      <family val="2"/>
      <scheme val="minor"/>
    </font>
    <font>
      <sz val="9"/>
      <color theme="1"/>
      <name val="Calibri"/>
      <family val="2"/>
      <scheme val="minor"/>
    </font>
    <font>
      <sz val="14"/>
      <color theme="1"/>
      <name val="Arial"/>
      <family val="2"/>
    </font>
    <font>
      <sz val="14"/>
      <name val="Arial"/>
      <family val="2"/>
    </font>
    <font>
      <b/>
      <u/>
      <sz val="11"/>
      <color theme="8" tint="-0.499984740745262"/>
      <name val="Calibri"/>
      <family val="2"/>
      <scheme val="minor"/>
    </font>
    <font>
      <b/>
      <i/>
      <sz val="11"/>
      <color theme="8" tint="-0.499984740745262"/>
      <name val="Calibri"/>
      <family val="2"/>
      <scheme val="minor"/>
    </font>
    <font>
      <b/>
      <i/>
      <sz val="11"/>
      <color theme="6" tint="-0.249977111117893"/>
      <name val="Calibri"/>
      <family val="2"/>
      <scheme val="minor"/>
    </font>
    <font>
      <b/>
      <i/>
      <sz val="11"/>
      <color theme="5" tint="-0.249977111117893"/>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medium">
        <color indexed="64"/>
      </right>
      <top style="medium">
        <color auto="1"/>
      </top>
      <bottom/>
      <diagonal/>
    </border>
  </borders>
  <cellStyleXfs count="2685">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applyNumberFormat="0" applyFill="0" applyBorder="0" applyAlignment="0" applyProtection="0"/>
    <xf numFmtId="0" fontId="17" fillId="0" borderId="0"/>
    <xf numFmtId="0" fontId="18" fillId="0" borderId="0"/>
    <xf numFmtId="0" fontId="17" fillId="0" borderId="0"/>
    <xf numFmtId="0" fontId="19" fillId="0" borderId="0" applyNumberFormat="0" applyFill="0" applyBorder="0" applyAlignment="0" applyProtection="0"/>
    <xf numFmtId="165" fontId="20" fillId="0" borderId="0"/>
    <xf numFmtId="2" fontId="21"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20" fillId="0" borderId="0"/>
    <xf numFmtId="0" fontId="22" fillId="0" borderId="0" applyNumberFormat="0" applyFill="0" applyBorder="0" applyAlignment="0" applyProtection="0"/>
    <xf numFmtId="0" fontId="23" fillId="0" borderId="0"/>
    <xf numFmtId="0" fontId="23" fillId="0" borderId="0"/>
    <xf numFmtId="0" fontId="23" fillId="0" borderId="0"/>
    <xf numFmtId="0" fontId="24" fillId="0" borderId="0"/>
    <xf numFmtId="0" fontId="23" fillId="0" borderId="0"/>
    <xf numFmtId="0" fontId="23" fillId="0" borderId="0"/>
    <xf numFmtId="0" fontId="24" fillId="0" borderId="0"/>
    <xf numFmtId="0" fontId="24" fillId="0" borderId="0"/>
    <xf numFmtId="0" fontId="24" fillId="0" borderId="0"/>
    <xf numFmtId="0" fontId="23" fillId="0" borderId="0"/>
    <xf numFmtId="0" fontId="23" fillId="0" borderId="0"/>
    <xf numFmtId="0" fontId="24" fillId="0" borderId="0"/>
    <xf numFmtId="0" fontId="1" fillId="0" borderId="0"/>
    <xf numFmtId="0" fontId="24" fillId="0" borderId="0"/>
    <xf numFmtId="0" fontId="1" fillId="0" borderId="0"/>
    <xf numFmtId="0" fontId="24" fillId="0" borderId="0"/>
    <xf numFmtId="0" fontId="24"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24"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 fillId="0" borderId="0"/>
    <xf numFmtId="0" fontId="1" fillId="0" borderId="0"/>
    <xf numFmtId="0" fontId="17" fillId="0" borderId="0"/>
    <xf numFmtId="0" fontId="1" fillId="0" borderId="0"/>
    <xf numFmtId="0" fontId="2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7" fillId="0" borderId="0"/>
    <xf numFmtId="0" fontId="24" fillId="0" borderId="0"/>
    <xf numFmtId="0" fontId="17" fillId="0" borderId="0"/>
    <xf numFmtId="0" fontId="17" fillId="0" borderId="0"/>
    <xf numFmtId="0" fontId="17" fillId="0" borderId="0"/>
    <xf numFmtId="0" fontId="1" fillId="0" borderId="0"/>
    <xf numFmtId="0" fontId="17" fillId="0" borderId="0"/>
    <xf numFmtId="0" fontId="24" fillId="0" borderId="0"/>
    <xf numFmtId="0" fontId="2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7" fillId="0" borderId="0"/>
    <xf numFmtId="0" fontId="17" fillId="0" borderId="0"/>
    <xf numFmtId="0" fontId="17" fillId="0" borderId="0"/>
    <xf numFmtId="0" fontId="17" fillId="0" borderId="0"/>
    <xf numFmtId="0" fontId="24" fillId="0" borderId="0"/>
    <xf numFmtId="0" fontId="24" fillId="0" borderId="0"/>
    <xf numFmtId="0" fontId="1" fillId="0" borderId="0"/>
    <xf numFmtId="0" fontId="1" fillId="0" borderId="0"/>
    <xf numFmtId="0" fontId="17" fillId="0" borderId="0"/>
    <xf numFmtId="0" fontId="17" fillId="0" borderId="0"/>
    <xf numFmtId="0" fontId="24" fillId="0" borderId="0"/>
    <xf numFmtId="0" fontId="24" fillId="0" borderId="0"/>
    <xf numFmtId="0" fontId="24" fillId="0" borderId="0"/>
    <xf numFmtId="0" fontId="25" fillId="0" borderId="0"/>
    <xf numFmtId="0" fontId="25" fillId="0" borderId="0"/>
    <xf numFmtId="0" fontId="17" fillId="0" borderId="0"/>
    <xf numFmtId="0" fontId="18" fillId="0" borderId="0"/>
    <xf numFmtId="0" fontId="24"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24"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23" fillId="0" borderId="0"/>
    <xf numFmtId="0" fontId="17" fillId="0" borderId="0"/>
    <xf numFmtId="0" fontId="17" fillId="0" borderId="0"/>
    <xf numFmtId="0" fontId="23"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0" fontId="1" fillId="0" borderId="0"/>
    <xf numFmtId="0" fontId="17" fillId="0" borderId="0"/>
    <xf numFmtId="0" fontId="1" fillId="0" borderId="0"/>
    <xf numFmtId="0" fontId="17" fillId="0" borderId="0"/>
    <xf numFmtId="0" fontId="23"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4" fillId="0" borderId="0"/>
    <xf numFmtId="0" fontId="1" fillId="0" borderId="0"/>
    <xf numFmtId="0" fontId="24" fillId="0" borderId="0"/>
    <xf numFmtId="0" fontId="1" fillId="0" borderId="0"/>
    <xf numFmtId="0" fontId="1" fillId="0" borderId="0"/>
    <xf numFmtId="0" fontId="24" fillId="0" borderId="0"/>
    <xf numFmtId="0" fontId="17"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24" fillId="0" borderId="0"/>
    <xf numFmtId="0" fontId="17"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3" fillId="0" borderId="0"/>
    <xf numFmtId="0" fontId="24" fillId="0" borderId="0"/>
    <xf numFmtId="0" fontId="23" fillId="0" borderId="0"/>
    <xf numFmtId="0" fontId="23" fillId="0" borderId="0"/>
    <xf numFmtId="0" fontId="23" fillId="0" borderId="0"/>
    <xf numFmtId="0" fontId="1" fillId="0" borderId="0"/>
    <xf numFmtId="0" fontId="1" fillId="0" borderId="0"/>
    <xf numFmtId="0" fontId="1" fillId="0" borderId="0"/>
    <xf numFmtId="0" fontId="24" fillId="0" borderId="0"/>
    <xf numFmtId="0" fontId="1" fillId="0" borderId="0"/>
    <xf numFmtId="0" fontId="24" fillId="0" borderId="0"/>
    <xf numFmtId="0" fontId="23" fillId="0" borderId="0"/>
    <xf numFmtId="0" fontId="24" fillId="0" borderId="0"/>
    <xf numFmtId="0" fontId="23" fillId="0" borderId="0"/>
    <xf numFmtId="0" fontId="24" fillId="0" borderId="0"/>
    <xf numFmtId="0" fontId="23" fillId="0" borderId="0"/>
    <xf numFmtId="0" fontId="1" fillId="0" borderId="0"/>
    <xf numFmtId="0" fontId="1" fillId="0" borderId="0"/>
    <xf numFmtId="0" fontId="1" fillId="0" borderId="0"/>
    <xf numFmtId="0" fontId="24" fillId="0" borderId="0"/>
    <xf numFmtId="0" fontId="24" fillId="0" borderId="0"/>
    <xf numFmtId="0" fontId="17" fillId="0" borderId="0"/>
    <xf numFmtId="0" fontId="1" fillId="0" borderId="0"/>
    <xf numFmtId="0" fontId="23" fillId="0" borderId="0"/>
    <xf numFmtId="0" fontId="17" fillId="0" borderId="0"/>
    <xf numFmtId="0" fontId="1" fillId="0" borderId="0"/>
    <xf numFmtId="0" fontId="23" fillId="0" borderId="0"/>
    <xf numFmtId="0" fontId="17" fillId="0" borderId="0"/>
    <xf numFmtId="0" fontId="23" fillId="0" borderId="0"/>
    <xf numFmtId="0" fontId="24" fillId="0" borderId="0"/>
    <xf numFmtId="0" fontId="17" fillId="0" borderId="0"/>
    <xf numFmtId="0" fontId="24" fillId="0" borderId="0"/>
    <xf numFmtId="0" fontId="24" fillId="0" borderId="0"/>
    <xf numFmtId="0" fontId="25" fillId="0" borderId="0"/>
    <xf numFmtId="0" fontId="25"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4" fillId="0" borderId="0"/>
    <xf numFmtId="0" fontId="24" fillId="0" borderId="0"/>
    <xf numFmtId="0" fontId="24" fillId="0" borderId="0"/>
    <xf numFmtId="0" fontId="23" fillId="0" borderId="0"/>
    <xf numFmtId="0" fontId="23" fillId="0" borderId="0"/>
    <xf numFmtId="0" fontId="26" fillId="0" borderId="0"/>
    <xf numFmtId="0" fontId="1" fillId="0" borderId="0"/>
    <xf numFmtId="0" fontId="1" fillId="0" borderId="0"/>
    <xf numFmtId="0" fontId="26" fillId="0" borderId="0"/>
    <xf numFmtId="0" fontId="17" fillId="0" borderId="0"/>
    <xf numFmtId="0" fontId="23" fillId="0" borderId="0"/>
    <xf numFmtId="0" fontId="17" fillId="0" borderId="0"/>
    <xf numFmtId="0" fontId="17" fillId="0" borderId="0"/>
    <xf numFmtId="0" fontId="1" fillId="0" borderId="0"/>
    <xf numFmtId="0" fontId="17" fillId="0" borderId="0"/>
    <xf numFmtId="0" fontId="17" fillId="0" borderId="0"/>
    <xf numFmtId="0" fontId="23" fillId="0" borderId="0"/>
    <xf numFmtId="0" fontId="1" fillId="0" borderId="0"/>
    <xf numFmtId="0" fontId="1" fillId="0" borderId="0"/>
    <xf numFmtId="0" fontId="17" fillId="0" borderId="0"/>
    <xf numFmtId="0" fontId="24" fillId="0" borderId="0"/>
    <xf numFmtId="0" fontId="17" fillId="0" borderId="0"/>
    <xf numFmtId="0" fontId="17" fillId="0" borderId="0"/>
    <xf numFmtId="0" fontId="27" fillId="0" borderId="0"/>
    <xf numFmtId="0" fontId="1" fillId="0" borderId="0"/>
    <xf numFmtId="0" fontId="24"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7" fillId="0" borderId="0"/>
    <xf numFmtId="0" fontId="24"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24" fillId="0" borderId="0"/>
    <xf numFmtId="0" fontId="1" fillId="0" borderId="0"/>
    <xf numFmtId="0" fontId="27"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27" fillId="0" borderId="0"/>
    <xf numFmtId="0" fontId="17" fillId="0" borderId="0"/>
    <xf numFmtId="0" fontId="17" fillId="0" borderId="0"/>
    <xf numFmtId="0" fontId="23" fillId="0" borderId="0"/>
    <xf numFmtId="0" fontId="17" fillId="0" borderId="0"/>
    <xf numFmtId="0" fontId="24" fillId="0" borderId="0"/>
    <xf numFmtId="0" fontId="23" fillId="0" borderId="0"/>
    <xf numFmtId="0" fontId="17" fillId="0" borderId="0"/>
    <xf numFmtId="0" fontId="23" fillId="0" borderId="0"/>
    <xf numFmtId="0" fontId="23" fillId="0" borderId="0"/>
    <xf numFmtId="0" fontId="24" fillId="0" borderId="0"/>
    <xf numFmtId="0" fontId="1" fillId="0" borderId="0"/>
    <xf numFmtId="0" fontId="1" fillId="0" borderId="0"/>
    <xf numFmtId="0" fontId="1" fillId="0" borderId="0"/>
    <xf numFmtId="0" fontId="24" fillId="0" borderId="0"/>
    <xf numFmtId="0" fontId="23" fillId="0" borderId="0"/>
    <xf numFmtId="0" fontId="17" fillId="0" borderId="0"/>
    <xf numFmtId="0" fontId="17" fillId="0" borderId="0"/>
    <xf numFmtId="0" fontId="23" fillId="0" borderId="0"/>
    <xf numFmtId="0" fontId="17" fillId="0" borderId="0"/>
    <xf numFmtId="0" fontId="24" fillId="0" borderId="0"/>
    <xf numFmtId="0" fontId="17" fillId="0" borderId="0"/>
    <xf numFmtId="0" fontId="17" fillId="0" borderId="0"/>
    <xf numFmtId="0" fontId="17" fillId="0" borderId="0"/>
    <xf numFmtId="0" fontId="1" fillId="0" borderId="0"/>
    <xf numFmtId="0" fontId="24" fillId="0" borderId="0"/>
    <xf numFmtId="0" fontId="26" fillId="0" borderId="0"/>
    <xf numFmtId="0" fontId="17" fillId="0" borderId="0"/>
    <xf numFmtId="0" fontId="23" fillId="0" borderId="0"/>
    <xf numFmtId="0" fontId="17"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1" fillId="0" borderId="0"/>
    <xf numFmtId="0" fontId="23" fillId="0" borderId="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28" fillId="34" borderId="0"/>
    <xf numFmtId="0" fontId="28" fillId="34" borderId="0"/>
    <xf numFmtId="0" fontId="28" fillId="34" borderId="0"/>
    <xf numFmtId="0" fontId="28" fillId="34" borderId="0"/>
    <xf numFmtId="0" fontId="28" fillId="34" borderId="0"/>
    <xf numFmtId="0" fontId="28" fillId="34" borderId="0"/>
    <xf numFmtId="0" fontId="28" fillId="34" borderId="0"/>
    <xf numFmtId="0" fontId="28" fillId="34" borderId="0"/>
    <xf numFmtId="0" fontId="18" fillId="35" borderId="0" applyNumberFormat="0" applyBorder="0" applyAlignment="0" applyProtection="0"/>
    <xf numFmtId="0" fontId="18" fillId="35" borderId="0" applyNumberFormat="0" applyBorder="0" applyAlignment="0" applyProtection="0"/>
    <xf numFmtId="0" fontId="1" fillId="1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 fillId="1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 fillId="1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 fillId="2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26"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 fillId="3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1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 fillId="15"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 fillId="2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27"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2" borderId="0" applyNumberFormat="0" applyBorder="0" applyAlignment="0" applyProtection="0"/>
    <xf numFmtId="0" fontId="31" fillId="36" borderId="0" applyNumberFormat="0" applyBorder="0" applyAlignment="0" applyProtection="0"/>
    <xf numFmtId="0" fontId="32" fillId="53" borderId="11" applyNumberFormat="0" applyAlignment="0" applyProtection="0"/>
    <xf numFmtId="0" fontId="32" fillId="53" borderId="11" applyNumberFormat="0" applyAlignment="0" applyProtection="0"/>
    <xf numFmtId="0" fontId="32" fillId="53" borderId="11" applyNumberFormat="0" applyAlignment="0" applyProtection="0"/>
    <xf numFmtId="0" fontId="33" fillId="54" borderId="12"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34" fillId="0" borderId="0" applyNumberFormat="0" applyFill="0" applyBorder="0" applyAlignment="0" applyProtection="0"/>
    <xf numFmtId="0" fontId="35" fillId="37" borderId="0" applyNumberFormat="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0" borderId="0"/>
    <xf numFmtId="0" fontId="22"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alignment vertical="top"/>
      <protection locked="0"/>
    </xf>
    <xf numFmtId="0" fontId="39"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1" fillId="40" borderId="11" applyNumberFormat="0" applyAlignment="0" applyProtection="0"/>
    <xf numFmtId="0" fontId="41" fillId="40" borderId="11" applyNumberFormat="0" applyAlignment="0" applyProtection="0"/>
    <xf numFmtId="0" fontId="41" fillId="40" borderId="11" applyNumberFormat="0" applyAlignment="0" applyProtection="0"/>
    <xf numFmtId="0" fontId="42" fillId="0" borderId="16" applyNumberFormat="0" applyFill="0" applyAlignment="0" applyProtection="0"/>
    <xf numFmtId="0" fontId="43" fillId="55" borderId="0" applyNumberFormat="0" applyBorder="0" applyAlignment="0" applyProtection="0"/>
    <xf numFmtId="0" fontId="23" fillId="0" borderId="0"/>
    <xf numFmtId="0" fontId="17" fillId="0" borderId="0"/>
    <xf numFmtId="0" fontId="17" fillId="0" borderId="0"/>
    <xf numFmtId="0" fontId="17" fillId="0" borderId="0"/>
    <xf numFmtId="0" fontId="23" fillId="0" borderId="0"/>
    <xf numFmtId="0" fontId="24" fillId="0" borderId="0"/>
    <xf numFmtId="0" fontId="1" fillId="0" borderId="0"/>
    <xf numFmtId="0" fontId="23" fillId="0" borderId="0"/>
    <xf numFmtId="0" fontId="1" fillId="0" borderId="0"/>
    <xf numFmtId="0" fontId="23" fillId="0" borderId="0"/>
    <xf numFmtId="0" fontId="24" fillId="0" borderId="0"/>
    <xf numFmtId="0" fontId="17" fillId="0" borderId="0"/>
    <xf numFmtId="0" fontId="17" fillId="0" borderId="0"/>
    <xf numFmtId="0" fontId="17" fillId="0" borderId="0"/>
    <xf numFmtId="0" fontId="23" fillId="0" borderId="0"/>
    <xf numFmtId="0" fontId="24" fillId="0" borderId="0"/>
    <xf numFmtId="0" fontId="24" fillId="0" borderId="0"/>
    <xf numFmtId="0" fontId="17" fillId="0" borderId="0"/>
    <xf numFmtId="0" fontId="24" fillId="0" borderId="0"/>
    <xf numFmtId="0" fontId="17" fillId="0" borderId="0"/>
    <xf numFmtId="0" fontId="1" fillId="0" borderId="0"/>
    <xf numFmtId="0" fontId="17" fillId="0" borderId="0"/>
    <xf numFmtId="0" fontId="23" fillId="0" borderId="0"/>
    <xf numFmtId="0" fontId="24" fillId="0" borderId="0"/>
    <xf numFmtId="0" fontId="24" fillId="0" borderId="0"/>
    <xf numFmtId="0" fontId="23" fillId="0" borderId="0"/>
    <xf numFmtId="0" fontId="17" fillId="0" borderId="0" applyNumberFormat="0" applyFill="0" applyBorder="0" applyAlignment="0" applyProtection="0"/>
    <xf numFmtId="0" fontId="23" fillId="0" borderId="0"/>
    <xf numFmtId="0" fontId="23"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5"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24" fillId="0" borderId="0"/>
    <xf numFmtId="0" fontId="24" fillId="0" borderId="0"/>
    <xf numFmtId="0" fontId="1" fillId="0" borderId="0"/>
    <xf numFmtId="0" fontId="17" fillId="0" borderId="0"/>
    <xf numFmtId="0" fontId="17" fillId="0" borderId="0"/>
    <xf numFmtId="0" fontId="23"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1" fillId="0" borderId="0"/>
    <xf numFmtId="0" fontId="1"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24" fillId="0" borderId="0"/>
    <xf numFmtId="0" fontId="24" fillId="0" borderId="0"/>
    <xf numFmtId="0" fontId="17" fillId="0" borderId="0" applyNumberFormat="0" applyFill="0" applyBorder="0" applyAlignment="0" applyProtection="0"/>
    <xf numFmtId="0" fontId="24" fillId="0" borderId="0"/>
    <xf numFmtId="0" fontId="1" fillId="0" borderId="0"/>
    <xf numFmtId="0" fontId="24" fillId="0" borderId="0"/>
    <xf numFmtId="0" fontId="17" fillId="0" borderId="0"/>
    <xf numFmtId="0" fontId="17" fillId="0" borderId="0"/>
    <xf numFmtId="0" fontId="17" fillId="0" borderId="0"/>
    <xf numFmtId="0" fontId="1" fillId="0" borderId="0"/>
    <xf numFmtId="0" fontId="17" fillId="0" borderId="0" applyNumberFormat="0" applyFill="0" applyBorder="0" applyAlignment="0" applyProtection="0"/>
    <xf numFmtId="0" fontId="24"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24" fillId="0" borderId="0"/>
    <xf numFmtId="0" fontId="1" fillId="0" borderId="0"/>
    <xf numFmtId="0" fontId="24" fillId="0" borderId="0"/>
    <xf numFmtId="0" fontId="1" fillId="0" borderId="0"/>
    <xf numFmtId="0" fontId="23" fillId="0" borderId="0"/>
    <xf numFmtId="0" fontId="17" fillId="0" borderId="0"/>
    <xf numFmtId="0" fontId="24" fillId="0" borderId="0"/>
    <xf numFmtId="0" fontId="23" fillId="0" borderId="0"/>
    <xf numFmtId="0" fontId="1"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0" fontId="24" fillId="0" borderId="0"/>
    <xf numFmtId="0" fontId="25" fillId="0" borderId="0"/>
    <xf numFmtId="0" fontId="17" fillId="0" borderId="0"/>
    <xf numFmtId="0" fontId="17" fillId="0" borderId="0"/>
    <xf numFmtId="0" fontId="17" fillId="0" borderId="0"/>
    <xf numFmtId="0" fontId="17"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5" fillId="0" borderId="0"/>
    <xf numFmtId="0" fontId="23"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7" fontId="17" fillId="0" borderId="0"/>
    <xf numFmtId="0" fontId="17" fillId="0" borderId="0"/>
    <xf numFmtId="0" fontId="17" fillId="0" borderId="0" applyNumberFormat="0" applyFill="0" applyBorder="0" applyAlignment="0" applyProtection="0"/>
    <xf numFmtId="0" fontId="44"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25" fillId="0" borderId="0"/>
    <xf numFmtId="0" fontId="17" fillId="0" borderId="0"/>
    <xf numFmtId="0" fontId="17" fillId="0" borderId="0"/>
    <xf numFmtId="0" fontId="17" fillId="0" borderId="0"/>
    <xf numFmtId="0" fontId="17" fillId="0" borderId="0"/>
    <xf numFmtId="0" fontId="17" fillId="0" borderId="0"/>
    <xf numFmtId="0" fontId="1" fillId="0" borderId="0"/>
    <xf numFmtId="0" fontId="24" fillId="0" borderId="0"/>
    <xf numFmtId="0" fontId="1" fillId="0" borderId="0"/>
    <xf numFmtId="0" fontId="17" fillId="0" borderId="0"/>
    <xf numFmtId="0" fontId="17" fillId="0" borderId="0"/>
    <xf numFmtId="0" fontId="17" fillId="0" borderId="0"/>
    <xf numFmtId="0" fontId="24" fillId="0" borderId="0"/>
    <xf numFmtId="0" fontId="1" fillId="0" borderId="0"/>
    <xf numFmtId="0" fontId="17" fillId="0" borderId="0"/>
    <xf numFmtId="0" fontId="17" fillId="0" borderId="0"/>
    <xf numFmtId="0" fontId="17" fillId="0" borderId="0"/>
    <xf numFmtId="0" fontId="24" fillId="0" borderId="0"/>
    <xf numFmtId="0" fontId="1" fillId="0" borderId="0"/>
    <xf numFmtId="0" fontId="17" fillId="0" borderId="0"/>
    <xf numFmtId="0" fontId="1" fillId="0" borderId="0"/>
    <xf numFmtId="0" fontId="24" fillId="0" borderId="0"/>
    <xf numFmtId="0" fontId="17" fillId="0" borderId="0"/>
    <xf numFmtId="0" fontId="23" fillId="0" borderId="0"/>
    <xf numFmtId="0" fontId="17" fillId="0" borderId="0"/>
    <xf numFmtId="0" fontId="1" fillId="0" borderId="0"/>
    <xf numFmtId="0" fontId="17" fillId="0" borderId="0"/>
    <xf numFmtId="0" fontId="17" fillId="0" borderId="0"/>
    <xf numFmtId="0" fontId="17" fillId="0" borderId="0"/>
    <xf numFmtId="0" fontId="23" fillId="0" borderId="0"/>
    <xf numFmtId="0" fontId="26"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56" borderId="17" applyNumberFormat="0" applyFont="0" applyAlignment="0" applyProtection="0"/>
    <xf numFmtId="0" fontId="18" fillId="56"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53" borderId="18" applyNumberFormat="0" applyAlignment="0" applyProtection="0"/>
    <xf numFmtId="0" fontId="45" fillId="53" borderId="18" applyNumberFormat="0" applyAlignment="0" applyProtection="0"/>
    <xf numFmtId="0" fontId="45" fillId="53" borderId="18" applyNumberFormat="0" applyAlignment="0" applyProtection="0"/>
    <xf numFmtId="9" fontId="17"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0" fontId="17" fillId="57" borderId="0" applyNumberFormat="0" applyFont="0" applyBorder="0" applyAlignment="0" applyProtection="0"/>
    <xf numFmtId="0" fontId="47" fillId="0" borderId="0" applyNumberForma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4" fontId="50" fillId="0" borderId="0" applyFont="0" applyFill="0" applyBorder="0" applyAlignment="0" applyProtection="0"/>
    <xf numFmtId="0" fontId="22" fillId="0" borderId="0" applyNumberFormat="0" applyFill="0" applyBorder="0" applyAlignment="0" applyProtection="0"/>
    <xf numFmtId="0" fontId="1" fillId="8" borderId="8" applyNumberFormat="0" applyFont="0" applyAlignment="0" applyProtection="0"/>
    <xf numFmtId="0" fontId="41" fillId="40" borderId="53" applyNumberFormat="0" applyAlignment="0" applyProtection="0"/>
    <xf numFmtId="0" fontId="32" fillId="53" borderId="53" applyNumberFormat="0" applyAlignment="0" applyProtection="0"/>
    <xf numFmtId="0" fontId="32" fillId="53" borderId="53" applyNumberFormat="0" applyAlignment="0" applyProtection="0"/>
    <xf numFmtId="0" fontId="18" fillId="56" borderId="54" applyNumberFormat="0" applyFont="0" applyAlignment="0" applyProtection="0"/>
    <xf numFmtId="0" fontId="45" fillId="53" borderId="55" applyNumberFormat="0" applyAlignment="0" applyProtection="0"/>
    <xf numFmtId="0" fontId="32" fillId="53" borderId="53" applyNumberFormat="0" applyAlignment="0" applyProtection="0"/>
    <xf numFmtId="0" fontId="45" fillId="53" borderId="55" applyNumberFormat="0" applyAlignment="0" applyProtection="0"/>
    <xf numFmtId="0" fontId="48" fillId="0" borderId="56" applyNumberFormat="0" applyFill="0" applyAlignment="0" applyProtection="0"/>
    <xf numFmtId="0" fontId="41" fillId="40" borderId="53" applyNumberFormat="0" applyAlignment="0" applyProtection="0"/>
    <xf numFmtId="0" fontId="45" fillId="53" borderId="55" applyNumberFormat="0" applyAlignment="0" applyProtection="0"/>
    <xf numFmtId="0" fontId="48" fillId="0" borderId="56" applyNumberFormat="0" applyFill="0" applyAlignment="0" applyProtection="0"/>
    <xf numFmtId="0" fontId="41" fillId="40" borderId="53" applyNumberFormat="0" applyAlignment="0" applyProtection="0"/>
    <xf numFmtId="0" fontId="18" fillId="56" borderId="54" applyNumberFormat="0" applyFont="0" applyAlignment="0" applyProtection="0"/>
    <xf numFmtId="0" fontId="48" fillId="0" borderId="56" applyNumberFormat="0" applyFill="0" applyAlignment="0" applyProtection="0"/>
    <xf numFmtId="0" fontId="17" fillId="0" borderId="0"/>
    <xf numFmtId="0" fontId="24" fillId="0" borderId="0"/>
    <xf numFmtId="0" fontId="24" fillId="0" borderId="0"/>
    <xf numFmtId="9" fontId="1" fillId="0" borderId="0" applyFont="0" applyFill="0" applyBorder="0" applyAlignment="0" applyProtection="0"/>
    <xf numFmtId="171" fontId="62" fillId="0" borderId="0"/>
  </cellStyleXfs>
  <cellXfs count="647">
    <xf numFmtId="0" fontId="0" fillId="0" borderId="0" xfId="0"/>
    <xf numFmtId="0" fontId="0" fillId="0" borderId="0" xfId="0"/>
    <xf numFmtId="0" fontId="0" fillId="0" borderId="0" xfId="0" applyFill="1"/>
    <xf numFmtId="0" fontId="0" fillId="0" borderId="0" xfId="0" applyFill="1" applyAlignment="1">
      <alignment wrapText="1"/>
    </xf>
    <xf numFmtId="0" fontId="15" fillId="0" borderId="0" xfId="0" applyFont="1" applyFill="1"/>
    <xf numFmtId="0" fontId="0" fillId="0" borderId="0" xfId="0" applyFill="1" applyBorder="1"/>
    <xf numFmtId="0" fontId="0" fillId="0" borderId="0" xfId="0" applyFont="1" applyFill="1"/>
    <xf numFmtId="0" fontId="0" fillId="0" borderId="0" xfId="0"/>
    <xf numFmtId="0" fontId="0" fillId="0" borderId="0" xfId="0" applyFill="1"/>
    <xf numFmtId="0" fontId="0" fillId="0" borderId="0" xfId="0" applyFill="1" applyAlignment="1">
      <alignment wrapText="1"/>
    </xf>
    <xf numFmtId="0" fontId="15" fillId="0" borderId="0" xfId="0" applyFont="1" applyFill="1"/>
    <xf numFmtId="0" fontId="0" fillId="0" borderId="0" xfId="0" applyFill="1" applyBorder="1"/>
    <xf numFmtId="0" fontId="0" fillId="0" borderId="0" xfId="0" applyFont="1" applyFill="1"/>
    <xf numFmtId="0" fontId="0" fillId="0" borderId="37" xfId="0" applyFill="1" applyBorder="1"/>
    <xf numFmtId="0" fontId="0" fillId="0" borderId="0" xfId="0"/>
    <xf numFmtId="0" fontId="15" fillId="0" borderId="0" xfId="0" applyFont="1"/>
    <xf numFmtId="0" fontId="0" fillId="0" borderId="0" xfId="0" applyFont="1" applyFill="1"/>
    <xf numFmtId="0" fontId="0" fillId="0" borderId="10" xfId="0" applyFont="1" applyBorder="1"/>
    <xf numFmtId="0" fontId="0" fillId="0" borderId="0" xfId="0"/>
    <xf numFmtId="0" fontId="0" fillId="0" borderId="0" xfId="0"/>
    <xf numFmtId="0" fontId="15" fillId="0" borderId="0" xfId="0" applyFont="1"/>
    <xf numFmtId="0" fontId="0" fillId="0" borderId="0" xfId="0" applyFill="1" applyAlignment="1">
      <alignment wrapText="1"/>
    </xf>
    <xf numFmtId="0" fontId="0" fillId="0" borderId="0" xfId="0" applyFill="1" applyAlignment="1"/>
    <xf numFmtId="0" fontId="0" fillId="0" borderId="0" xfId="0" applyFont="1"/>
    <xf numFmtId="3" fontId="0" fillId="0" borderId="0" xfId="0" applyNumberFormat="1"/>
    <xf numFmtId="164" fontId="0" fillId="0" borderId="0" xfId="0" applyNumberFormat="1"/>
    <xf numFmtId="0" fontId="0" fillId="0" borderId="34" xfId="0" applyBorder="1"/>
    <xf numFmtId="0" fontId="0" fillId="0" borderId="35" xfId="0" applyBorder="1"/>
    <xf numFmtId="0" fontId="0" fillId="0" borderId="41" xfId="0" applyBorder="1"/>
    <xf numFmtId="3" fontId="0" fillId="0" borderId="37" xfId="0" applyNumberFormat="1" applyBorder="1"/>
    <xf numFmtId="3" fontId="0" fillId="0" borderId="36" xfId="0" applyNumberFormat="1" applyBorder="1"/>
    <xf numFmtId="3" fontId="0" fillId="0" borderId="38" xfId="0" applyNumberFormat="1" applyBorder="1"/>
    <xf numFmtId="3" fontId="0" fillId="0" borderId="30" xfId="0" applyNumberFormat="1" applyBorder="1"/>
    <xf numFmtId="3" fontId="0" fillId="0" borderId="31" xfId="0" applyNumberFormat="1" applyBorder="1"/>
    <xf numFmtId="3" fontId="0" fillId="0" borderId="32" xfId="0" applyNumberFormat="1" applyBorder="1"/>
    <xf numFmtId="3" fontId="0" fillId="0" borderId="40" xfId="0" applyNumberFormat="1" applyBorder="1"/>
    <xf numFmtId="3" fontId="0" fillId="0" borderId="42" xfId="0" applyNumberFormat="1" applyBorder="1"/>
    <xf numFmtId="3" fontId="0" fillId="0" borderId="33" xfId="0" applyNumberFormat="1" applyBorder="1"/>
    <xf numFmtId="3" fontId="0" fillId="0" borderId="39" xfId="0" applyNumberFormat="1" applyBorder="1"/>
    <xf numFmtId="0" fontId="15" fillId="33" borderId="50" xfId="0" applyFont="1" applyFill="1" applyBorder="1"/>
    <xf numFmtId="0" fontId="15" fillId="33" borderId="34" xfId="0" applyFont="1" applyFill="1" applyBorder="1"/>
    <xf numFmtId="0" fontId="15" fillId="33" borderId="39"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6" xfId="0" applyFont="1" applyFill="1" applyBorder="1" applyAlignment="1">
      <alignment horizontal="center" vertical="center" wrapText="1"/>
    </xf>
    <xf numFmtId="164" fontId="0" fillId="33" borderId="27" xfId="0" applyNumberFormat="1" applyFill="1" applyBorder="1"/>
    <xf numFmtId="164" fontId="0" fillId="33" borderId="29" xfId="0" applyNumberFormat="1" applyFill="1" applyBorder="1"/>
    <xf numFmtId="164" fontId="0" fillId="33" borderId="28" xfId="0" applyNumberFormat="1" applyFill="1" applyBorder="1"/>
    <xf numFmtId="0" fontId="15" fillId="33" borderId="35" xfId="0" applyFont="1" applyFill="1" applyBorder="1"/>
    <xf numFmtId="0" fontId="0" fillId="0" borderId="37" xfId="0" applyBorder="1"/>
    <xf numFmtId="0" fontId="0" fillId="0" borderId="38" xfId="0" applyBorder="1"/>
    <xf numFmtId="9" fontId="0" fillId="0" borderId="0" xfId="2683" applyFont="1"/>
    <xf numFmtId="0" fontId="15" fillId="0" borderId="37" xfId="0" applyFont="1" applyBorder="1" applyAlignment="1">
      <alignment horizontal="center" wrapText="1"/>
    </xf>
    <xf numFmtId="0" fontId="15" fillId="33" borderId="37" xfId="0" applyFont="1" applyFill="1" applyBorder="1" applyAlignment="1">
      <alignment wrapText="1"/>
    </xf>
    <xf numFmtId="0" fontId="15" fillId="33" borderId="37" xfId="0" applyFont="1" applyFill="1" applyBorder="1" applyAlignment="1">
      <alignment horizontal="center" wrapText="1"/>
    </xf>
    <xf numFmtId="0" fontId="0" fillId="33" borderId="37" xfId="0" applyFill="1" applyBorder="1"/>
    <xf numFmtId="2" fontId="0" fillId="0" borderId="0" xfId="0" applyNumberFormat="1"/>
    <xf numFmtId="170" fontId="0" fillId="0" borderId="37" xfId="1" applyNumberFormat="1" applyFont="1" applyBorder="1"/>
    <xf numFmtId="0" fontId="0" fillId="0" borderId="37" xfId="0" applyBorder="1" applyAlignment="1">
      <alignment horizontal="left"/>
    </xf>
    <xf numFmtId="0" fontId="0" fillId="0" borderId="0" xfId="0" applyAlignment="1">
      <alignment horizontal="center"/>
    </xf>
    <xf numFmtId="0" fontId="54" fillId="0" borderId="0" xfId="0" applyFont="1"/>
    <xf numFmtId="0" fontId="44" fillId="0" borderId="0" xfId="0" applyFont="1" applyFill="1"/>
    <xf numFmtId="0" fontId="44" fillId="0" borderId="0" xfId="0" applyFont="1" applyFill="1" applyBorder="1" applyAlignment="1">
      <alignment vertical="top"/>
    </xf>
    <xf numFmtId="0" fontId="44" fillId="0" borderId="0" xfId="0" applyFont="1" applyFill="1" applyAlignment="1">
      <alignment wrapText="1"/>
    </xf>
    <xf numFmtId="0" fontId="58" fillId="60" borderId="60" xfId="0" applyFont="1" applyFill="1" applyBorder="1" applyAlignment="1">
      <alignment horizontal="center" vertical="center" wrapText="1"/>
    </xf>
    <xf numFmtId="0" fontId="58" fillId="60" borderId="61" xfId="0" applyFont="1" applyFill="1" applyBorder="1" applyAlignment="1">
      <alignment horizontal="center" vertical="center" wrapText="1"/>
    </xf>
    <xf numFmtId="0" fontId="58" fillId="60" borderId="65" xfId="0" applyFont="1" applyFill="1" applyBorder="1" applyAlignment="1">
      <alignment horizontal="center" vertical="center" wrapText="1"/>
    </xf>
    <xf numFmtId="3" fontId="51" fillId="0" borderId="37" xfId="0" applyNumberFormat="1" applyFont="1" applyFill="1" applyBorder="1" applyAlignment="1">
      <alignment wrapText="1"/>
    </xf>
    <xf numFmtId="0" fontId="44" fillId="0" borderId="36" xfId="0" applyFont="1" applyFill="1" applyBorder="1" applyAlignment="1">
      <alignment horizontal="left" vertical="top" wrapText="1"/>
    </xf>
    <xf numFmtId="0" fontId="51" fillId="62" borderId="36" xfId="0" applyFont="1" applyFill="1" applyBorder="1" applyAlignment="1">
      <alignment horizontal="left" vertical="top" wrapText="1"/>
    </xf>
    <xf numFmtId="0" fontId="51" fillId="0" borderId="36" xfId="0" applyFont="1" applyFill="1" applyBorder="1" applyAlignment="1">
      <alignment horizontal="left" vertical="top" wrapText="1"/>
    </xf>
    <xf numFmtId="3" fontId="51" fillId="0" borderId="38" xfId="0" applyNumberFormat="1" applyFont="1" applyFill="1" applyBorder="1" applyAlignment="1">
      <alignment wrapText="1"/>
    </xf>
    <xf numFmtId="0" fontId="51" fillId="62" borderId="36" xfId="0" applyFont="1" applyFill="1" applyBorder="1" applyAlignment="1">
      <alignment vertical="top" wrapText="1"/>
    </xf>
    <xf numFmtId="0" fontId="51" fillId="0" borderId="36" xfId="0" applyFont="1" applyFill="1" applyBorder="1" applyAlignment="1">
      <alignment vertical="top" wrapText="1"/>
    </xf>
    <xf numFmtId="0" fontId="51" fillId="62" borderId="30" xfId="0" applyFont="1" applyFill="1" applyBorder="1" applyAlignment="1">
      <alignment vertical="top" wrapText="1"/>
    </xf>
    <xf numFmtId="0" fontId="51" fillId="58" borderId="36" xfId="0" applyFont="1" applyFill="1" applyBorder="1" applyAlignment="1">
      <alignment vertical="top" wrapText="1"/>
    </xf>
    <xf numFmtId="3" fontId="15" fillId="58" borderId="37" xfId="0" applyNumberFormat="1" applyFont="1" applyFill="1" applyBorder="1"/>
    <xf numFmtId="3" fontId="15" fillId="58" borderId="38" xfId="0" applyNumberFormat="1" applyFont="1" applyFill="1" applyBorder="1"/>
    <xf numFmtId="3" fontId="15" fillId="58" borderId="31" xfId="0" applyNumberFormat="1" applyFont="1" applyFill="1" applyBorder="1"/>
    <xf numFmtId="3" fontId="15" fillId="58" borderId="32" xfId="0" applyNumberFormat="1" applyFont="1" applyFill="1" applyBorder="1"/>
    <xf numFmtId="3" fontId="29" fillId="0" borderId="0" xfId="0" applyNumberFormat="1" applyFont="1" applyBorder="1" applyAlignment="1">
      <alignment horizontal="center"/>
    </xf>
    <xf numFmtId="171" fontId="29" fillId="0" borderId="0" xfId="0" applyNumberFormat="1" applyFont="1" applyBorder="1" applyAlignment="1">
      <alignment horizontal="center"/>
    </xf>
    <xf numFmtId="3" fontId="17" fillId="0" borderId="0" xfId="0" applyNumberFormat="1" applyFont="1" applyBorder="1" applyAlignment="1">
      <alignment horizontal="center"/>
    </xf>
    <xf numFmtId="0" fontId="0" fillId="0" borderId="0" xfId="0" applyBorder="1"/>
    <xf numFmtId="1" fontId="29" fillId="0" borderId="0" xfId="0" applyNumberFormat="1" applyFont="1" applyBorder="1" applyAlignment="1">
      <alignment horizontal="center"/>
    </xf>
    <xf numFmtId="3" fontId="17" fillId="0" borderId="0" xfId="47" applyNumberFormat="1" applyFill="1" applyBorder="1" applyAlignment="1">
      <alignment horizontal="center"/>
    </xf>
    <xf numFmtId="3" fontId="17" fillId="0" borderId="0" xfId="47" applyNumberFormat="1" applyFont="1" applyFill="1" applyBorder="1" applyAlignment="1">
      <alignment horizontal="center"/>
    </xf>
    <xf numFmtId="3" fontId="17" fillId="0" borderId="0" xfId="2684" applyNumberFormat="1" applyFont="1" applyFill="1" applyBorder="1" applyAlignment="1">
      <alignment horizontal="center"/>
    </xf>
    <xf numFmtId="0" fontId="44" fillId="0" borderId="0" xfId="0" applyFont="1" applyBorder="1"/>
    <xf numFmtId="171" fontId="29" fillId="0" borderId="0" xfId="0" applyNumberFormat="1" applyFont="1" applyBorder="1" applyAlignment="1">
      <alignment horizontal="left" vertical="top"/>
    </xf>
    <xf numFmtId="0" fontId="63" fillId="0" borderId="0" xfId="0" applyFont="1" applyBorder="1" applyAlignment="1">
      <alignment vertical="top" readingOrder="1"/>
    </xf>
    <xf numFmtId="0" fontId="0" fillId="0" borderId="0" xfId="0" applyBorder="1" applyAlignment="1">
      <alignment vertical="top" readingOrder="1"/>
    </xf>
    <xf numFmtId="0" fontId="44" fillId="0" borderId="0" xfId="0" applyFont="1" applyBorder="1" applyAlignment="1">
      <alignment vertical="top" readingOrder="1"/>
    </xf>
    <xf numFmtId="0" fontId="29" fillId="0" borderId="0" xfId="0" applyFont="1" applyBorder="1" applyAlignment="1">
      <alignment horizontal="center"/>
    </xf>
    <xf numFmtId="0" fontId="17" fillId="0" borderId="0" xfId="0" applyFont="1" applyBorder="1" applyAlignment="1">
      <alignment vertical="top" readingOrder="1"/>
    </xf>
    <xf numFmtId="0" fontId="15" fillId="0" borderId="0" xfId="0" applyFont="1" applyAlignment="1">
      <alignment vertical="center"/>
    </xf>
    <xf numFmtId="0" fontId="0" fillId="0" borderId="0" xfId="0" applyAlignment="1">
      <alignment horizontal="center" vertical="center" wrapText="1"/>
    </xf>
    <xf numFmtId="3" fontId="0" fillId="0" borderId="37" xfId="0" applyNumberFormat="1" applyBorder="1" applyAlignment="1">
      <alignment horizontal="center"/>
    </xf>
    <xf numFmtId="166" fontId="0" fillId="0" borderId="0" xfId="0" applyNumberFormat="1" applyAlignment="1">
      <alignment horizontal="center"/>
    </xf>
    <xf numFmtId="0" fontId="54" fillId="0" borderId="0" xfId="0" applyFont="1" applyAlignment="1">
      <alignment horizontal="left"/>
    </xf>
    <xf numFmtId="0" fontId="65" fillId="0" borderId="0" xfId="0" applyFont="1"/>
    <xf numFmtId="0" fontId="65" fillId="0" borderId="0" xfId="0" applyFont="1" applyAlignment="1">
      <alignment horizontal="center"/>
    </xf>
    <xf numFmtId="0" fontId="65" fillId="0" borderId="0" xfId="0" applyFont="1" applyFill="1"/>
    <xf numFmtId="0" fontId="15" fillId="0" borderId="43" xfId="0" applyFont="1" applyFill="1" applyBorder="1" applyAlignment="1">
      <alignment horizontal="left" vertical="center" wrapText="1"/>
    </xf>
    <xf numFmtId="0" fontId="15" fillId="0" borderId="45" xfId="0" applyFont="1" applyFill="1" applyBorder="1" applyAlignment="1">
      <alignment horizontal="center" vertical="center" wrapText="1"/>
    </xf>
    <xf numFmtId="0" fontId="0" fillId="0" borderId="0" xfId="0" applyFont="1" applyFill="1" applyBorder="1" applyAlignment="1">
      <alignment horizontal="center" wrapText="1"/>
    </xf>
    <xf numFmtId="43" fontId="57" fillId="0" borderId="57" xfId="0" applyNumberFormat="1" applyFont="1" applyFill="1" applyBorder="1" applyAlignment="1">
      <alignment horizontal="left" vertical="center" wrapText="1"/>
    </xf>
    <xf numFmtId="0" fontId="57" fillId="0" borderId="0"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58" xfId="0" applyFont="1" applyFill="1" applyBorder="1" applyAlignment="1">
      <alignment horizontal="center" vertical="center" wrapText="1"/>
    </xf>
    <xf numFmtId="0" fontId="66" fillId="0" borderId="0" xfId="0" applyFont="1" applyFill="1" applyBorder="1" applyAlignment="1">
      <alignment horizontal="center" wrapText="1"/>
    </xf>
    <xf numFmtId="0" fontId="66" fillId="69" borderId="57" xfId="0" applyFont="1" applyFill="1" applyBorder="1" applyAlignment="1">
      <alignment horizontal="left" indent="1"/>
    </xf>
    <xf numFmtId="0" fontId="66" fillId="69" borderId="0" xfId="0" applyFont="1" applyFill="1" applyBorder="1"/>
    <xf numFmtId="3" fontId="66" fillId="69" borderId="57" xfId="0" applyNumberFormat="1" applyFont="1" applyFill="1" applyBorder="1"/>
    <xf numFmtId="3" fontId="66" fillId="69" borderId="0" xfId="0" applyNumberFormat="1" applyFont="1" applyFill="1" applyBorder="1"/>
    <xf numFmtId="2" fontId="66" fillId="69" borderId="58" xfId="0" applyNumberFormat="1" applyFont="1" applyFill="1" applyBorder="1"/>
    <xf numFmtId="2" fontId="66" fillId="69" borderId="57" xfId="0" applyNumberFormat="1" applyFont="1" applyFill="1" applyBorder="1"/>
    <xf numFmtId="2" fontId="66" fillId="69" borderId="0" xfId="0" applyNumberFormat="1" applyFont="1" applyFill="1" applyBorder="1"/>
    <xf numFmtId="2" fontId="66" fillId="69" borderId="58" xfId="0" applyNumberFormat="1" applyFont="1" applyFill="1" applyBorder="1" applyAlignment="1">
      <alignment horizontal="center"/>
    </xf>
    <xf numFmtId="2" fontId="66" fillId="69" borderId="57" xfId="0" applyNumberFormat="1" applyFont="1" applyFill="1" applyBorder="1" applyAlignment="1">
      <alignment horizontal="center"/>
    </xf>
    <xf numFmtId="3" fontId="66" fillId="69" borderId="0" xfId="0" applyNumberFormat="1" applyFont="1" applyFill="1" applyBorder="1" applyAlignment="1">
      <alignment horizontal="center"/>
    </xf>
    <xf numFmtId="3" fontId="66" fillId="69" borderId="58" xfId="0" applyNumberFormat="1" applyFont="1" applyFill="1" applyBorder="1" applyAlignment="1">
      <alignment horizontal="center"/>
    </xf>
    <xf numFmtId="0" fontId="57" fillId="64" borderId="57" xfId="0" applyFont="1" applyFill="1" applyBorder="1" applyAlignment="1"/>
    <xf numFmtId="0" fontId="57" fillId="64" borderId="0" xfId="0" applyFont="1" applyFill="1" applyBorder="1"/>
    <xf numFmtId="3" fontId="57" fillId="64" borderId="57" xfId="0" applyNumberFormat="1" applyFont="1" applyFill="1" applyBorder="1"/>
    <xf numFmtId="3" fontId="57" fillId="64" borderId="0" xfId="0" applyNumberFormat="1" applyFont="1" applyFill="1" applyBorder="1"/>
    <xf numFmtId="166" fontId="57" fillId="64" borderId="58" xfId="0" applyNumberFormat="1" applyFont="1" applyFill="1" applyBorder="1"/>
    <xf numFmtId="169" fontId="57" fillId="64" borderId="58" xfId="0" applyNumberFormat="1" applyFont="1" applyFill="1" applyBorder="1" applyAlignment="1">
      <alignment horizontal="center"/>
    </xf>
    <xf numFmtId="3" fontId="57" fillId="64" borderId="57" xfId="0" applyNumberFormat="1" applyFont="1" applyFill="1" applyBorder="1" applyAlignment="1">
      <alignment horizontal="center"/>
    </xf>
    <xf numFmtId="3" fontId="57" fillId="64" borderId="0" xfId="0" applyNumberFormat="1" applyFont="1" applyFill="1" applyBorder="1" applyAlignment="1">
      <alignment horizontal="center"/>
    </xf>
    <xf numFmtId="0" fontId="57" fillId="0" borderId="0" xfId="0" applyFont="1" applyFill="1" applyBorder="1"/>
    <xf numFmtId="0" fontId="66" fillId="0" borderId="57" xfId="0" applyFont="1" applyFill="1" applyBorder="1" applyAlignment="1">
      <alignment horizontal="left" indent="1"/>
    </xf>
    <xf numFmtId="0" fontId="66" fillId="0" borderId="0" xfId="0" applyFont="1" applyFill="1" applyBorder="1"/>
    <xf numFmtId="3" fontId="66" fillId="0" borderId="57" xfId="0" applyNumberFormat="1" applyFont="1" applyFill="1" applyBorder="1"/>
    <xf numFmtId="3" fontId="66" fillId="0" borderId="0" xfId="0" applyNumberFormat="1" applyFont="1" applyFill="1" applyBorder="1"/>
    <xf numFmtId="166" fontId="66" fillId="0" borderId="58" xfId="0" applyNumberFormat="1" applyFont="1" applyFill="1" applyBorder="1"/>
    <xf numFmtId="169" fontId="66" fillId="0" borderId="58" xfId="0" applyNumberFormat="1" applyFont="1" applyFill="1" applyBorder="1" applyAlignment="1">
      <alignment horizontal="center"/>
    </xf>
    <xf numFmtId="3" fontId="67" fillId="0" borderId="57" xfId="0" applyNumberFormat="1" applyFont="1" applyFill="1" applyBorder="1" applyAlignment="1">
      <alignment horizontal="center"/>
    </xf>
    <xf numFmtId="3" fontId="66" fillId="0" borderId="0" xfId="0" applyNumberFormat="1" applyFont="1" applyFill="1" applyBorder="1" applyAlignment="1">
      <alignment horizontal="center"/>
    </xf>
    <xf numFmtId="172" fontId="17" fillId="0" borderId="0" xfId="549" applyNumberFormat="1" applyFont="1" applyFill="1" applyBorder="1" applyAlignment="1" applyProtection="1"/>
    <xf numFmtId="166" fontId="66" fillId="69" borderId="58" xfId="0" applyNumberFormat="1" applyFont="1" applyFill="1" applyBorder="1"/>
    <xf numFmtId="0" fontId="57" fillId="64" borderId="57" xfId="0" applyFont="1" applyFill="1" applyBorder="1" applyAlignment="1">
      <alignment horizontal="left"/>
    </xf>
    <xf numFmtId="166" fontId="57" fillId="64" borderId="58" xfId="0" applyNumberFormat="1" applyFont="1" applyFill="1" applyBorder="1" applyAlignment="1">
      <alignment horizontal="center"/>
    </xf>
    <xf numFmtId="0" fontId="66" fillId="0" borderId="57" xfId="0" applyFont="1" applyFill="1" applyBorder="1" applyAlignment="1">
      <alignment horizontal="left" indent="2"/>
    </xf>
    <xf numFmtId="173" fontId="66" fillId="0" borderId="0" xfId="2683" applyNumberFormat="1" applyFont="1" applyFill="1" applyBorder="1"/>
    <xf numFmtId="0" fontId="66" fillId="0" borderId="66" xfId="0" applyFont="1" applyFill="1" applyBorder="1" applyAlignment="1">
      <alignment horizontal="left" indent="2"/>
    </xf>
    <xf numFmtId="0" fontId="66" fillId="0" borderId="22" xfId="0" applyFont="1" applyFill="1" applyBorder="1"/>
    <xf numFmtId="3" fontId="66" fillId="0" borderId="66" xfId="0" applyNumberFormat="1" applyFont="1" applyFill="1" applyBorder="1"/>
    <xf numFmtId="3" fontId="66" fillId="0" borderId="22" xfId="0" applyNumberFormat="1" applyFont="1" applyFill="1" applyBorder="1"/>
    <xf numFmtId="166" fontId="66" fillId="0" borderId="67" xfId="0" applyNumberFormat="1" applyFont="1" applyFill="1" applyBorder="1"/>
    <xf numFmtId="3" fontId="67" fillId="0" borderId="66" xfId="0" applyNumberFormat="1" applyFont="1" applyFill="1" applyBorder="1" applyAlignment="1">
      <alignment horizontal="center"/>
    </xf>
    <xf numFmtId="3" fontId="66" fillId="0" borderId="22" xfId="0" applyNumberFormat="1" applyFont="1" applyFill="1" applyBorder="1" applyAlignment="1">
      <alignment horizontal="center"/>
    </xf>
    <xf numFmtId="169" fontId="66" fillId="0" borderId="67" xfId="0" applyNumberFormat="1" applyFont="1" applyFill="1" applyBorder="1" applyAlignment="1">
      <alignment horizontal="center"/>
    </xf>
    <xf numFmtId="0" fontId="66" fillId="0" borderId="0" xfId="0" applyFont="1" applyFill="1" applyBorder="1" applyAlignment="1">
      <alignment horizontal="left" indent="1"/>
    </xf>
    <xf numFmtId="0" fontId="66" fillId="0" borderId="0" xfId="0" applyFont="1" applyFill="1" applyBorder="1" applyAlignment="1">
      <alignment horizontal="center"/>
    </xf>
    <xf numFmtId="0" fontId="57" fillId="0" borderId="0" xfId="0" applyFont="1" applyFill="1" applyBorder="1" applyAlignment="1">
      <alignment horizontal="center"/>
    </xf>
    <xf numFmtId="0" fontId="54" fillId="0" borderId="0" xfId="0" applyFont="1" applyFill="1" applyBorder="1" applyAlignment="1">
      <alignment horizontal="left"/>
    </xf>
    <xf numFmtId="0" fontId="65" fillId="0" borderId="0" xfId="0" applyFont="1" applyFill="1" applyBorder="1"/>
    <xf numFmtId="0" fontId="65" fillId="0" borderId="0" xfId="0" applyFont="1" applyFill="1" applyBorder="1" applyAlignment="1">
      <alignment horizontal="center"/>
    </xf>
    <xf numFmtId="0" fontId="65" fillId="0" borderId="0" xfId="0" applyFont="1" applyAlignment="1">
      <alignment wrapText="1"/>
    </xf>
    <xf numFmtId="0" fontId="15" fillId="60" borderId="69" xfId="0" applyFont="1" applyFill="1" applyBorder="1" applyAlignment="1">
      <alignment horizontal="center" vertical="center" wrapText="1"/>
    </xf>
    <xf numFmtId="0" fontId="15" fillId="65" borderId="68" xfId="0" applyFont="1" applyFill="1" applyBorder="1" applyAlignment="1">
      <alignment horizontal="center" vertical="center" wrapText="1"/>
    </xf>
    <xf numFmtId="0" fontId="15" fillId="63" borderId="68" xfId="0" applyFont="1" applyFill="1" applyBorder="1" applyAlignment="1">
      <alignment horizontal="center" vertical="center" wrapText="1"/>
    </xf>
    <xf numFmtId="0" fontId="15" fillId="63" borderId="61" xfId="0" applyFont="1" applyFill="1" applyBorder="1" applyAlignment="1">
      <alignment horizontal="center" vertical="center" wrapText="1"/>
    </xf>
    <xf numFmtId="0" fontId="15" fillId="63" borderId="69" xfId="0" applyFont="1" applyFill="1" applyBorder="1" applyAlignment="1">
      <alignment horizontal="center" vertical="center" wrapText="1"/>
    </xf>
    <xf numFmtId="0" fontId="15" fillId="63" borderId="60" xfId="0" applyFont="1" applyFill="1" applyBorder="1" applyAlignment="1">
      <alignment horizontal="center" vertical="center" wrapText="1"/>
    </xf>
    <xf numFmtId="0" fontId="15" fillId="0" borderId="0" xfId="0" applyFont="1" applyAlignment="1">
      <alignment horizontal="center" vertical="center" wrapText="1"/>
    </xf>
    <xf numFmtId="0" fontId="15" fillId="0" borderId="59" xfId="0" applyFont="1" applyFill="1" applyBorder="1" applyAlignment="1">
      <alignment horizontal="center" vertical="center" wrapText="1"/>
    </xf>
    <xf numFmtId="0" fontId="15" fillId="0" borderId="51" xfId="0" applyFont="1" applyFill="1" applyBorder="1" applyAlignment="1">
      <alignment horizontal="left" vertical="center"/>
    </xf>
    <xf numFmtId="0" fontId="15" fillId="0" borderId="0" xfId="0" applyFont="1" applyFill="1" applyAlignment="1">
      <alignment horizontal="center" vertical="center" wrapText="1"/>
    </xf>
    <xf numFmtId="0" fontId="0" fillId="0" borderId="59" xfId="0" applyBorder="1"/>
    <xf numFmtId="0" fontId="0" fillId="0" borderId="0" xfId="0" applyFont="1" applyBorder="1"/>
    <xf numFmtId="0" fontId="0" fillId="0" borderId="64" xfId="0" applyBorder="1"/>
    <xf numFmtId="4" fontId="0" fillId="0" borderId="0" xfId="0" applyNumberFormat="1"/>
    <xf numFmtId="0" fontId="0" fillId="33" borderId="40" xfId="0" applyFill="1" applyBorder="1"/>
    <xf numFmtId="0" fontId="15" fillId="33" borderId="36" xfId="0" applyFont="1" applyFill="1" applyBorder="1" applyAlignment="1">
      <alignment horizontal="center" wrapText="1"/>
    </xf>
    <xf numFmtId="0" fontId="15" fillId="33" borderId="39" xfId="0" applyFont="1" applyFill="1" applyBorder="1" applyAlignment="1">
      <alignment horizontal="center" wrapText="1"/>
    </xf>
    <xf numFmtId="0" fontId="15" fillId="33" borderId="38" xfId="0" applyFont="1" applyFill="1" applyBorder="1"/>
    <xf numFmtId="0" fontId="15" fillId="33" borderId="39" xfId="0" applyFont="1" applyFill="1" applyBorder="1" applyAlignment="1">
      <alignment wrapText="1"/>
    </xf>
    <xf numFmtId="0" fontId="15" fillId="33" borderId="38" xfId="0" applyFont="1" applyFill="1" applyBorder="1" applyAlignment="1">
      <alignment horizontal="center" wrapText="1"/>
    </xf>
    <xf numFmtId="0" fontId="0" fillId="33" borderId="39" xfId="0" applyFill="1" applyBorder="1"/>
    <xf numFmtId="0" fontId="0" fillId="33" borderId="38" xfId="0" applyFill="1" applyBorder="1"/>
    <xf numFmtId="170" fontId="0" fillId="0" borderId="39" xfId="1" applyNumberFormat="1" applyFont="1" applyBorder="1"/>
    <xf numFmtId="170" fontId="0" fillId="0" borderId="38" xfId="1" applyNumberFormat="1" applyFont="1" applyBorder="1"/>
    <xf numFmtId="0" fontId="0" fillId="0" borderId="38" xfId="0" applyBorder="1" applyAlignment="1">
      <alignment wrapText="1"/>
    </xf>
    <xf numFmtId="0" fontId="0" fillId="0" borderId="0" xfId="0" applyAlignment="1"/>
    <xf numFmtId="0" fontId="15" fillId="33" borderId="51" xfId="0" applyFont="1" applyFill="1" applyBorder="1" applyAlignment="1">
      <alignment horizontal="center" wrapText="1"/>
    </xf>
    <xf numFmtId="0" fontId="15" fillId="33" borderId="70" xfId="0" applyFont="1" applyFill="1" applyBorder="1" applyAlignment="1">
      <alignment wrapText="1"/>
    </xf>
    <xf numFmtId="3" fontId="15" fillId="33" borderId="24" xfId="0" applyNumberFormat="1" applyFont="1" applyFill="1" applyBorder="1" applyAlignment="1">
      <alignment horizontal="center" wrapText="1"/>
    </xf>
    <xf numFmtId="10" fontId="15" fillId="33" borderId="24" xfId="0" applyNumberFormat="1" applyFont="1" applyFill="1" applyBorder="1" applyAlignment="1">
      <alignment horizontal="center" wrapText="1"/>
    </xf>
    <xf numFmtId="3" fontId="15" fillId="33" borderId="52" xfId="0" applyNumberFormat="1" applyFont="1" applyFill="1" applyBorder="1" applyAlignment="1">
      <alignment horizontal="center" wrapText="1"/>
    </xf>
    <xf numFmtId="0" fontId="0" fillId="0" borderId="57" xfId="0" applyBorder="1" applyAlignment="1">
      <alignment horizontal="center"/>
    </xf>
    <xf numFmtId="0" fontId="0" fillId="0" borderId="71" xfId="0" applyBorder="1"/>
    <xf numFmtId="3" fontId="0" fillId="0" borderId="0" xfId="0" applyNumberFormat="1" applyBorder="1" applyAlignment="1">
      <alignment horizontal="center"/>
    </xf>
    <xf numFmtId="2" fontId="0" fillId="0" borderId="0" xfId="2683" applyNumberFormat="1" applyFont="1" applyBorder="1" applyAlignment="1">
      <alignment horizontal="center"/>
    </xf>
    <xf numFmtId="3" fontId="0" fillId="0" borderId="0" xfId="2683" applyNumberFormat="1" applyFont="1" applyBorder="1" applyAlignment="1">
      <alignment horizontal="center"/>
    </xf>
    <xf numFmtId="3" fontId="0" fillId="0" borderId="58" xfId="0" applyNumberFormat="1" applyBorder="1" applyAlignment="1">
      <alignment horizontal="center"/>
    </xf>
    <xf numFmtId="0" fontId="54" fillId="0" borderId="0" xfId="0" applyFont="1" applyFill="1"/>
    <xf numFmtId="0" fontId="0" fillId="0" borderId="0" xfId="0" applyAlignment="1">
      <alignment vertical="center"/>
    </xf>
    <xf numFmtId="0" fontId="0" fillId="0" borderId="0" xfId="0" applyFill="1" applyAlignment="1">
      <alignment vertical="center" wrapText="1"/>
    </xf>
    <xf numFmtId="0" fontId="15" fillId="71" borderId="37" xfId="0" applyFont="1" applyFill="1" applyBorder="1" applyAlignment="1">
      <alignment horizontal="center" vertical="center" wrapText="1"/>
    </xf>
    <xf numFmtId="170" fontId="0" fillId="0" borderId="37" xfId="1" applyNumberFormat="1" applyFont="1" applyBorder="1" applyAlignment="1">
      <alignment vertical="center" wrapText="1"/>
    </xf>
    <xf numFmtId="0" fontId="15" fillId="0" borderId="0" xfId="0" applyFont="1" applyAlignment="1"/>
    <xf numFmtId="0" fontId="15" fillId="71" borderId="37" xfId="0" applyFont="1" applyFill="1" applyBorder="1" applyAlignment="1"/>
    <xf numFmtId="170" fontId="15" fillId="0" borderId="37" xfId="1" applyNumberFormat="1" applyFont="1" applyBorder="1" applyAlignment="1"/>
    <xf numFmtId="170" fontId="0" fillId="0" borderId="37" xfId="1" applyNumberFormat="1" applyFont="1" applyBorder="1" applyAlignment="1"/>
    <xf numFmtId="170" fontId="15" fillId="71" borderId="37" xfId="1" applyNumberFormat="1" applyFont="1" applyFill="1" applyBorder="1" applyAlignment="1"/>
    <xf numFmtId="170" fontId="0" fillId="71" borderId="37" xfId="1" applyNumberFormat="1" applyFont="1" applyFill="1" applyBorder="1" applyAlignment="1"/>
    <xf numFmtId="170" fontId="1" fillId="0" borderId="37" xfId="1" applyNumberFormat="1" applyFont="1" applyFill="1" applyBorder="1" applyAlignment="1"/>
    <xf numFmtId="170" fontId="0" fillId="0" borderId="37" xfId="1" applyNumberFormat="1" applyFont="1" applyBorder="1" applyAlignment="1">
      <alignment vertical="center"/>
    </xf>
    <xf numFmtId="170" fontId="0" fillId="0" borderId="37" xfId="1" applyNumberFormat="1" applyFont="1" applyBorder="1" applyAlignment="1">
      <alignment horizontal="left"/>
    </xf>
    <xf numFmtId="170" fontId="15" fillId="71" borderId="37" xfId="1" applyNumberFormat="1" applyFont="1" applyFill="1" applyBorder="1" applyAlignment="1">
      <alignment horizontal="left"/>
    </xf>
    <xf numFmtId="0" fontId="0" fillId="0" borderId="37" xfId="0" applyBorder="1" applyAlignment="1">
      <alignment vertical="center" wrapText="1"/>
    </xf>
    <xf numFmtId="0" fontId="15" fillId="0" borderId="37" xfId="0" applyFont="1" applyFill="1" applyBorder="1" applyAlignment="1">
      <alignment vertical="center" wrapText="1"/>
    </xf>
    <xf numFmtId="0" fontId="0" fillId="0" borderId="37" xfId="0" applyFill="1" applyBorder="1" applyAlignment="1">
      <alignment vertical="center" wrapText="1"/>
    </xf>
    <xf numFmtId="0" fontId="0" fillId="0" borderId="72" xfId="0" applyBorder="1" applyAlignment="1">
      <alignment vertical="center" wrapText="1"/>
    </xf>
    <xf numFmtId="0" fontId="0" fillId="0" borderId="0" xfId="0" applyBorder="1" applyAlignment="1">
      <alignment vertical="center" wrapText="1"/>
    </xf>
    <xf numFmtId="170" fontId="0" fillId="0" borderId="0" xfId="1" applyNumberFormat="1" applyFont="1" applyBorder="1"/>
    <xf numFmtId="170" fontId="0" fillId="0" borderId="0" xfId="1" applyNumberFormat="1" applyFont="1" applyBorder="1" applyAlignment="1">
      <alignment vertical="center" wrapText="1"/>
    </xf>
    <xf numFmtId="173" fontId="0" fillId="0" borderId="0" xfId="2683" applyNumberFormat="1" applyFont="1" applyBorder="1"/>
    <xf numFmtId="0" fontId="0" fillId="0" borderId="0" xfId="0" applyFill="1" applyBorder="1" applyAlignment="1">
      <alignment vertical="center"/>
    </xf>
    <xf numFmtId="0" fontId="0" fillId="0" borderId="0" xfId="0" applyFill="1" applyBorder="1" applyAlignment="1">
      <alignment vertical="top" wrapText="1"/>
    </xf>
    <xf numFmtId="0" fontId="44" fillId="0" borderId="37" xfId="0" applyFont="1" applyFill="1" applyBorder="1"/>
    <xf numFmtId="0" fontId="0" fillId="0" borderId="35" xfId="0" applyFill="1" applyBorder="1"/>
    <xf numFmtId="3" fontId="17" fillId="0" borderId="0" xfId="0" applyNumberFormat="1" applyFont="1" applyFill="1" applyBorder="1" applyAlignment="1">
      <alignment horizontal="center"/>
    </xf>
    <xf numFmtId="0" fontId="0" fillId="0" borderId="0" xfId="0" applyAlignment="1">
      <alignment horizontal="left" wrapText="1"/>
    </xf>
    <xf numFmtId="1" fontId="0" fillId="0" borderId="37" xfId="0" applyNumberFormat="1" applyBorder="1" applyAlignment="1">
      <alignment horizontal="center"/>
    </xf>
    <xf numFmtId="3" fontId="0" fillId="0" borderId="37" xfId="1" applyNumberFormat="1" applyFont="1" applyBorder="1" applyAlignment="1">
      <alignment horizontal="center"/>
    </xf>
    <xf numFmtId="0" fontId="0" fillId="33" borderId="37" xfId="0" applyFont="1" applyFill="1" applyBorder="1" applyAlignment="1">
      <alignment horizontal="center" vertical="center"/>
    </xf>
    <xf numFmtId="0" fontId="0" fillId="0" borderId="37" xfId="0" applyBorder="1" applyAlignment="1">
      <alignment vertical="center"/>
    </xf>
    <xf numFmtId="0" fontId="0" fillId="0" borderId="37" xfId="0" applyBorder="1" applyAlignment="1">
      <alignment horizontal="right" vertical="center"/>
    </xf>
    <xf numFmtId="170" fontId="0" fillId="0" borderId="37" xfId="0" applyNumberFormat="1" applyBorder="1" applyAlignment="1">
      <alignment vertical="center"/>
    </xf>
    <xf numFmtId="173" fontId="0" fillId="0" borderId="37" xfId="2683" applyNumberFormat="1" applyFont="1" applyBorder="1" applyAlignment="1">
      <alignment vertical="center"/>
    </xf>
    <xf numFmtId="0" fontId="0" fillId="0" borderId="72" xfId="0" applyBorder="1" applyAlignment="1">
      <alignment vertical="center"/>
    </xf>
    <xf numFmtId="170" fontId="0" fillId="0" borderId="72" xfId="1" applyNumberFormat="1" applyFont="1" applyBorder="1" applyAlignment="1">
      <alignment vertical="center"/>
    </xf>
    <xf numFmtId="170" fontId="0" fillId="0" borderId="72" xfId="1" applyNumberFormat="1" applyFont="1" applyBorder="1" applyAlignment="1">
      <alignment vertical="center" wrapText="1"/>
    </xf>
    <xf numFmtId="173" fontId="0" fillId="0" borderId="72" xfId="2683" applyNumberFormat="1" applyFont="1" applyBorder="1" applyAlignment="1">
      <alignment vertical="center"/>
    </xf>
    <xf numFmtId="1" fontId="0" fillId="0" borderId="37" xfId="2683" applyNumberFormat="1" applyFont="1" applyBorder="1" applyAlignment="1">
      <alignment horizontal="center"/>
    </xf>
    <xf numFmtId="0" fontId="0" fillId="0" borderId="0" xfId="0" applyAlignment="1">
      <alignment horizontal="center"/>
    </xf>
    <xf numFmtId="0" fontId="15" fillId="72" borderId="59" xfId="0" applyFont="1" applyFill="1" applyBorder="1" applyAlignment="1">
      <alignment horizontal="center" vertical="center" wrapText="1"/>
    </xf>
    <xf numFmtId="0" fontId="0" fillId="0" borderId="0" xfId="0" applyBorder="1" applyAlignment="1">
      <alignment horizontal="center"/>
    </xf>
    <xf numFmtId="0" fontId="54" fillId="0" borderId="0" xfId="0" applyFont="1" applyFill="1" applyBorder="1" applyAlignment="1">
      <alignment horizontal="center"/>
    </xf>
    <xf numFmtId="0" fontId="15" fillId="0" borderId="0" xfId="0" applyFont="1" applyAlignment="1">
      <alignment horizontal="center"/>
    </xf>
    <xf numFmtId="169" fontId="1" fillId="0" borderId="0" xfId="1" applyNumberFormat="1" applyFont="1" applyFill="1" applyBorder="1" applyAlignment="1">
      <alignment horizontal="right" vertical="center" wrapText="1"/>
    </xf>
    <xf numFmtId="0" fontId="0" fillId="0" borderId="0" xfId="0" applyFont="1" applyBorder="1" applyAlignment="1">
      <alignment horizontal="center"/>
    </xf>
    <xf numFmtId="0" fontId="15" fillId="60" borderId="65"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0" xfId="0" applyFont="1" applyBorder="1" applyAlignment="1">
      <alignment horizontal="center"/>
    </xf>
    <xf numFmtId="0" fontId="54" fillId="0" borderId="0" xfId="0" applyFont="1" applyFill="1" applyBorder="1"/>
    <xf numFmtId="0" fontId="15" fillId="72" borderId="57" xfId="0" applyFont="1" applyFill="1" applyBorder="1" applyAlignment="1">
      <alignment horizontal="left" vertical="center"/>
    </xf>
    <xf numFmtId="0" fontId="15" fillId="0" borderId="0" xfId="0" applyFont="1" applyBorder="1"/>
    <xf numFmtId="0" fontId="15" fillId="0" borderId="76" xfId="0" applyFont="1" applyBorder="1"/>
    <xf numFmtId="0" fontId="15" fillId="0" borderId="79" xfId="0" applyFont="1" applyBorder="1"/>
    <xf numFmtId="0" fontId="15" fillId="0" borderId="81" xfId="0" applyFont="1" applyBorder="1"/>
    <xf numFmtId="1" fontId="72" fillId="68" borderId="83" xfId="0" applyNumberFormat="1" applyFont="1" applyFill="1" applyBorder="1" applyAlignment="1">
      <alignment horizontal="center" vertical="center" wrapText="1"/>
    </xf>
    <xf numFmtId="1" fontId="69" fillId="70" borderId="84" xfId="0" applyNumberFormat="1" applyFont="1" applyFill="1" applyBorder="1" applyAlignment="1">
      <alignment horizontal="center" vertical="center" wrapText="1"/>
    </xf>
    <xf numFmtId="1" fontId="69" fillId="70" borderId="85" xfId="0" applyNumberFormat="1" applyFont="1" applyFill="1" applyBorder="1" applyAlignment="1">
      <alignment horizontal="center" vertical="center" wrapText="1"/>
    </xf>
    <xf numFmtId="1" fontId="72" fillId="68" borderId="82" xfId="0" applyNumberFormat="1" applyFont="1" applyFill="1" applyBorder="1" applyAlignment="1">
      <alignment horizontal="center" vertical="center" wrapText="1"/>
    </xf>
    <xf numFmtId="1" fontId="72" fillId="68" borderId="86" xfId="0" applyNumberFormat="1" applyFont="1" applyFill="1" applyBorder="1" applyAlignment="1">
      <alignment horizontal="center" vertical="center" wrapText="1"/>
    </xf>
    <xf numFmtId="0" fontId="15" fillId="0" borderId="79" xfId="0" applyFont="1" applyFill="1" applyBorder="1"/>
    <xf numFmtId="9" fontId="0" fillId="0" borderId="0" xfId="2683" applyFont="1" applyFill="1"/>
    <xf numFmtId="0" fontId="0" fillId="71" borderId="73" xfId="0" applyFill="1" applyBorder="1"/>
    <xf numFmtId="0" fontId="0" fillId="71" borderId="80" xfId="0" applyFill="1" applyBorder="1"/>
    <xf numFmtId="0" fontId="0" fillId="71" borderId="34" xfId="0" applyFill="1" applyBorder="1"/>
    <xf numFmtId="0" fontId="0" fillId="0" borderId="0" xfId="0" applyAlignment="1">
      <alignment horizontal="center"/>
    </xf>
    <xf numFmtId="171" fontId="61" fillId="0" borderId="0" xfId="0" applyNumberFormat="1" applyFont="1" applyFill="1" applyBorder="1" applyAlignment="1">
      <alignment horizontal="center"/>
    </xf>
    <xf numFmtId="171" fontId="61" fillId="64" borderId="72" xfId="0" applyNumberFormat="1" applyFont="1" applyFill="1" applyBorder="1" applyAlignment="1">
      <alignment horizontal="center"/>
    </xf>
    <xf numFmtId="3" fontId="61" fillId="64" borderId="72" xfId="0" applyNumberFormat="1" applyFont="1" applyFill="1" applyBorder="1" applyAlignment="1">
      <alignment horizontal="center" vertical="center" wrapText="1"/>
    </xf>
    <xf numFmtId="3" fontId="50" fillId="64" borderId="72" xfId="0" applyNumberFormat="1" applyFont="1" applyFill="1" applyBorder="1" applyAlignment="1">
      <alignment horizontal="center" vertical="center" wrapText="1"/>
    </xf>
    <xf numFmtId="3" fontId="61" fillId="64" borderId="72" xfId="0" applyNumberFormat="1" applyFont="1" applyFill="1" applyBorder="1" applyAlignment="1">
      <alignment horizontal="center"/>
    </xf>
    <xf numFmtId="3" fontId="61" fillId="64" borderId="72" xfId="0" applyNumberFormat="1" applyFont="1" applyFill="1" applyBorder="1" applyAlignment="1">
      <alignment horizontal="center" wrapText="1"/>
    </xf>
    <xf numFmtId="3" fontId="50" fillId="64" borderId="72" xfId="0" applyNumberFormat="1" applyFont="1" applyFill="1" applyBorder="1" applyAlignment="1">
      <alignment horizontal="center" wrapText="1"/>
    </xf>
    <xf numFmtId="166" fontId="17" fillId="0" borderId="0" xfId="0" applyNumberFormat="1" applyFont="1" applyFill="1" applyBorder="1" applyAlignment="1">
      <alignment horizontal="center"/>
    </xf>
    <xf numFmtId="0" fontId="17" fillId="0" borderId="0" xfId="0" applyFont="1" applyFill="1" applyBorder="1" applyAlignment="1">
      <alignment horizontal="center"/>
    </xf>
    <xf numFmtId="0" fontId="0" fillId="0" borderId="0" xfId="0" applyBorder="1" applyAlignment="1">
      <alignment horizontal="center" vertical="top"/>
    </xf>
    <xf numFmtId="0" fontId="63" fillId="0" borderId="0" xfId="0" applyFont="1" applyBorder="1" applyAlignment="1">
      <alignment horizontal="center" vertical="top"/>
    </xf>
    <xf numFmtId="0" fontId="74" fillId="0" borderId="0" xfId="0" applyFont="1" applyFill="1"/>
    <xf numFmtId="0" fontId="22" fillId="0" borderId="0" xfId="2664" applyAlignment="1">
      <alignment horizontal="left"/>
    </xf>
    <xf numFmtId="0" fontId="75" fillId="0" borderId="0" xfId="2664" applyFont="1" applyAlignment="1">
      <alignment horizontal="left"/>
    </xf>
    <xf numFmtId="0" fontId="75" fillId="0" borderId="0" xfId="2664" applyFont="1" applyAlignment="1">
      <alignment horizontal="left"/>
    </xf>
    <xf numFmtId="0" fontId="76" fillId="0" borderId="0" xfId="2664" applyFont="1" applyFill="1" applyAlignment="1">
      <alignment horizontal="left" indent="2"/>
    </xf>
    <xf numFmtId="0" fontId="76" fillId="0" borderId="0" xfId="2664" applyFont="1" applyFill="1"/>
    <xf numFmtId="0" fontId="76" fillId="0" borderId="0" xfId="2664" applyFont="1" applyFill="1" applyAlignment="1">
      <alignment wrapText="1"/>
    </xf>
    <xf numFmtId="0" fontId="22" fillId="0" borderId="0" xfId="2664"/>
    <xf numFmtId="0" fontId="77" fillId="0" borderId="0" xfId="2664" applyFont="1" applyFill="1" applyAlignment="1">
      <alignment wrapText="1"/>
    </xf>
    <xf numFmtId="3" fontId="17" fillId="0" borderId="0" xfId="47" applyNumberFormat="1" applyFill="1" applyAlignment="1">
      <alignment horizontal="center"/>
    </xf>
    <xf numFmtId="3" fontId="17" fillId="0" borderId="0" xfId="47" applyNumberFormat="1" applyFont="1" applyFill="1" applyAlignment="1">
      <alignment horizontal="center"/>
    </xf>
    <xf numFmtId="3" fontId="17" fillId="0" borderId="0" xfId="2684" applyNumberFormat="1" applyFont="1" applyFill="1" applyAlignment="1">
      <alignment horizontal="center"/>
    </xf>
    <xf numFmtId="171" fontId="29" fillId="0" borderId="0" xfId="0" applyNumberFormat="1" applyFont="1" applyFill="1" applyBorder="1" applyAlignment="1">
      <alignment horizontal="left"/>
    </xf>
    <xf numFmtId="0" fontId="0" fillId="0" borderId="72" xfId="0" applyBorder="1"/>
    <xf numFmtId="3" fontId="0" fillId="0" borderId="72" xfId="0" applyNumberFormat="1" applyBorder="1"/>
    <xf numFmtId="3" fontId="0" fillId="0" borderId="84" xfId="0" applyNumberFormat="1" applyBorder="1"/>
    <xf numFmtId="3" fontId="0" fillId="0" borderId="85" xfId="0" applyNumberFormat="1" applyBorder="1"/>
    <xf numFmtId="3" fontId="0" fillId="0" borderId="74" xfId="0" applyNumberFormat="1" applyBorder="1"/>
    <xf numFmtId="3" fontId="0" fillId="0" borderId="86" xfId="0" applyNumberFormat="1" applyBorder="1"/>
    <xf numFmtId="3" fontId="0" fillId="0" borderId="75" xfId="0" applyNumberFormat="1" applyBorder="1"/>
    <xf numFmtId="0" fontId="0" fillId="0" borderId="73" xfId="0" applyBorder="1"/>
    <xf numFmtId="0" fontId="0" fillId="0" borderId="90" xfId="0" applyBorder="1"/>
    <xf numFmtId="1" fontId="0" fillId="0" borderId="0" xfId="0" applyNumberFormat="1"/>
    <xf numFmtId="0" fontId="22" fillId="0" borderId="0" xfId="2664" applyAlignment="1">
      <alignment horizontal="left"/>
    </xf>
    <xf numFmtId="170" fontId="0" fillId="0" borderId="72" xfId="1" applyNumberFormat="1" applyFont="1" applyBorder="1" applyAlignment="1">
      <alignment horizontal="center"/>
    </xf>
    <xf numFmtId="0" fontId="0" fillId="73" borderId="72" xfId="0" applyFill="1" applyBorder="1" applyAlignment="1">
      <alignment horizontal="center" vertical="center"/>
    </xf>
    <xf numFmtId="43" fontId="66" fillId="0" borderId="0" xfId="0" applyNumberFormat="1" applyFont="1"/>
    <xf numFmtId="3" fontId="0" fillId="0" borderId="72" xfId="1" applyNumberFormat="1" applyFont="1" applyBorder="1" applyAlignment="1">
      <alignment horizontal="center"/>
    </xf>
    <xf numFmtId="4" fontId="79" fillId="0" borderId="0" xfId="0" applyNumberFormat="1" applyFont="1"/>
    <xf numFmtId="173" fontId="0" fillId="0" borderId="0" xfId="0" applyNumberFormat="1"/>
    <xf numFmtId="0" fontId="0" fillId="74" borderId="89" xfId="0" applyFill="1" applyBorder="1" applyAlignment="1">
      <alignment vertical="center" wrapText="1"/>
    </xf>
    <xf numFmtId="0" fontId="44" fillId="74" borderId="73" xfId="0" applyFont="1" applyFill="1" applyBorder="1" applyAlignment="1">
      <alignment vertical="center"/>
    </xf>
    <xf numFmtId="0" fontId="0" fillId="73" borderId="84" xfId="0" applyFill="1" applyBorder="1" applyAlignment="1">
      <alignment horizontal="center" vertical="center"/>
    </xf>
    <xf numFmtId="0" fontId="0" fillId="73" borderId="85" xfId="0" applyFill="1" applyBorder="1" applyAlignment="1">
      <alignment horizontal="center" vertical="center"/>
    </xf>
    <xf numFmtId="170" fontId="0" fillId="0" borderId="84" xfId="1" applyNumberFormat="1" applyFont="1" applyBorder="1" applyAlignment="1">
      <alignment horizontal="center"/>
    </xf>
    <xf numFmtId="170" fontId="0" fillId="0" borderId="85" xfId="1" applyNumberFormat="1" applyFont="1" applyBorder="1" applyAlignment="1">
      <alignment horizontal="center"/>
    </xf>
    <xf numFmtId="170" fontId="0" fillId="0" borderId="74" xfId="1" applyNumberFormat="1" applyFont="1" applyBorder="1" applyAlignment="1">
      <alignment horizontal="center"/>
    </xf>
    <xf numFmtId="170" fontId="0" fillId="0" borderId="86" xfId="1" applyNumberFormat="1" applyFont="1" applyBorder="1" applyAlignment="1">
      <alignment horizontal="center"/>
    </xf>
    <xf numFmtId="170" fontId="0" fillId="0" borderId="75" xfId="1" applyNumberFormat="1" applyFont="1" applyBorder="1" applyAlignment="1">
      <alignment horizontal="center"/>
    </xf>
    <xf numFmtId="3" fontId="0" fillId="0" borderId="84" xfId="1" applyNumberFormat="1" applyFont="1" applyBorder="1" applyAlignment="1">
      <alignment horizontal="center"/>
    </xf>
    <xf numFmtId="3" fontId="0" fillId="0" borderId="74" xfId="1" applyNumberFormat="1" applyFont="1" applyBorder="1" applyAlignment="1">
      <alignment horizontal="center"/>
    </xf>
    <xf numFmtId="3" fontId="0" fillId="0" borderId="86" xfId="1" applyNumberFormat="1" applyFont="1" applyBorder="1" applyAlignment="1">
      <alignment horizontal="center"/>
    </xf>
    <xf numFmtId="0" fontId="15" fillId="33" borderId="72" xfId="0" applyFont="1" applyFill="1" applyBorder="1" applyAlignment="1">
      <alignment horizontal="center" vertical="center" wrapText="1"/>
    </xf>
    <xf numFmtId="3" fontId="0" fillId="0" borderId="72" xfId="0" applyNumberFormat="1" applyFill="1" applyBorder="1"/>
    <xf numFmtId="0" fontId="0" fillId="33" borderId="72" xfId="0" applyFill="1" applyBorder="1" applyAlignment="1">
      <alignment horizontal="center"/>
    </xf>
    <xf numFmtId="0" fontId="15" fillId="33" borderId="72" xfId="0" applyFont="1" applyFill="1" applyBorder="1" applyAlignment="1">
      <alignment horizontal="center"/>
    </xf>
    <xf numFmtId="0" fontId="0" fillId="0" borderId="72" xfId="0" applyFill="1" applyBorder="1"/>
    <xf numFmtId="0" fontId="15" fillId="33" borderId="72" xfId="0" applyFont="1" applyFill="1" applyBorder="1"/>
    <xf numFmtId="3" fontId="15" fillId="33" borderId="72" xfId="0" applyNumberFormat="1" applyFont="1" applyFill="1" applyBorder="1"/>
    <xf numFmtId="0" fontId="15" fillId="0" borderId="0" xfId="0" applyFont="1" applyFill="1" applyBorder="1"/>
    <xf numFmtId="1" fontId="0" fillId="0" borderId="72" xfId="0" applyNumberFormat="1" applyFill="1" applyBorder="1"/>
    <xf numFmtId="166" fontId="0" fillId="0" borderId="72" xfId="0" applyNumberFormat="1" applyFill="1" applyBorder="1"/>
    <xf numFmtId="166" fontId="0" fillId="0" borderId="72" xfId="0" applyNumberFormat="1" applyFill="1" applyBorder="1" applyAlignment="1">
      <alignment vertical="center"/>
    </xf>
    <xf numFmtId="166" fontId="15" fillId="33" borderId="72" xfId="0" applyNumberFormat="1" applyFont="1" applyFill="1" applyBorder="1" applyAlignment="1">
      <alignment vertical="center"/>
    </xf>
    <xf numFmtId="0" fontId="16" fillId="61" borderId="84" xfId="0" applyFont="1" applyFill="1" applyBorder="1" applyAlignment="1">
      <alignment horizontal="center" vertical="center" wrapText="1"/>
    </xf>
    <xf numFmtId="0" fontId="16" fillId="61" borderId="72" xfId="0" applyFont="1" applyFill="1" applyBorder="1" applyAlignment="1">
      <alignment horizontal="center" vertical="center" wrapText="1"/>
    </xf>
    <xf numFmtId="0" fontId="16" fillId="61" borderId="85" xfId="0" applyFont="1" applyFill="1" applyBorder="1" applyAlignment="1">
      <alignment horizontal="center" vertical="center" wrapText="1"/>
    </xf>
    <xf numFmtId="0" fontId="16" fillId="61" borderId="39" xfId="0" applyFont="1" applyFill="1" applyBorder="1" applyAlignment="1">
      <alignment horizontal="center" vertical="center" wrapText="1"/>
    </xf>
    <xf numFmtId="0" fontId="50" fillId="0" borderId="0" xfId="0" applyNumberFormat="1" applyFont="1"/>
    <xf numFmtId="0" fontId="17" fillId="0" borderId="0" xfId="0" applyNumberFormat="1" applyFont="1"/>
    <xf numFmtId="0" fontId="50" fillId="70" borderId="88" xfId="0" applyFont="1" applyFill="1" applyBorder="1"/>
    <xf numFmtId="0" fontId="50" fillId="70" borderId="72" xfId="0" applyNumberFormat="1" applyFont="1" applyFill="1" applyBorder="1"/>
    <xf numFmtId="17" fontId="50" fillId="70" borderId="92" xfId="0" applyNumberFormat="1" applyFont="1" applyFill="1" applyBorder="1"/>
    <xf numFmtId="17" fontId="50" fillId="70" borderId="93" xfId="0" applyNumberFormat="1" applyFont="1" applyFill="1" applyBorder="1"/>
    <xf numFmtId="0" fontId="50" fillId="0" borderId="0" xfId="0" applyFont="1"/>
    <xf numFmtId="0" fontId="17" fillId="33" borderId="94" xfId="0" applyNumberFormat="1" applyFont="1" applyFill="1" applyBorder="1"/>
    <xf numFmtId="0" fontId="50" fillId="33" borderId="95" xfId="0" applyNumberFormat="1" applyFont="1" applyFill="1" applyBorder="1"/>
    <xf numFmtId="168" fontId="0" fillId="33" borderId="96" xfId="0" applyNumberFormat="1" applyFill="1" applyBorder="1"/>
    <xf numFmtId="168" fontId="0" fillId="33" borderId="97" xfId="0" applyNumberFormat="1" applyFill="1" applyBorder="1"/>
    <xf numFmtId="0" fontId="17" fillId="0" borderId="98" xfId="0" applyNumberFormat="1" applyFont="1" applyBorder="1"/>
    <xf numFmtId="0" fontId="50" fillId="0" borderId="99" xfId="0" applyNumberFormat="1" applyFont="1" applyBorder="1"/>
    <xf numFmtId="168" fontId="0" fillId="0" borderId="0" xfId="0" applyNumberFormat="1" applyBorder="1"/>
    <xf numFmtId="168" fontId="0" fillId="0" borderId="71" xfId="0" applyNumberFormat="1" applyBorder="1"/>
    <xf numFmtId="0" fontId="17" fillId="33" borderId="98" xfId="0" applyNumberFormat="1" applyFont="1" applyFill="1" applyBorder="1"/>
    <xf numFmtId="0" fontId="50" fillId="33" borderId="99" xfId="0" applyNumberFormat="1" applyFont="1" applyFill="1" applyBorder="1"/>
    <xf numFmtId="168" fontId="0" fillId="33" borderId="0" xfId="0" applyNumberFormat="1" applyFill="1" applyBorder="1"/>
    <xf numFmtId="168" fontId="0" fillId="33" borderId="71" xfId="0" applyNumberFormat="1" applyFill="1" applyBorder="1"/>
    <xf numFmtId="0" fontId="17" fillId="0" borderId="20" xfId="0" applyNumberFormat="1" applyFont="1" applyBorder="1"/>
    <xf numFmtId="0" fontId="50" fillId="0" borderId="10" xfId="0" applyNumberFormat="1" applyFont="1" applyBorder="1"/>
    <xf numFmtId="168" fontId="0" fillId="0" borderId="78" xfId="0" applyNumberFormat="1" applyBorder="1"/>
    <xf numFmtId="168" fontId="0" fillId="0" borderId="21" xfId="0" applyNumberFormat="1" applyBorder="1"/>
    <xf numFmtId="0" fontId="50" fillId="33" borderId="99" xfId="0" applyNumberFormat="1" applyFont="1" applyFill="1" applyBorder="1" applyAlignment="1"/>
    <xf numFmtId="0" fontId="50" fillId="0" borderId="99" xfId="0" applyNumberFormat="1" applyFont="1" applyBorder="1" applyAlignment="1"/>
    <xf numFmtId="168" fontId="17" fillId="33" borderId="0" xfId="0" applyNumberFormat="1" applyFont="1" applyFill="1" applyBorder="1"/>
    <xf numFmtId="168" fontId="17" fillId="0" borderId="0" xfId="0" applyNumberFormat="1" applyFont="1" applyBorder="1"/>
    <xf numFmtId="168" fontId="0" fillId="0" borderId="0" xfId="0" applyNumberFormat="1"/>
    <xf numFmtId="0" fontId="75" fillId="0" borderId="0" xfId="2664" applyFont="1" applyAlignment="1"/>
    <xf numFmtId="0" fontId="22" fillId="0" borderId="0" xfId="2664" applyAlignment="1"/>
    <xf numFmtId="3" fontId="80" fillId="0" borderId="0" xfId="0" applyNumberFormat="1" applyFont="1" applyBorder="1" applyAlignment="1">
      <alignment horizontal="center"/>
    </xf>
    <xf numFmtId="3" fontId="81" fillId="0" borderId="0" xfId="0" applyNumberFormat="1" applyFont="1" applyBorder="1" applyAlignment="1">
      <alignment horizontal="center"/>
    </xf>
    <xf numFmtId="171" fontId="80" fillId="0" borderId="0" xfId="0" applyNumberFormat="1" applyFont="1" applyBorder="1" applyAlignment="1">
      <alignment horizontal="center"/>
    </xf>
    <xf numFmtId="0" fontId="65" fillId="0" borderId="0" xfId="0" applyFont="1" applyBorder="1"/>
    <xf numFmtId="0" fontId="54" fillId="0" borderId="0" xfId="0" applyFont="1" applyAlignment="1"/>
    <xf numFmtId="0" fontId="65" fillId="0" borderId="0" xfId="0" applyFont="1" applyAlignment="1"/>
    <xf numFmtId="4" fontId="65" fillId="0" borderId="0" xfId="0" applyNumberFormat="1" applyFont="1"/>
    <xf numFmtId="0" fontId="56" fillId="0" borderId="0" xfId="0" applyFont="1"/>
    <xf numFmtId="0" fontId="65" fillId="0" borderId="0" xfId="0" applyFont="1" applyAlignment="1">
      <alignment vertical="center"/>
    </xf>
    <xf numFmtId="0" fontId="56" fillId="0" borderId="0" xfId="0" applyNumberFormat="1" applyFont="1"/>
    <xf numFmtId="0" fontId="0" fillId="61" borderId="72" xfId="0" applyFill="1" applyBorder="1" applyAlignment="1">
      <alignment horizontal="center" vertical="center" wrapText="1"/>
    </xf>
    <xf numFmtId="0" fontId="44" fillId="0" borderId="0" xfId="2664" applyFont="1" applyAlignment="1"/>
    <xf numFmtId="166" fontId="0" fillId="0" borderId="72" xfId="0" applyNumberFormat="1" applyBorder="1" applyAlignment="1">
      <alignment horizontal="center"/>
    </xf>
    <xf numFmtId="0" fontId="0" fillId="0" borderId="93" xfId="0" applyBorder="1"/>
    <xf numFmtId="166" fontId="0" fillId="0" borderId="88" xfId="0" applyNumberFormat="1" applyBorder="1" applyAlignment="1">
      <alignment horizontal="center"/>
    </xf>
    <xf numFmtId="0" fontId="0" fillId="0" borderId="21" xfId="0" applyBorder="1"/>
    <xf numFmtId="0" fontId="0" fillId="0" borderId="97" xfId="0" applyBorder="1"/>
    <xf numFmtId="166" fontId="0" fillId="0" borderId="95" xfId="0" applyNumberFormat="1" applyBorder="1" applyAlignment="1">
      <alignment horizontal="center"/>
    </xf>
    <xf numFmtId="166" fontId="0" fillId="0" borderId="94" xfId="0" applyNumberFormat="1" applyBorder="1" applyAlignment="1">
      <alignment horizontal="center"/>
    </xf>
    <xf numFmtId="0" fontId="0" fillId="61" borderId="95" xfId="0" applyFill="1" applyBorder="1" applyAlignment="1">
      <alignment horizontal="center" vertical="center" wrapText="1"/>
    </xf>
    <xf numFmtId="166" fontId="0" fillId="0" borderId="10" xfId="0" applyNumberFormat="1" applyBorder="1" applyAlignment="1">
      <alignment horizontal="center" vertical="center"/>
    </xf>
    <xf numFmtId="166" fontId="0" fillId="0" borderId="20" xfId="0" applyNumberFormat="1" applyBorder="1" applyAlignment="1">
      <alignment horizontal="center" vertical="center"/>
    </xf>
    <xf numFmtId="166" fontId="0" fillId="0" borderId="72" xfId="0" applyNumberFormat="1" applyBorder="1" applyAlignment="1">
      <alignment horizontal="center" vertical="center"/>
    </xf>
    <xf numFmtId="166" fontId="0" fillId="0" borderId="88" xfId="0" applyNumberFormat="1" applyBorder="1" applyAlignment="1">
      <alignment horizontal="center" vertical="center"/>
    </xf>
    <xf numFmtId="166" fontId="0" fillId="0" borderId="95" xfId="0" applyNumberFormat="1" applyBorder="1" applyAlignment="1">
      <alignment horizontal="center" vertical="center"/>
    </xf>
    <xf numFmtId="166" fontId="0" fillId="0" borderId="94" xfId="0" applyNumberFormat="1" applyBorder="1" applyAlignment="1">
      <alignment horizontal="center" vertical="center"/>
    </xf>
    <xf numFmtId="0" fontId="0" fillId="0" borderId="21" xfId="0" applyFill="1" applyBorder="1"/>
    <xf numFmtId="166" fontId="0" fillId="0" borderId="72" xfId="0" applyNumberFormat="1" applyFont="1" applyFill="1" applyBorder="1" applyAlignment="1">
      <alignment horizontal="center" vertical="center"/>
    </xf>
    <xf numFmtId="0" fontId="0" fillId="0" borderId="93" xfId="0" applyFill="1" applyBorder="1"/>
    <xf numFmtId="166" fontId="0" fillId="0" borderId="72" xfId="0" applyNumberFormat="1" applyFont="1" applyFill="1" applyBorder="1" applyAlignment="1" applyProtection="1">
      <alignment horizontal="center" vertical="center"/>
    </xf>
    <xf numFmtId="0" fontId="0" fillId="0" borderId="97" xfId="0" applyFill="1" applyBorder="1"/>
    <xf numFmtId="166" fontId="0" fillId="0" borderId="10" xfId="0" applyNumberFormat="1" applyFill="1" applyBorder="1" applyAlignment="1">
      <alignment horizontal="center" vertical="center"/>
    </xf>
    <xf numFmtId="166" fontId="0" fillId="0" borderId="20" xfId="0" applyNumberFormat="1" applyFill="1" applyBorder="1" applyAlignment="1">
      <alignment horizontal="center" vertical="center"/>
    </xf>
    <xf numFmtId="166" fontId="0" fillId="0" borderId="72" xfId="0" applyNumberFormat="1" applyFill="1" applyBorder="1" applyAlignment="1">
      <alignment horizontal="center" vertical="center"/>
    </xf>
    <xf numFmtId="166" fontId="0" fillId="0" borderId="88" xfId="0" applyNumberFormat="1" applyFill="1" applyBorder="1" applyAlignment="1">
      <alignment horizontal="center" vertical="center"/>
    </xf>
    <xf numFmtId="166" fontId="0" fillId="0" borderId="95" xfId="0" applyNumberFormat="1" applyFill="1" applyBorder="1" applyAlignment="1">
      <alignment horizontal="center" vertical="center"/>
    </xf>
    <xf numFmtId="166" fontId="0" fillId="0" borderId="94" xfId="0" applyNumberFormat="1" applyFill="1" applyBorder="1" applyAlignment="1">
      <alignment horizontal="center" vertical="center"/>
    </xf>
    <xf numFmtId="173" fontId="0" fillId="0" borderId="39" xfId="2683" applyNumberFormat="1" applyFont="1" applyBorder="1" applyAlignment="1">
      <alignment horizontal="center"/>
    </xf>
    <xf numFmtId="173" fontId="0" fillId="0" borderId="72" xfId="2683" applyNumberFormat="1" applyFont="1" applyBorder="1" applyAlignment="1">
      <alignment horizontal="center"/>
    </xf>
    <xf numFmtId="173" fontId="0" fillId="0" borderId="88" xfId="2683" applyNumberFormat="1" applyFont="1" applyBorder="1" applyAlignment="1">
      <alignment horizontal="center"/>
    </xf>
    <xf numFmtId="3" fontId="0" fillId="0" borderId="72" xfId="0" applyNumberFormat="1" applyFill="1" applyBorder="1" applyAlignment="1">
      <alignment horizontal="center" vertical="center"/>
    </xf>
    <xf numFmtId="0" fontId="0" fillId="61" borderId="93" xfId="0" applyFill="1" applyBorder="1" applyAlignment="1">
      <alignment horizontal="center" vertical="center" wrapText="1"/>
    </xf>
    <xf numFmtId="0" fontId="0" fillId="0" borderId="10" xfId="0" applyFill="1" applyBorder="1"/>
    <xf numFmtId="0" fontId="0" fillId="74" borderId="95" xfId="0" applyFill="1" applyBorder="1"/>
    <xf numFmtId="0" fontId="0" fillId="74" borderId="10" xfId="0" applyFill="1" applyBorder="1" applyAlignment="1">
      <alignment horizontal="left" vertical="center" wrapText="1"/>
    </xf>
    <xf numFmtId="0" fontId="0" fillId="61" borderId="88" xfId="0" applyFill="1" applyBorder="1" applyAlignment="1">
      <alignment horizontal="center" vertical="center" wrapText="1"/>
    </xf>
    <xf numFmtId="0" fontId="0" fillId="74" borderId="10" xfId="0" applyFill="1" applyBorder="1" applyAlignment="1">
      <alignment horizontal="center" vertical="center" wrapText="1"/>
    </xf>
    <xf numFmtId="169" fontId="0" fillId="0" borderId="72" xfId="0" applyNumberFormat="1" applyFill="1" applyBorder="1" applyAlignment="1">
      <alignment horizontal="center" vertical="center"/>
    </xf>
    <xf numFmtId="3" fontId="0" fillId="0" borderId="72" xfId="0" applyNumberFormat="1" applyBorder="1" applyAlignment="1">
      <alignment horizontal="center"/>
    </xf>
    <xf numFmtId="0" fontId="0" fillId="0" borderId="72" xfId="0" applyBorder="1" applyAlignment="1">
      <alignment horizontal="center"/>
    </xf>
    <xf numFmtId="1" fontId="0" fillId="0" borderId="72" xfId="0" applyNumberFormat="1" applyBorder="1" applyAlignment="1">
      <alignment horizontal="center"/>
    </xf>
    <xf numFmtId="3" fontId="0" fillId="0" borderId="25" xfId="1" applyNumberFormat="1" applyFont="1" applyBorder="1" applyAlignment="1">
      <alignment horizontal="center"/>
    </xf>
    <xf numFmtId="3" fontId="0" fillId="0" borderId="10" xfId="1" applyNumberFormat="1" applyFont="1" applyBorder="1" applyAlignment="1">
      <alignment horizontal="center"/>
    </xf>
    <xf numFmtId="3" fontId="0" fillId="0" borderId="26" xfId="0" applyNumberFormat="1" applyBorder="1" applyAlignment="1">
      <alignment horizontal="center"/>
    </xf>
    <xf numFmtId="173" fontId="0" fillId="0" borderId="60" xfId="2683" applyNumberFormat="1" applyFont="1" applyBorder="1" applyAlignment="1">
      <alignment horizontal="center"/>
    </xf>
    <xf numFmtId="173" fontId="0" fillId="0" borderId="61" xfId="2683" applyNumberFormat="1" applyFont="1" applyBorder="1" applyAlignment="1">
      <alignment horizontal="center"/>
    </xf>
    <xf numFmtId="173" fontId="0" fillId="0" borderId="65" xfId="2683" applyNumberFormat="1" applyFont="1" applyBorder="1" applyAlignment="1">
      <alignment horizontal="center"/>
    </xf>
    <xf numFmtId="3" fontId="0" fillId="0" borderId="85" xfId="0" applyNumberFormat="1" applyBorder="1" applyAlignment="1">
      <alignment horizontal="center"/>
    </xf>
    <xf numFmtId="3" fontId="0" fillId="0" borderId="75" xfId="0" applyNumberFormat="1" applyBorder="1" applyAlignment="1">
      <alignment horizontal="center"/>
    </xf>
    <xf numFmtId="0" fontId="57" fillId="67" borderId="72" xfId="0" applyFont="1" applyFill="1" applyBorder="1" applyAlignment="1">
      <alignment horizontal="center" vertical="center" wrapText="1"/>
    </xf>
    <xf numFmtId="0" fontId="57" fillId="68" borderId="72" xfId="0" applyFont="1" applyFill="1" applyBorder="1" applyAlignment="1">
      <alignment horizontal="center" vertical="center" wrapText="1"/>
    </xf>
    <xf numFmtId="0" fontId="15" fillId="0" borderId="72" xfId="0" applyFont="1" applyBorder="1"/>
    <xf numFmtId="166" fontId="1" fillId="0" borderId="72" xfId="1" applyNumberFormat="1" applyFont="1" applyBorder="1" applyAlignment="1">
      <alignment horizontal="center"/>
    </xf>
    <xf numFmtId="166" fontId="0" fillId="60" borderId="72" xfId="0" applyNumberFormat="1" applyFill="1" applyBorder="1" applyAlignment="1">
      <alignment horizontal="center"/>
    </xf>
    <xf numFmtId="166" fontId="1" fillId="0" borderId="72" xfId="1" applyNumberFormat="1" applyFont="1" applyFill="1" applyBorder="1" applyAlignment="1">
      <alignment horizontal="center"/>
    </xf>
    <xf numFmtId="169" fontId="15" fillId="0" borderId="51" xfId="1" applyNumberFormat="1" applyFont="1" applyFill="1" applyBorder="1" applyAlignment="1">
      <alignment horizontal="center" wrapText="1"/>
    </xf>
    <xf numFmtId="169" fontId="15" fillId="60" borderId="52" xfId="1" applyNumberFormat="1" applyFont="1" applyFill="1" applyBorder="1" applyAlignment="1">
      <alignment horizontal="center" wrapText="1"/>
    </xf>
    <xf numFmtId="169" fontId="15" fillId="60" borderId="24" xfId="1" applyNumberFormat="1" applyFont="1" applyFill="1" applyBorder="1" applyAlignment="1">
      <alignment horizontal="center" wrapText="1"/>
    </xf>
    <xf numFmtId="169" fontId="15" fillId="0" borderId="24" xfId="1" applyNumberFormat="1" applyFont="1" applyFill="1" applyBorder="1" applyAlignment="1">
      <alignment horizontal="center" wrapText="1"/>
    </xf>
    <xf numFmtId="169" fontId="15" fillId="0" borderId="84" xfId="1" applyNumberFormat="1" applyFont="1" applyFill="1" applyBorder="1" applyAlignment="1">
      <alignment horizontal="center"/>
    </xf>
    <xf numFmtId="169" fontId="15" fillId="0" borderId="85" xfId="1" applyNumberFormat="1" applyFont="1" applyFill="1" applyBorder="1" applyAlignment="1">
      <alignment horizontal="center"/>
    </xf>
    <xf numFmtId="169" fontId="15" fillId="0" borderId="22" xfId="1" applyNumberFormat="1" applyFont="1" applyFill="1" applyBorder="1" applyAlignment="1">
      <alignment horizontal="center"/>
    </xf>
    <xf numFmtId="169" fontId="15" fillId="0" borderId="87" xfId="1" applyNumberFormat="1" applyFont="1" applyFill="1" applyBorder="1" applyAlignment="1">
      <alignment horizontal="center"/>
    </xf>
    <xf numFmtId="169" fontId="15" fillId="0" borderId="67" xfId="1" applyNumberFormat="1" applyFont="1" applyFill="1" applyBorder="1" applyAlignment="1">
      <alignment horizontal="center"/>
    </xf>
    <xf numFmtId="0" fontId="15" fillId="0" borderId="51" xfId="0" applyFont="1" applyFill="1" applyBorder="1" applyAlignment="1">
      <alignment horizontal="center" wrapText="1"/>
    </xf>
    <xf numFmtId="0" fontId="15" fillId="0" borderId="24" xfId="0" applyFont="1" applyFill="1" applyBorder="1" applyAlignment="1">
      <alignment horizontal="center" wrapText="1"/>
    </xf>
    <xf numFmtId="0" fontId="15" fillId="0" borderId="52" xfId="0" applyFont="1" applyFill="1" applyBorder="1" applyAlignment="1">
      <alignment horizontal="center" wrapText="1"/>
    </xf>
    <xf numFmtId="173" fontId="15" fillId="72" borderId="57" xfId="2683" applyNumberFormat="1" applyFont="1" applyFill="1" applyBorder="1" applyAlignment="1">
      <alignment horizontal="center" wrapText="1"/>
    </xf>
    <xf numFmtId="173" fontId="15" fillId="72" borderId="58" xfId="2683" applyNumberFormat="1" applyFont="1" applyFill="1" applyBorder="1" applyAlignment="1">
      <alignment horizontal="center" wrapText="1"/>
    </xf>
    <xf numFmtId="173" fontId="1" fillId="72" borderId="57" xfId="2683" applyNumberFormat="1" applyFont="1" applyFill="1" applyBorder="1" applyAlignment="1">
      <alignment horizontal="center" wrapText="1"/>
    </xf>
    <xf numFmtId="173" fontId="1" fillId="72" borderId="0" xfId="2683" applyNumberFormat="1" applyFont="1" applyFill="1" applyBorder="1" applyAlignment="1">
      <alignment horizontal="center" wrapText="1"/>
    </xf>
    <xf numFmtId="10" fontId="15" fillId="72" borderId="0" xfId="0" applyNumberFormat="1" applyFont="1" applyFill="1" applyBorder="1" applyAlignment="1">
      <alignment horizontal="center" wrapText="1"/>
    </xf>
    <xf numFmtId="173" fontId="1" fillId="72" borderId="100" xfId="2683" applyNumberFormat="1" applyFont="1" applyFill="1" applyBorder="1" applyAlignment="1">
      <alignment horizontal="center"/>
    </xf>
    <xf numFmtId="173" fontId="1" fillId="72" borderId="101" xfId="2683" applyNumberFormat="1" applyFont="1" applyFill="1" applyBorder="1" applyAlignment="1">
      <alignment horizontal="center"/>
    </xf>
    <xf numFmtId="173" fontId="1" fillId="72" borderId="0" xfId="2683" applyNumberFormat="1" applyFont="1" applyFill="1" applyBorder="1" applyAlignment="1">
      <alignment horizontal="center"/>
    </xf>
    <xf numFmtId="173" fontId="1" fillId="72" borderId="71" xfId="2683" applyNumberFormat="1" applyFont="1" applyFill="1" applyBorder="1" applyAlignment="1">
      <alignment horizontal="center"/>
    </xf>
    <xf numFmtId="173" fontId="1" fillId="72" borderId="58" xfId="2683" applyNumberFormat="1" applyFont="1" applyFill="1" applyBorder="1" applyAlignment="1">
      <alignment horizontal="center"/>
    </xf>
    <xf numFmtId="0" fontId="0" fillId="72" borderId="57" xfId="0" applyFont="1" applyFill="1" applyBorder="1" applyAlignment="1">
      <alignment horizontal="center" wrapText="1"/>
    </xf>
    <xf numFmtId="0" fontId="15" fillId="72" borderId="0" xfId="0" applyFont="1" applyFill="1" applyBorder="1" applyAlignment="1">
      <alignment horizontal="center" wrapText="1"/>
    </xf>
    <xf numFmtId="0" fontId="15" fillId="72" borderId="58" xfId="0" applyFont="1" applyFill="1" applyBorder="1" applyAlignment="1">
      <alignment horizontal="center" wrapText="1"/>
    </xf>
    <xf numFmtId="0" fontId="0" fillId="72" borderId="0" xfId="0" applyFont="1" applyFill="1" applyBorder="1" applyAlignment="1">
      <alignment horizontal="center" wrapText="1"/>
    </xf>
    <xf numFmtId="0" fontId="77" fillId="0" borderId="0" xfId="2664" applyFont="1" applyAlignment="1">
      <alignment horizontal="left" indent="2"/>
    </xf>
    <xf numFmtId="0" fontId="77" fillId="0" borderId="0" xfId="2664" applyFont="1"/>
    <xf numFmtId="0" fontId="78" fillId="0" borderId="0" xfId="2664" applyFont="1"/>
    <xf numFmtId="0" fontId="82" fillId="0" borderId="0" xfId="2664" applyFont="1" applyFill="1" applyAlignment="1">
      <alignment horizontal="left" indent="2"/>
    </xf>
    <xf numFmtId="0" fontId="82" fillId="0" borderId="0" xfId="2664" applyFont="1" applyFill="1" applyAlignment="1">
      <alignment wrapText="1"/>
    </xf>
    <xf numFmtId="0" fontId="82" fillId="0" borderId="0" xfId="2664" applyFont="1"/>
    <xf numFmtId="0" fontId="82" fillId="0" borderId="0" xfId="2664" applyFont="1" applyBorder="1"/>
    <xf numFmtId="0" fontId="78" fillId="0" borderId="0" xfId="2664" applyFont="1" applyAlignment="1">
      <alignment horizontal="left" indent="2"/>
    </xf>
    <xf numFmtId="1" fontId="54" fillId="0" borderId="0" xfId="0" applyNumberFormat="1" applyFont="1" applyBorder="1" applyAlignment="1">
      <alignment horizontal="left"/>
    </xf>
    <xf numFmtId="0" fontId="0" fillId="0" borderId="0" xfId="0" applyFill="1" applyAlignment="1">
      <alignment horizontal="left" indent="2"/>
    </xf>
    <xf numFmtId="0" fontId="78" fillId="0" borderId="0" xfId="2664" applyFont="1" applyAlignment="1">
      <alignment horizontal="left"/>
    </xf>
    <xf numFmtId="0" fontId="0" fillId="0" borderId="0" xfId="0" applyFont="1" applyFill="1" applyBorder="1" applyAlignment="1">
      <alignment horizontal="left" vertical="top"/>
    </xf>
    <xf numFmtId="166" fontId="0" fillId="0" borderId="0" xfId="0" applyNumberFormat="1" applyBorder="1" applyAlignment="1">
      <alignment horizontal="center"/>
    </xf>
    <xf numFmtId="1" fontId="0" fillId="0" borderId="0" xfId="0" applyNumberFormat="1" applyBorder="1" applyAlignment="1">
      <alignment horizontal="center"/>
    </xf>
    <xf numFmtId="0" fontId="66" fillId="0" borderId="0" xfId="0" applyFont="1" applyFill="1" applyBorder="1" applyAlignment="1">
      <alignment horizontal="left" indent="2"/>
    </xf>
    <xf numFmtId="166" fontId="66" fillId="0" borderId="0" xfId="0" applyNumberFormat="1" applyFont="1" applyFill="1" applyBorder="1"/>
    <xf numFmtId="169" fontId="66" fillId="0" borderId="0" xfId="0" applyNumberFormat="1" applyFont="1" applyFill="1" applyBorder="1" applyAlignment="1">
      <alignment horizontal="center"/>
    </xf>
    <xf numFmtId="3" fontId="67" fillId="0" borderId="0" xfId="0" applyNumberFormat="1" applyFont="1" applyFill="1" applyBorder="1" applyAlignment="1">
      <alignment horizontal="center"/>
    </xf>
    <xf numFmtId="0" fontId="17" fillId="0" borderId="0" xfId="0" applyNumberFormat="1" applyFont="1" applyBorder="1"/>
    <xf numFmtId="0" fontId="50" fillId="0" borderId="0" xfId="0" applyNumberFormat="1" applyFont="1" applyBorder="1"/>
    <xf numFmtId="0" fontId="15" fillId="33" borderId="72" xfId="0" applyFont="1" applyFill="1" applyBorder="1" applyAlignment="1">
      <alignment wrapText="1"/>
    </xf>
    <xf numFmtId="166" fontId="0" fillId="0" borderId="72" xfId="0" applyNumberFormat="1" applyBorder="1"/>
    <xf numFmtId="9" fontId="0" fillId="0" borderId="0" xfId="2683" applyFont="1" applyFill="1" applyBorder="1" applyAlignment="1">
      <alignment horizontal="center" vertical="center"/>
    </xf>
    <xf numFmtId="0" fontId="0" fillId="0" borderId="72" xfId="0" applyNumberFormat="1" applyBorder="1"/>
    <xf numFmtId="0" fontId="0" fillId="0" borderId="86" xfId="0" applyNumberFormat="1" applyBorder="1"/>
    <xf numFmtId="0" fontId="0" fillId="65" borderId="88" xfId="0" applyFill="1" applyBorder="1"/>
    <xf numFmtId="3" fontId="0" fillId="65" borderId="84" xfId="0" applyNumberFormat="1" applyFill="1" applyBorder="1"/>
    <xf numFmtId="3" fontId="0" fillId="65" borderId="72" xfId="0" applyNumberFormat="1" applyFill="1" applyBorder="1"/>
    <xf numFmtId="3" fontId="0" fillId="65" borderId="85" xfId="0" applyNumberFormat="1" applyFill="1" applyBorder="1"/>
    <xf numFmtId="3" fontId="0" fillId="65" borderId="93" xfId="0" applyNumberFormat="1" applyFill="1" applyBorder="1"/>
    <xf numFmtId="169" fontId="0" fillId="65" borderId="93" xfId="0" applyNumberFormat="1" applyFill="1" applyBorder="1"/>
    <xf numFmtId="169" fontId="0" fillId="65" borderId="72" xfId="0" applyNumberFormat="1" applyFill="1" applyBorder="1"/>
    <xf numFmtId="169" fontId="0" fillId="65" borderId="85" xfId="0" applyNumberFormat="1" applyFill="1" applyBorder="1"/>
    <xf numFmtId="0" fontId="0" fillId="0" borderId="88" xfId="0" applyBorder="1"/>
    <xf numFmtId="3" fontId="0" fillId="67" borderId="84" xfId="0" applyNumberFormat="1" applyFill="1" applyBorder="1"/>
    <xf numFmtId="3" fontId="0" fillId="67" borderId="72" xfId="0" applyNumberFormat="1" applyFill="1" applyBorder="1"/>
    <xf numFmtId="3" fontId="0" fillId="67" borderId="85" xfId="0" applyNumberFormat="1" applyFill="1" applyBorder="1"/>
    <xf numFmtId="3" fontId="0" fillId="0" borderId="92" xfId="0" applyNumberFormat="1" applyFill="1" applyBorder="1"/>
    <xf numFmtId="3" fontId="0" fillId="0" borderId="102" xfId="0" applyNumberFormat="1" applyFill="1" applyBorder="1"/>
    <xf numFmtId="169" fontId="0" fillId="67" borderId="93" xfId="0" applyNumberFormat="1" applyFill="1" applyBorder="1"/>
    <xf numFmtId="169" fontId="0" fillId="67" borderId="72" xfId="0" applyNumberFormat="1" applyFill="1" applyBorder="1"/>
    <xf numFmtId="169" fontId="0" fillId="67" borderId="85" xfId="0" applyNumberFormat="1" applyFill="1" applyBorder="1"/>
    <xf numFmtId="0" fontId="0" fillId="0" borderId="103" xfId="0" applyBorder="1"/>
    <xf numFmtId="3" fontId="0" fillId="67" borderId="74" xfId="0" applyNumberFormat="1" applyFill="1" applyBorder="1"/>
    <xf numFmtId="3" fontId="0" fillId="67" borderId="86" xfId="0" applyNumberFormat="1" applyFill="1" applyBorder="1"/>
    <xf numFmtId="3" fontId="0" fillId="67" borderId="75" xfId="0" applyNumberFormat="1" applyFill="1" applyBorder="1"/>
    <xf numFmtId="3" fontId="0" fillId="0" borderId="104" xfId="0" applyNumberFormat="1" applyFill="1" applyBorder="1"/>
    <xf numFmtId="3" fontId="0" fillId="0" borderId="82" xfId="0" applyNumberFormat="1" applyFill="1" applyBorder="1"/>
    <xf numFmtId="169" fontId="0" fillId="67" borderId="83" xfId="0" applyNumberFormat="1" applyFill="1" applyBorder="1"/>
    <xf numFmtId="169" fontId="0" fillId="67" borderId="86" xfId="0" applyNumberFormat="1" applyFill="1" applyBorder="1"/>
    <xf numFmtId="169" fontId="0" fillId="67" borderId="75" xfId="0" applyNumberFormat="1" applyFill="1" applyBorder="1"/>
    <xf numFmtId="0" fontId="0" fillId="65" borderId="72" xfId="0" applyFill="1" applyBorder="1"/>
    <xf numFmtId="3" fontId="0" fillId="66" borderId="84" xfId="0" applyNumberFormat="1" applyFont="1" applyFill="1" applyBorder="1" applyAlignment="1">
      <alignment horizontal="center" wrapText="1"/>
    </xf>
    <xf numFmtId="3" fontId="0" fillId="66" borderId="72" xfId="0" applyNumberFormat="1" applyFont="1" applyFill="1" applyBorder="1" applyAlignment="1">
      <alignment horizontal="center" wrapText="1"/>
    </xf>
    <xf numFmtId="3" fontId="0" fillId="66" borderId="85" xfId="0" applyNumberFormat="1" applyFont="1" applyFill="1" applyBorder="1" applyAlignment="1">
      <alignment horizontal="center" wrapText="1"/>
    </xf>
    <xf numFmtId="0" fontId="15" fillId="66" borderId="89" xfId="0" applyFont="1" applyFill="1" applyBorder="1" applyAlignment="1">
      <alignment horizontal="center"/>
    </xf>
    <xf numFmtId="0" fontId="0" fillId="66" borderId="39" xfId="0" applyFill="1" applyBorder="1" applyAlignment="1">
      <alignment horizontal="center" wrapText="1"/>
    </xf>
    <xf numFmtId="0" fontId="0" fillId="66" borderId="72" xfId="0" applyFill="1" applyBorder="1" applyAlignment="1">
      <alignment horizontal="center" wrapText="1"/>
    </xf>
    <xf numFmtId="0" fontId="0" fillId="66" borderId="85" xfId="0" applyFill="1" applyBorder="1" applyAlignment="1">
      <alignment horizontal="center" wrapText="1"/>
    </xf>
    <xf numFmtId="0" fontId="0" fillId="66" borderId="84" xfId="0" applyFill="1" applyBorder="1" applyAlignment="1">
      <alignment horizontal="center" wrapText="1"/>
    </xf>
    <xf numFmtId="0" fontId="0" fillId="66" borderId="73" xfId="0" applyFill="1" applyBorder="1" applyAlignment="1">
      <alignment horizontal="center" wrapText="1"/>
    </xf>
    <xf numFmtId="0" fontId="15" fillId="33" borderId="88" xfId="0" applyFont="1" applyFill="1" applyBorder="1"/>
    <xf numFmtId="0" fontId="15" fillId="33" borderId="92" xfId="0" applyFont="1" applyFill="1" applyBorder="1"/>
    <xf numFmtId="0" fontId="15" fillId="33" borderId="93" xfId="0" applyFont="1" applyFill="1" applyBorder="1"/>
    <xf numFmtId="168" fontId="44" fillId="0" borderId="72" xfId="1" applyNumberFormat="1" applyFont="1" applyBorder="1"/>
    <xf numFmtId="166" fontId="44" fillId="0" borderId="72" xfId="0" applyNumberFormat="1" applyFont="1" applyFill="1" applyBorder="1"/>
    <xf numFmtId="166" fontId="0" fillId="0" borderId="72" xfId="0" applyNumberFormat="1" applyFont="1" applyBorder="1"/>
    <xf numFmtId="0" fontId="0" fillId="0" borderId="72" xfId="0" applyFont="1" applyBorder="1"/>
    <xf numFmtId="168" fontId="44" fillId="0" borderId="72" xfId="1" applyNumberFormat="1" applyFont="1" applyBorder="1" applyAlignment="1"/>
    <xf numFmtId="168" fontId="51" fillId="33" borderId="92" xfId="1" applyNumberFormat="1" applyFont="1" applyFill="1" applyBorder="1"/>
    <xf numFmtId="166" fontId="51" fillId="33" borderId="92" xfId="0" applyNumberFormat="1" applyFont="1" applyFill="1" applyBorder="1"/>
    <xf numFmtId="168" fontId="44" fillId="0" borderId="72" xfId="1" applyNumberFormat="1" applyFont="1" applyBorder="1" applyAlignment="1">
      <alignment horizontal="right"/>
    </xf>
    <xf numFmtId="168" fontId="44" fillId="0" borderId="72" xfId="1" applyNumberFormat="1" applyFont="1" applyFill="1" applyBorder="1"/>
    <xf numFmtId="0" fontId="51" fillId="33" borderId="92" xfId="0" applyFont="1" applyFill="1" applyBorder="1"/>
    <xf numFmtId="170" fontId="0" fillId="0" borderId="58" xfId="1" applyNumberFormat="1" applyFont="1" applyBorder="1" applyAlignment="1">
      <alignment horizontal="center"/>
    </xf>
    <xf numFmtId="0" fontId="15" fillId="33" borderId="72" xfId="0" applyFont="1" applyFill="1" applyBorder="1" applyAlignment="1">
      <alignment horizontal="left" vertical="center" wrapText="1"/>
    </xf>
    <xf numFmtId="0" fontId="15" fillId="33" borderId="40" xfId="0" applyFont="1" applyFill="1" applyBorder="1" applyAlignment="1">
      <alignment horizontal="left" vertical="center"/>
    </xf>
    <xf numFmtId="0" fontId="15" fillId="33" borderId="28" xfId="0" applyFont="1" applyFill="1" applyBorder="1" applyAlignment="1">
      <alignment horizontal="left" vertical="center"/>
    </xf>
    <xf numFmtId="0" fontId="15" fillId="33" borderId="39" xfId="0" applyFont="1" applyFill="1" applyBorder="1" applyAlignment="1">
      <alignment horizontal="left" vertical="center"/>
    </xf>
    <xf numFmtId="0" fontId="15" fillId="33" borderId="37" xfId="0" applyFont="1" applyFill="1" applyBorder="1" applyAlignment="1">
      <alignment horizontal="center" vertical="center"/>
    </xf>
    <xf numFmtId="0" fontId="15" fillId="33" borderId="40" xfId="0" applyFont="1" applyFill="1" applyBorder="1" applyAlignment="1">
      <alignment horizontal="left" vertical="center" wrapText="1"/>
    </xf>
    <xf numFmtId="0" fontId="15" fillId="33" borderId="28" xfId="0" applyFont="1" applyFill="1" applyBorder="1" applyAlignment="1">
      <alignment horizontal="left" vertical="center" wrapText="1"/>
    </xf>
    <xf numFmtId="0" fontId="15" fillId="33" borderId="39" xfId="0" applyFont="1" applyFill="1" applyBorder="1" applyAlignment="1">
      <alignment horizontal="left" vertical="center" wrapText="1"/>
    </xf>
    <xf numFmtId="0" fontId="15" fillId="33" borderId="6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0" fillId="0" borderId="0" xfId="0" applyAlignment="1">
      <alignment horizontal="left" vertical="top" wrapText="1"/>
    </xf>
    <xf numFmtId="0" fontId="15" fillId="33" borderId="37" xfId="0" applyFont="1" applyFill="1" applyBorder="1" applyAlignment="1">
      <alignment horizontal="left"/>
    </xf>
    <xf numFmtId="0" fontId="15" fillId="33" borderId="61" xfId="0" applyFont="1" applyFill="1" applyBorder="1" applyAlignment="1">
      <alignment horizontal="left" vertical="center"/>
    </xf>
    <xf numFmtId="0" fontId="15" fillId="33" borderId="10" xfId="0" applyFont="1" applyFill="1" applyBorder="1" applyAlignment="1">
      <alignment horizontal="left" vertical="center"/>
    </xf>
    <xf numFmtId="0" fontId="15" fillId="33" borderId="40" xfId="0" applyFont="1" applyFill="1" applyBorder="1" applyAlignment="1">
      <alignment horizontal="left"/>
    </xf>
    <xf numFmtId="0" fontId="15" fillId="33" borderId="28" xfId="0" applyFont="1" applyFill="1" applyBorder="1" applyAlignment="1">
      <alignment horizontal="left"/>
    </xf>
    <xf numFmtId="0" fontId="15" fillId="33" borderId="39" xfId="0" applyFont="1" applyFill="1" applyBorder="1" applyAlignment="1">
      <alignment horizontal="left"/>
    </xf>
    <xf numFmtId="0" fontId="15" fillId="33" borderId="37" xfId="0" applyFont="1" applyFill="1" applyBorder="1" applyAlignment="1">
      <alignment horizontal="center" wrapText="1"/>
    </xf>
    <xf numFmtId="0" fontId="15" fillId="33" borderId="37" xfId="0" applyFont="1" applyFill="1" applyBorder="1" applyAlignment="1">
      <alignment horizontal="center"/>
    </xf>
    <xf numFmtId="0" fontId="15" fillId="33" borderId="44" xfId="0" applyFont="1" applyFill="1" applyBorder="1" applyAlignment="1">
      <alignment horizontal="center"/>
    </xf>
    <xf numFmtId="0" fontId="15" fillId="33" borderId="48" xfId="0" applyFont="1" applyFill="1" applyBorder="1" applyAlignment="1">
      <alignment horizontal="center"/>
    </xf>
    <xf numFmtId="0" fontId="15" fillId="33" borderId="47" xfId="0" applyFont="1" applyFill="1" applyBorder="1" applyAlignment="1">
      <alignment horizontal="center"/>
    </xf>
    <xf numFmtId="0" fontId="15" fillId="33" borderId="46" xfId="0" applyFont="1" applyFill="1" applyBorder="1" applyAlignment="1">
      <alignment horizontal="center"/>
    </xf>
    <xf numFmtId="0" fontId="15" fillId="33" borderId="49" xfId="0" applyFont="1" applyFill="1" applyBorder="1" applyAlignment="1">
      <alignment horizontal="center"/>
    </xf>
    <xf numFmtId="0" fontId="0" fillId="0" borderId="0" xfId="0" applyFill="1" applyAlignment="1">
      <alignment horizontal="left" wrapText="1"/>
    </xf>
    <xf numFmtId="3" fontId="50" fillId="64" borderId="72" xfId="0" applyNumberFormat="1" applyFont="1" applyFill="1" applyBorder="1" applyAlignment="1">
      <alignment horizontal="center" vertical="center" wrapText="1"/>
    </xf>
    <xf numFmtId="0" fontId="0" fillId="0" borderId="0" xfId="0" applyAlignment="1">
      <alignment horizontal="left" wrapText="1"/>
    </xf>
    <xf numFmtId="0" fontId="15" fillId="33" borderId="36" xfId="0" applyFont="1" applyFill="1" applyBorder="1" applyAlignment="1">
      <alignment horizontal="center"/>
    </xf>
    <xf numFmtId="0" fontId="15" fillId="33" borderId="38" xfId="0" applyFont="1" applyFill="1" applyBorder="1" applyAlignment="1">
      <alignment horizontal="center"/>
    </xf>
    <xf numFmtId="0" fontId="15" fillId="33" borderId="39" xfId="0" applyFont="1" applyFill="1" applyBorder="1" applyAlignment="1">
      <alignment horizontal="center"/>
    </xf>
    <xf numFmtId="0" fontId="15" fillId="33" borderId="36" xfId="0" applyFont="1" applyFill="1" applyBorder="1" applyAlignment="1">
      <alignment horizontal="center" wrapText="1"/>
    </xf>
    <xf numFmtId="0" fontId="15" fillId="33" borderId="38" xfId="0" applyFont="1" applyFill="1" applyBorder="1" applyAlignment="1">
      <alignment horizontal="center" wrapText="1"/>
    </xf>
    <xf numFmtId="0" fontId="15" fillId="33" borderId="39" xfId="0" applyFont="1" applyFill="1" applyBorder="1" applyAlignment="1">
      <alignment horizontal="center" wrapText="1"/>
    </xf>
    <xf numFmtId="170" fontId="0" fillId="33" borderId="39" xfId="1" applyNumberFormat="1" applyFont="1" applyFill="1" applyBorder="1" applyAlignment="1">
      <alignment horizontal="center"/>
    </xf>
    <xf numFmtId="170" fontId="0" fillId="33" borderId="37" xfId="1" applyNumberFormat="1" applyFont="1" applyFill="1" applyBorder="1" applyAlignment="1">
      <alignment horizontal="center"/>
    </xf>
    <xf numFmtId="170" fontId="0" fillId="33" borderId="38" xfId="1" applyNumberFormat="1" applyFont="1" applyFill="1" applyBorder="1" applyAlignment="1">
      <alignment horizontal="center"/>
    </xf>
    <xf numFmtId="0" fontId="15" fillId="0" borderId="72" xfId="0" applyFont="1" applyFill="1" applyBorder="1" applyAlignment="1">
      <alignment horizontal="center" vertical="center" wrapText="1"/>
    </xf>
    <xf numFmtId="0" fontId="0" fillId="0" borderId="0" xfId="0" applyFont="1" applyBorder="1" applyAlignment="1">
      <alignment horizontal="left" wrapText="1"/>
    </xf>
    <xf numFmtId="0" fontId="0" fillId="0" borderId="0" xfId="0" applyFont="1" applyAlignment="1">
      <alignment horizontal="left" wrapText="1"/>
    </xf>
    <xf numFmtId="0" fontId="56" fillId="61" borderId="36" xfId="0" applyFont="1" applyFill="1" applyBorder="1" applyAlignment="1">
      <alignment horizontal="left" wrapText="1"/>
    </xf>
    <xf numFmtId="0" fontId="56" fillId="61" borderId="37" xfId="0" applyFont="1" applyFill="1" applyBorder="1" applyAlignment="1">
      <alignment horizontal="left" wrapText="1"/>
    </xf>
    <xf numFmtId="0" fontId="56" fillId="61" borderId="38" xfId="0" applyFont="1" applyFill="1" applyBorder="1" applyAlignment="1">
      <alignment horizontal="left" wrapText="1"/>
    </xf>
    <xf numFmtId="0" fontId="44" fillId="0" borderId="0" xfId="0" applyFont="1" applyFill="1" applyBorder="1" applyAlignment="1">
      <alignment horizontal="left" vertical="top" wrapText="1"/>
    </xf>
    <xf numFmtId="0" fontId="60" fillId="59" borderId="50" xfId="0" applyFont="1" applyFill="1" applyBorder="1" applyAlignment="1">
      <alignment horizontal="center" vertical="center" wrapText="1"/>
    </xf>
    <xf numFmtId="0" fontId="60" fillId="59" borderId="59" xfId="0" applyFont="1" applyFill="1" applyBorder="1" applyAlignment="1">
      <alignment horizontal="center" vertical="center" wrapText="1"/>
    </xf>
    <xf numFmtId="0" fontId="55" fillId="59" borderId="62" xfId="0" applyFont="1" applyFill="1" applyBorder="1" applyAlignment="1">
      <alignment horizontal="center" vertical="center" wrapText="1"/>
    </xf>
    <xf numFmtId="0" fontId="55" fillId="59" borderId="63" xfId="0" applyFont="1" applyFill="1" applyBorder="1" applyAlignment="1">
      <alignment horizontal="center" vertical="center" wrapText="1"/>
    </xf>
    <xf numFmtId="0" fontId="51" fillId="59" borderId="43" xfId="0" applyFont="1" applyFill="1" applyBorder="1" applyAlignment="1">
      <alignment horizontal="center" vertical="center" wrapText="1"/>
    </xf>
    <xf numFmtId="0" fontId="51" fillId="59" borderId="57" xfId="0" applyFont="1" applyFill="1" applyBorder="1" applyAlignment="1">
      <alignment horizontal="center" vertical="center" wrapText="1"/>
    </xf>
    <xf numFmtId="0" fontId="55" fillId="59" borderId="50" xfId="0" applyFont="1" applyFill="1" applyBorder="1" applyAlignment="1">
      <alignment horizontal="center" vertical="center" wrapText="1"/>
    </xf>
    <xf numFmtId="0" fontId="55" fillId="59" borderId="59" xfId="0" applyFont="1" applyFill="1" applyBorder="1" applyAlignment="1">
      <alignment horizontal="center" vertical="center" wrapText="1"/>
    </xf>
    <xf numFmtId="0" fontId="15" fillId="74" borderId="93" xfId="0" applyFont="1" applyFill="1" applyBorder="1" applyAlignment="1">
      <alignment horizontal="center"/>
    </xf>
    <xf numFmtId="0" fontId="15" fillId="74" borderId="72" xfId="0" applyFont="1" applyFill="1" applyBorder="1" applyAlignment="1">
      <alignment horizontal="center"/>
    </xf>
    <xf numFmtId="0" fontId="15" fillId="74" borderId="88" xfId="0" applyFont="1" applyFill="1" applyBorder="1" applyAlignment="1">
      <alignment horizontal="center"/>
    </xf>
    <xf numFmtId="0" fontId="15" fillId="74" borderId="89" xfId="0" applyFont="1" applyFill="1" applyBorder="1" applyAlignment="1">
      <alignment horizontal="center" vertical="center"/>
    </xf>
    <xf numFmtId="0" fontId="15" fillId="74" borderId="73" xfId="0" applyFont="1" applyFill="1" applyBorder="1" applyAlignment="1">
      <alignment horizontal="center" vertical="center"/>
    </xf>
    <xf numFmtId="0" fontId="15" fillId="74" borderId="49" xfId="0" applyFont="1" applyFill="1" applyBorder="1" applyAlignment="1">
      <alignment horizontal="center" vertical="center"/>
    </xf>
    <xf numFmtId="0" fontId="15" fillId="74" borderId="48" xfId="0" applyFont="1" applyFill="1" applyBorder="1" applyAlignment="1">
      <alignment horizontal="center" vertical="center"/>
    </xf>
    <xf numFmtId="0" fontId="15" fillId="74" borderId="47" xfId="0" applyFont="1" applyFill="1" applyBorder="1" applyAlignment="1">
      <alignment horizontal="center" vertical="center"/>
    </xf>
    <xf numFmtId="0" fontId="15" fillId="74" borderId="44" xfId="0" applyFont="1" applyFill="1" applyBorder="1" applyAlignment="1">
      <alignment horizontal="center" vertical="center"/>
    </xf>
    <xf numFmtId="0" fontId="15" fillId="74" borderId="72" xfId="0" applyFont="1" applyFill="1" applyBorder="1" applyAlignment="1">
      <alignment horizontal="center" vertical="center"/>
    </xf>
    <xf numFmtId="0" fontId="15" fillId="74" borderId="95" xfId="0" applyFont="1" applyFill="1" applyBorder="1" applyAlignment="1">
      <alignment horizontal="center" vertical="center"/>
    </xf>
    <xf numFmtId="0" fontId="15" fillId="74" borderId="72" xfId="0" applyNumberFormat="1" applyFont="1" applyFill="1" applyBorder="1" applyAlignment="1" applyProtection="1">
      <alignment horizontal="center" vertical="center"/>
    </xf>
    <xf numFmtId="0" fontId="15" fillId="74" borderId="72" xfId="0" applyNumberFormat="1" applyFont="1" applyFill="1" applyBorder="1" applyAlignment="1" applyProtection="1">
      <alignment horizontal="center" vertical="center" wrapText="1"/>
    </xf>
    <xf numFmtId="0" fontId="15" fillId="66" borderId="44" xfId="0" applyFont="1" applyFill="1" applyBorder="1" applyAlignment="1">
      <alignment horizontal="center"/>
    </xf>
    <xf numFmtId="0" fontId="15" fillId="66" borderId="48" xfId="0" applyFont="1" applyFill="1" applyBorder="1" applyAlignment="1">
      <alignment horizontal="center"/>
    </xf>
    <xf numFmtId="0" fontId="15" fillId="66" borderId="47" xfId="0" applyFont="1" applyFill="1" applyBorder="1" applyAlignment="1">
      <alignment horizontal="center"/>
    </xf>
    <xf numFmtId="0" fontId="15" fillId="66" borderId="49" xfId="0" applyFont="1" applyFill="1" applyBorder="1" applyAlignment="1">
      <alignment horizontal="center"/>
    </xf>
    <xf numFmtId="3" fontId="15" fillId="66" borderId="105" xfId="0" applyNumberFormat="1" applyFont="1" applyFill="1" applyBorder="1" applyAlignment="1">
      <alignment horizontal="center" vertical="center"/>
    </xf>
    <xf numFmtId="3" fontId="15" fillId="66" borderId="26" xfId="0" applyNumberFormat="1" applyFont="1" applyFill="1" applyBorder="1" applyAlignment="1">
      <alignment horizontal="center" vertical="center"/>
    </xf>
    <xf numFmtId="0" fontId="0" fillId="0" borderId="0" xfId="0" applyBorder="1" applyAlignment="1">
      <alignment horizontal="left" vertical="top" wrapText="1"/>
    </xf>
    <xf numFmtId="0" fontId="59" fillId="66" borderId="72" xfId="0" applyFont="1" applyFill="1" applyBorder="1" applyAlignment="1">
      <alignment horizontal="center" vertical="center" wrapText="1"/>
    </xf>
    <xf numFmtId="0" fontId="59" fillId="66" borderId="72" xfId="0" applyFont="1" applyFill="1" applyBorder="1" applyAlignment="1">
      <alignment horizontal="center" vertical="center"/>
    </xf>
    <xf numFmtId="0" fontId="73" fillId="65" borderId="50" xfId="0" applyFont="1" applyFill="1" applyBorder="1" applyAlignment="1">
      <alignment horizontal="center" vertical="center" textRotation="90" wrapText="1"/>
    </xf>
    <xf numFmtId="0" fontId="73" fillId="65" borderId="59" xfId="0" applyFont="1" applyFill="1" applyBorder="1" applyAlignment="1">
      <alignment horizontal="center" vertical="center" textRotation="90" wrapText="1"/>
    </xf>
    <xf numFmtId="0" fontId="73" fillId="65" borderId="34" xfId="0" applyFont="1" applyFill="1" applyBorder="1" applyAlignment="1">
      <alignment horizontal="center" vertical="center" textRotation="90" wrapText="1"/>
    </xf>
    <xf numFmtId="0" fontId="15" fillId="65" borderId="50" xfId="0" applyFont="1" applyFill="1" applyBorder="1" applyAlignment="1">
      <alignment horizontal="center" vertical="center" wrapText="1"/>
    </xf>
    <xf numFmtId="0" fontId="15" fillId="65" borderId="59" xfId="0" applyFont="1" applyFill="1" applyBorder="1" applyAlignment="1">
      <alignment horizontal="center" vertical="center" wrapText="1"/>
    </xf>
    <xf numFmtId="0" fontId="15" fillId="65" borderId="64" xfId="0" applyFont="1" applyFill="1" applyBorder="1" applyAlignment="1">
      <alignment horizontal="center" vertical="center" wrapText="1"/>
    </xf>
    <xf numFmtId="0" fontId="15" fillId="63" borderId="43" xfId="0" applyFont="1" applyFill="1" applyBorder="1" applyAlignment="1">
      <alignment horizontal="center" vertical="center" wrapText="1"/>
    </xf>
    <xf numFmtId="0" fontId="15" fillId="63" borderId="45" xfId="0" applyFont="1" applyFill="1" applyBorder="1" applyAlignment="1">
      <alignment horizontal="center" vertical="center" wrapText="1"/>
    </xf>
    <xf numFmtId="0" fontId="15" fillId="63" borderId="23" xfId="0" applyFont="1" applyFill="1" applyBorder="1" applyAlignment="1">
      <alignment horizontal="center" vertical="center" wrapText="1"/>
    </xf>
    <xf numFmtId="0" fontId="15" fillId="63" borderId="76" xfId="0" applyFont="1" applyFill="1" applyBorder="1" applyAlignment="1">
      <alignment horizontal="center" vertical="center" wrapText="1"/>
    </xf>
    <xf numFmtId="0" fontId="15" fillId="63" borderId="78" xfId="0" applyFont="1" applyFill="1" applyBorder="1" applyAlignment="1">
      <alignment horizontal="center" vertical="center" wrapText="1"/>
    </xf>
    <xf numFmtId="0" fontId="15" fillId="63" borderId="77" xfId="0" applyFont="1" applyFill="1" applyBorder="1" applyAlignment="1">
      <alignment horizontal="center" vertical="center" wrapText="1"/>
    </xf>
    <xf numFmtId="0" fontId="15" fillId="68" borderId="43" xfId="0" applyFont="1" applyFill="1" applyBorder="1" applyAlignment="1">
      <alignment horizontal="center" vertical="center" wrapText="1"/>
    </xf>
    <xf numFmtId="0" fontId="15" fillId="68" borderId="45" xfId="0" applyFont="1" applyFill="1" applyBorder="1" applyAlignment="1">
      <alignment horizontal="center" vertical="center" wrapText="1"/>
    </xf>
    <xf numFmtId="0" fontId="15" fillId="68" borderId="23" xfId="0" applyFont="1" applyFill="1" applyBorder="1" applyAlignment="1">
      <alignment horizontal="center" vertical="center" wrapText="1"/>
    </xf>
    <xf numFmtId="0" fontId="15" fillId="68" borderId="76" xfId="0" applyFont="1" applyFill="1" applyBorder="1" applyAlignment="1">
      <alignment horizontal="center" vertical="center" wrapText="1"/>
    </xf>
    <xf numFmtId="0" fontId="15" fillId="68" borderId="78" xfId="0" applyFont="1" applyFill="1" applyBorder="1" applyAlignment="1">
      <alignment horizontal="center" vertical="center" wrapText="1"/>
    </xf>
    <xf numFmtId="0" fontId="15" fillId="68" borderId="77" xfId="0" applyFont="1" applyFill="1" applyBorder="1" applyAlignment="1">
      <alignment horizontal="center" vertical="center" wrapText="1"/>
    </xf>
    <xf numFmtId="0" fontId="15" fillId="65" borderId="49" xfId="0" applyFont="1" applyFill="1" applyBorder="1" applyAlignment="1">
      <alignment horizontal="center" vertical="center" wrapText="1"/>
    </xf>
    <xf numFmtId="0" fontId="15" fillId="65" borderId="47" xfId="0" applyFont="1" applyFill="1" applyBorder="1" applyAlignment="1">
      <alignment horizontal="center" vertical="center" wrapText="1"/>
    </xf>
    <xf numFmtId="0" fontId="15" fillId="65" borderId="46" xfId="0" applyFont="1" applyFill="1" applyBorder="1" applyAlignment="1">
      <alignment horizontal="center" vertical="center" wrapText="1"/>
    </xf>
    <xf numFmtId="0" fontId="15" fillId="65" borderId="51" xfId="0" applyFont="1" applyFill="1" applyBorder="1" applyAlignment="1">
      <alignment horizontal="center" vertical="center" wrapText="1"/>
    </xf>
    <xf numFmtId="0" fontId="15" fillId="65" borderId="24" xfId="0" applyFont="1" applyFill="1" applyBorder="1" applyAlignment="1">
      <alignment horizontal="center" vertical="center" wrapText="1"/>
    </xf>
    <xf numFmtId="0" fontId="15" fillId="70" borderId="49" xfId="0" applyFont="1" applyFill="1" applyBorder="1" applyAlignment="1">
      <alignment horizontal="center" vertical="center" wrapText="1"/>
    </xf>
    <xf numFmtId="0" fontId="15" fillId="70" borderId="47" xfId="0" applyFont="1" applyFill="1" applyBorder="1" applyAlignment="1">
      <alignment horizontal="center" vertical="center" wrapText="1"/>
    </xf>
    <xf numFmtId="0" fontId="15" fillId="70" borderId="84" xfId="0" applyFont="1" applyFill="1" applyBorder="1" applyAlignment="1">
      <alignment horizontal="center" vertical="center" wrapText="1"/>
    </xf>
    <xf numFmtId="0" fontId="15" fillId="70" borderId="85" xfId="0" applyFont="1" applyFill="1" applyBorder="1" applyAlignment="1">
      <alignment horizontal="center" vertical="center" wrapText="1"/>
    </xf>
    <xf numFmtId="0" fontId="0" fillId="0" borderId="45" xfId="0" applyBorder="1" applyAlignment="1">
      <alignment horizontal="left" wrapText="1"/>
    </xf>
    <xf numFmtId="0" fontId="15" fillId="74" borderId="50" xfId="0" applyFont="1" applyFill="1" applyBorder="1" applyAlignment="1">
      <alignment horizontal="center" vertical="center"/>
    </xf>
    <xf numFmtId="0" fontId="15" fillId="74" borderId="34" xfId="0" applyFont="1" applyFill="1" applyBorder="1" applyAlignment="1">
      <alignment horizontal="center" vertical="center"/>
    </xf>
    <xf numFmtId="0" fontId="15" fillId="74" borderId="62" xfId="0" applyFont="1" applyFill="1" applyBorder="1" applyAlignment="1">
      <alignment horizontal="center" vertical="center"/>
    </xf>
    <xf numFmtId="0" fontId="15" fillId="74" borderId="63" xfId="0" applyFont="1" applyFill="1" applyBorder="1" applyAlignment="1">
      <alignment horizontal="center" vertical="center"/>
    </xf>
    <xf numFmtId="0" fontId="15" fillId="74" borderId="91" xfId="0" applyFont="1" applyFill="1" applyBorder="1" applyAlignment="1">
      <alignment horizontal="center" vertical="center"/>
    </xf>
    <xf numFmtId="0" fontId="66" fillId="0" borderId="0" xfId="0" applyFont="1" applyFill="1" applyBorder="1" applyAlignment="1">
      <alignment horizontal="left" vertical="top" wrapText="1"/>
    </xf>
    <xf numFmtId="0" fontId="15" fillId="0" borderId="43"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43"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66" fillId="0" borderId="45" xfId="0" applyFont="1" applyFill="1" applyBorder="1" applyAlignment="1">
      <alignment horizontal="left" wrapText="1"/>
    </xf>
    <xf numFmtId="0" fontId="66" fillId="0" borderId="0" xfId="0" applyFont="1" applyFill="1" applyBorder="1" applyAlignment="1">
      <alignment horizontal="left" vertical="top"/>
    </xf>
    <xf numFmtId="0" fontId="66" fillId="0" borderId="0" xfId="0" applyFont="1" applyBorder="1" applyAlignment="1">
      <alignment horizontal="left" vertical="top" wrapText="1"/>
    </xf>
  </cellXfs>
  <cellStyles count="2685">
    <cellStyle name="20% - Accent1" xfId="19" builtinId="30" customBuiltin="1"/>
    <cellStyle name="20% - Accent1 2" xfId="2058"/>
    <cellStyle name="20% - Accent1 2 2" xfId="2059"/>
    <cellStyle name="20% - Accent1 2 3" xfId="2060"/>
    <cellStyle name="20% - Accent2" xfId="23" builtinId="34" customBuiltin="1"/>
    <cellStyle name="20% - Accent2 2" xfId="2061"/>
    <cellStyle name="20% - Accent2 2 2" xfId="2062"/>
    <cellStyle name="20% - Accent2 2 3" xfId="2063"/>
    <cellStyle name="20% - Accent3" xfId="27" builtinId="38" customBuiltin="1"/>
    <cellStyle name="20% - Accent3 2" xfId="2064"/>
    <cellStyle name="20% - Accent3 2 2" xfId="2065"/>
    <cellStyle name="20% - Accent3 2 3" xfId="2066"/>
    <cellStyle name="20% - Accent4" xfId="31" builtinId="42" customBuiltin="1"/>
    <cellStyle name="20% - Accent4 2" xfId="2067"/>
    <cellStyle name="20% - Accent4 2 2" xfId="2068"/>
    <cellStyle name="20% - Accent4 2 3" xfId="2069"/>
    <cellStyle name="20% - Accent5" xfId="35" builtinId="46" customBuiltin="1"/>
    <cellStyle name="20% - Accent5 2" xfId="2070"/>
    <cellStyle name="20% - Accent5 2 2" xfId="2071"/>
    <cellStyle name="20% - Accent5 2 3" xfId="2072"/>
    <cellStyle name="20% - Accent6" xfId="39" builtinId="50" customBuiltin="1"/>
    <cellStyle name="20% - Accent6 2" xfId="2073"/>
    <cellStyle name="20% - Accent6 2 2" xfId="2074"/>
    <cellStyle name="20% - Accent6 2 3" xfId="2075"/>
    <cellStyle name="40% - Accent1" xfId="20" builtinId="31" customBuiltin="1"/>
    <cellStyle name="40% - Accent1 2" xfId="2076"/>
    <cellStyle name="40% - Accent1 2 2" xfId="2077"/>
    <cellStyle name="40% - Accent1 2 3" xfId="2078"/>
    <cellStyle name="40% - Accent2" xfId="24" builtinId="35" customBuiltin="1"/>
    <cellStyle name="40% - Accent2 2" xfId="2079"/>
    <cellStyle name="40% - Accent2 2 2" xfId="2080"/>
    <cellStyle name="40% - Accent2 2 3" xfId="2081"/>
    <cellStyle name="40% - Accent3" xfId="28" builtinId="39" customBuiltin="1"/>
    <cellStyle name="40% - Accent3 2" xfId="2082"/>
    <cellStyle name="40% - Accent3 2 2" xfId="2083"/>
    <cellStyle name="40% - Accent3 2 3" xfId="2084"/>
    <cellStyle name="40% - Accent4" xfId="32" builtinId="43" customBuiltin="1"/>
    <cellStyle name="40% - Accent4 2" xfId="2085"/>
    <cellStyle name="40% - Accent4 2 2" xfId="2086"/>
    <cellStyle name="40% - Accent4 2 3" xfId="2087"/>
    <cellStyle name="40% - Accent5" xfId="36" builtinId="47" customBuiltin="1"/>
    <cellStyle name="40% - Accent5 2" xfId="2088"/>
    <cellStyle name="40% - Accent5 2 2" xfId="2089"/>
    <cellStyle name="40% - Accent5 2 3" xfId="2090"/>
    <cellStyle name="40% - Accent6" xfId="40" builtinId="51" customBuiltin="1"/>
    <cellStyle name="40% - Accent6 2" xfId="2091"/>
    <cellStyle name="40% - Accent6 2 2" xfId="2092"/>
    <cellStyle name="40% - Accent6 2 3" xfId="2093"/>
    <cellStyle name="60% - Accent1" xfId="21" builtinId="32" customBuiltin="1"/>
    <cellStyle name="60% - Accent1 2" xfId="2094"/>
    <cellStyle name="60% - Accent2" xfId="25" builtinId="36" customBuiltin="1"/>
    <cellStyle name="60% - Accent2 2" xfId="2095"/>
    <cellStyle name="60% - Accent3" xfId="29" builtinId="40" customBuiltin="1"/>
    <cellStyle name="60% - Accent3 2" xfId="2096"/>
    <cellStyle name="60% - Accent4" xfId="33" builtinId="44" customBuiltin="1"/>
    <cellStyle name="60% - Accent4 2" xfId="2097"/>
    <cellStyle name="60% - Accent5" xfId="37" builtinId="48" customBuiltin="1"/>
    <cellStyle name="60% - Accent5 2" xfId="2098"/>
    <cellStyle name="60% - Accent6" xfId="41" builtinId="52" customBuiltin="1"/>
    <cellStyle name="60% - Accent6 2" xfId="2099"/>
    <cellStyle name="Accent1" xfId="18" builtinId="29" customBuiltin="1"/>
    <cellStyle name="Accent1 2" xfId="2100"/>
    <cellStyle name="Accent2" xfId="22" builtinId="33" customBuiltin="1"/>
    <cellStyle name="Accent2 2" xfId="2101"/>
    <cellStyle name="Accent3" xfId="26" builtinId="37" customBuiltin="1"/>
    <cellStyle name="Accent3 2" xfId="2102"/>
    <cellStyle name="Accent4" xfId="30" builtinId="41" customBuiltin="1"/>
    <cellStyle name="Accent4 2" xfId="2103"/>
    <cellStyle name="Accent5" xfId="34" builtinId="45" customBuiltin="1"/>
    <cellStyle name="Accent5 2" xfId="2104"/>
    <cellStyle name="Accent6" xfId="38" builtinId="49" customBuiltin="1"/>
    <cellStyle name="Accent6 2" xfId="2105"/>
    <cellStyle name="Bad" xfId="7" builtinId="27" customBuiltin="1"/>
    <cellStyle name="Bad 2" xfId="2106"/>
    <cellStyle name="BuffetDate203" xfId="51"/>
    <cellStyle name="BuffetValue2" xfId="52"/>
    <cellStyle name="Calculation" xfId="11" builtinId="22" customBuiltin="1"/>
    <cellStyle name="Calculation 2" xfId="2107"/>
    <cellStyle name="Calculation 2 2" xfId="2108"/>
    <cellStyle name="Calculation 2 2 2" xfId="2671"/>
    <cellStyle name="Calculation 2 3" xfId="2109"/>
    <cellStyle name="Calculation 2 3 2" xfId="2668"/>
    <cellStyle name="Calculation 2 4" xfId="2667"/>
    <cellStyle name="Check Cell" xfId="13" builtinId="23" customBuiltin="1"/>
    <cellStyle name="Check Cell 2" xfId="2110"/>
    <cellStyle name="Comma" xfId="1" builtinId="3"/>
    <cellStyle name="Comma 10" xfId="53"/>
    <cellStyle name="Comma 10 2" xfId="54"/>
    <cellStyle name="Comma 10 2 2" xfId="2111"/>
    <cellStyle name="Comma 10 3" xfId="55"/>
    <cellStyle name="Comma 10 3 2" xfId="56"/>
    <cellStyle name="Comma 10 4" xfId="2112"/>
    <cellStyle name="Comma 10 4 2" xfId="2113"/>
    <cellStyle name="Comma 10 5" xfId="2114"/>
    <cellStyle name="Comma 11" xfId="57"/>
    <cellStyle name="Comma 11 2" xfId="58"/>
    <cellStyle name="Comma 11 2 2" xfId="2115"/>
    <cellStyle name="Comma 11 3" xfId="2116"/>
    <cellStyle name="Comma 12" xfId="59"/>
    <cellStyle name="Comma 12 2" xfId="2117"/>
    <cellStyle name="Comma 13" xfId="60"/>
    <cellStyle name="Comma 13 2" xfId="2118"/>
    <cellStyle name="Comma 13 2 2" xfId="2119"/>
    <cellStyle name="Comma 13 3" xfId="2120"/>
    <cellStyle name="Comma 14" xfId="2121"/>
    <cellStyle name="Comma 14 2" xfId="2122"/>
    <cellStyle name="Comma 14 2 2" xfId="2123"/>
    <cellStyle name="Comma 14 2 2 2" xfId="2124"/>
    <cellStyle name="Comma 14 2 3" xfId="2125"/>
    <cellStyle name="Comma 14 3" xfId="2126"/>
    <cellStyle name="Comma 15" xfId="2127"/>
    <cellStyle name="Comma 2" xfId="42"/>
    <cellStyle name="Comma 2 2" xfId="61"/>
    <cellStyle name="Comma 2 2 2" xfId="62"/>
    <cellStyle name="Comma 2 2 2 2" xfId="2128"/>
    <cellStyle name="Comma 2 2 2 3" xfId="2129"/>
    <cellStyle name="Comma 2 2 2 4" xfId="2130"/>
    <cellStyle name="Comma 2 2 3" xfId="2131"/>
    <cellStyle name="Comma 2 2 4" xfId="2132"/>
    <cellStyle name="Comma 2 2 5" xfId="2133"/>
    <cellStyle name="Comma 2 3" xfId="63"/>
    <cellStyle name="Comma 2 3 2" xfId="64"/>
    <cellStyle name="Comma 2 3 2 2" xfId="2134"/>
    <cellStyle name="Comma 2 3 3" xfId="65"/>
    <cellStyle name="Comma 2 3 3 2" xfId="66"/>
    <cellStyle name="Comma 2 3 3 3" xfId="67"/>
    <cellStyle name="Comma 2 3 3 4" xfId="68"/>
    <cellStyle name="Comma 2 3 3 4 2" xfId="69"/>
    <cellStyle name="Comma 2 3 3 5" xfId="70"/>
    <cellStyle name="Comma 2 3 3 5 2" xfId="71"/>
    <cellStyle name="Comma 2 3 3 5 3" xfId="72"/>
    <cellStyle name="Comma 2 3 3 5 3 2" xfId="73"/>
    <cellStyle name="Comma 2 3 3 5 3 3" xfId="74"/>
    <cellStyle name="Comma 2 3 3 6" xfId="75"/>
    <cellStyle name="Comma 2 3 4" xfId="76"/>
    <cellStyle name="Comma 2 3 4 2" xfId="77"/>
    <cellStyle name="Comma 2 3 5" xfId="78"/>
    <cellStyle name="Comma 2 3 5 2" xfId="79"/>
    <cellStyle name="Comma 2 3 5 3" xfId="80"/>
    <cellStyle name="Comma 2 3 5 3 2" xfId="81"/>
    <cellStyle name="Comma 2 3 5 3 3" xfId="82"/>
    <cellStyle name="Comma 2 4" xfId="83"/>
    <cellStyle name="Comma 2 4 2" xfId="84"/>
    <cellStyle name="Comma 2 4 2 2" xfId="85"/>
    <cellStyle name="Comma 2 4 2 3" xfId="86"/>
    <cellStyle name="Comma 2 4 2 3 2" xfId="87"/>
    <cellStyle name="Comma 2 4 2 3 3" xfId="88"/>
    <cellStyle name="Comma 2 4 2 3 3 2" xfId="89"/>
    <cellStyle name="Comma 2 4 2 3 3 3" xfId="90"/>
    <cellStyle name="Comma 2 4 2 4" xfId="91"/>
    <cellStyle name="Comma 2 4 2 4 2" xfId="92"/>
    <cellStyle name="Comma 2 4 2 4 3" xfId="93"/>
    <cellStyle name="Comma 2 4 3" xfId="94"/>
    <cellStyle name="Comma 2 4 3 2" xfId="95"/>
    <cellStyle name="Comma 2 4 3 3" xfId="96"/>
    <cellStyle name="Comma 2 4 3 3 2" xfId="97"/>
    <cellStyle name="Comma 2 4 3 3 3" xfId="98"/>
    <cellStyle name="Comma 2 4 4" xfId="99"/>
    <cellStyle name="Comma 2 4 5" xfId="100"/>
    <cellStyle name="Comma 2 4 5 2" xfId="101"/>
    <cellStyle name="Comma 2 5" xfId="102"/>
    <cellStyle name="Comma 2 5 2" xfId="103"/>
    <cellStyle name="Comma 2 5 3" xfId="2135"/>
    <cellStyle name="Comma 2 5 3 2" xfId="2136"/>
    <cellStyle name="Comma 2 5 3 2 2" xfId="2137"/>
    <cellStyle name="Comma 2 5 3 3" xfId="2138"/>
    <cellStyle name="Comma 2 6" xfId="104"/>
    <cellStyle name="Comma 2 6 2" xfId="105"/>
    <cellStyle name="Comma 2 6 2 2" xfId="106"/>
    <cellStyle name="Comma 2 6 2 3" xfId="107"/>
    <cellStyle name="Comma 2 6 3" xfId="108"/>
    <cellStyle name="Comma 2 6 3 2" xfId="109"/>
    <cellStyle name="Comma 2 6 3 3" xfId="110"/>
    <cellStyle name="Comma 2 6 3 4" xfId="111"/>
    <cellStyle name="Comma 2 6 4" xfId="112"/>
    <cellStyle name="Comma 2 6 5" xfId="113"/>
    <cellStyle name="Comma 2 6 6" xfId="114"/>
    <cellStyle name="Comma 2 6 6 2" xfId="115"/>
    <cellStyle name="Comma 2 6 6 3" xfId="116"/>
    <cellStyle name="Comma 2 6 7" xfId="117"/>
    <cellStyle name="Comma 2 7" xfId="118"/>
    <cellStyle name="Comma 2 7 2" xfId="2139"/>
    <cellStyle name="Comma 2 8" xfId="2140"/>
    <cellStyle name="Comma 3" xfId="119"/>
    <cellStyle name="Comma 3 2" xfId="120"/>
    <cellStyle name="Comma 3 2 2" xfId="121"/>
    <cellStyle name="Comma 3 2 2 2" xfId="2141"/>
    <cellStyle name="Comma 3 2 3" xfId="122"/>
    <cellStyle name="Comma 3 2 3 2" xfId="123"/>
    <cellStyle name="Comma 3 2 3 3" xfId="124"/>
    <cellStyle name="Comma 3 2 4" xfId="2142"/>
    <cellStyle name="Comma 3 2 4 2" xfId="2143"/>
    <cellStyle name="Comma 3 2 5" xfId="2144"/>
    <cellStyle name="Comma 3 3" xfId="125"/>
    <cellStyle name="Comma 3 3 2" xfId="126"/>
    <cellStyle name="Comma 3 3 2 2" xfId="127"/>
    <cellStyle name="Comma 3 3 2 2 2" xfId="128"/>
    <cellStyle name="Comma 3 3 2 2 3" xfId="129"/>
    <cellStyle name="Comma 3 3 2 2 3 2" xfId="130"/>
    <cellStyle name="Comma 3 3 2 2 3 3" xfId="131"/>
    <cellStyle name="Comma 3 3 2 2 3 3 2" xfId="132"/>
    <cellStyle name="Comma 3 3 2 2 3 3 3" xfId="133"/>
    <cellStyle name="Comma 3 3 2 2 4" xfId="134"/>
    <cellStyle name="Comma 3 3 2 2 5" xfId="135"/>
    <cellStyle name="Comma 3 3 2 2 5 2" xfId="136"/>
    <cellStyle name="Comma 3 3 2 3" xfId="137"/>
    <cellStyle name="Comma 3 3 2 3 2" xfId="138"/>
    <cellStyle name="Comma 3 3 2 3 3" xfId="139"/>
    <cellStyle name="Comma 3 3 2 3 3 2" xfId="140"/>
    <cellStyle name="Comma 3 3 2 3 3 3" xfId="141"/>
    <cellStyle name="Comma 3 3 3" xfId="142"/>
    <cellStyle name="Comma 3 3 4" xfId="143"/>
    <cellStyle name="Comma 3 3 4 2" xfId="2145"/>
    <cellStyle name="Comma 3 4" xfId="144"/>
    <cellStyle name="Comma 3 4 2" xfId="145"/>
    <cellStyle name="Comma 3 4 2 2" xfId="146"/>
    <cellStyle name="Comma 3 4 2 2 2" xfId="147"/>
    <cellStyle name="Comma 3 4 2 2 3" xfId="148"/>
    <cellStyle name="Comma 3 4 2 2 3 2" xfId="149"/>
    <cellStyle name="Comma 3 4 2 2 3 3" xfId="150"/>
    <cellStyle name="Comma 3 4 2 3" xfId="151"/>
    <cellStyle name="Comma 3 4 2 3 2" xfId="152"/>
    <cellStyle name="Comma 3 4 3" xfId="153"/>
    <cellStyle name="Comma 3 4 4" xfId="154"/>
    <cellStyle name="Comma 3 4 4 2" xfId="155"/>
    <cellStyle name="Comma 3 4 5" xfId="156"/>
    <cellStyle name="Comma 3 4 5 2" xfId="157"/>
    <cellStyle name="Comma 3 4 5 3" xfId="158"/>
    <cellStyle name="Comma 3 4 5 3 2" xfId="159"/>
    <cellStyle name="Comma 3 4 5 3 3" xfId="160"/>
    <cellStyle name="Comma 3 4 6" xfId="161"/>
    <cellStyle name="Comma 3 4 7" xfId="162"/>
    <cellStyle name="Comma 3 5" xfId="163"/>
    <cellStyle name="Comma 3 5 2" xfId="164"/>
    <cellStyle name="Comma 3 6" xfId="165"/>
    <cellStyle name="Comma 3 6 2" xfId="166"/>
    <cellStyle name="Comma 3 6 2 2" xfId="167"/>
    <cellStyle name="Comma 3 6 3" xfId="168"/>
    <cellStyle name="Comma 3 6 3 2" xfId="169"/>
    <cellStyle name="Comma 3 6 4" xfId="170"/>
    <cellStyle name="Comma 3 6 5" xfId="171"/>
    <cellStyle name="Comma 3 6 5 2" xfId="172"/>
    <cellStyle name="Comma 3 6 5 3" xfId="173"/>
    <cellStyle name="Comma 3 7" xfId="174"/>
    <cellStyle name="Comma 4" xfId="175"/>
    <cellStyle name="Comma 4 2" xfId="176"/>
    <cellStyle name="Comma 4 2 2" xfId="177"/>
    <cellStyle name="Comma 4 2 2 2" xfId="2146"/>
    <cellStyle name="Comma 4 2 3" xfId="2147"/>
    <cellStyle name="Comma 4 3" xfId="178"/>
    <cellStyle name="Comma 4 3 2" xfId="179"/>
    <cellStyle name="Comma 4 3 2 2" xfId="2148"/>
    <cellStyle name="Comma 4 3 3" xfId="2149"/>
    <cellStyle name="Comma 4 4" xfId="180"/>
    <cellStyle name="Comma 4 4 2" xfId="181"/>
    <cellStyle name="Comma 4 5" xfId="182"/>
    <cellStyle name="Comma 4 5 2" xfId="183"/>
    <cellStyle name="Comma 4 5 3" xfId="184"/>
    <cellStyle name="Comma 4 5 4" xfId="185"/>
    <cellStyle name="Comma 4 6" xfId="186"/>
    <cellStyle name="Comma 4 7" xfId="2150"/>
    <cellStyle name="Comma 4 8" xfId="2151"/>
    <cellStyle name="Comma 4 9" xfId="2152"/>
    <cellStyle name="Comma 5" xfId="187"/>
    <cellStyle name="Comma 5 2" xfId="188"/>
    <cellStyle name="Comma 5 2 2" xfId="2153"/>
    <cellStyle name="Comma 5 2 2 2" xfId="2154"/>
    <cellStyle name="Comma 5 2 3" xfId="2155"/>
    <cellStyle name="Comma 5 3" xfId="189"/>
    <cellStyle name="Comma 5 3 2" xfId="190"/>
    <cellStyle name="Comma 5 3 3" xfId="191"/>
    <cellStyle name="Comma 5 4" xfId="2156"/>
    <cellStyle name="Comma 5 4 2" xfId="2157"/>
    <cellStyle name="Comma 5 5" xfId="2158"/>
    <cellStyle name="Comma 6" xfId="192"/>
    <cellStyle name="Comma 6 2" xfId="193"/>
    <cellStyle name="Comma 6 2 2" xfId="194"/>
    <cellStyle name="Comma 6 2 2 2" xfId="2159"/>
    <cellStyle name="Comma 6 2 3" xfId="2160"/>
    <cellStyle name="Comma 6 2 3 2" xfId="2161"/>
    <cellStyle name="Comma 6 2 4" xfId="2162"/>
    <cellStyle name="Comma 6 3" xfId="195"/>
    <cellStyle name="Comma 6 3 2" xfId="196"/>
    <cellStyle name="Comma 6 3 2 2" xfId="2163"/>
    <cellStyle name="Comma 6 3 2 2 2" xfId="2164"/>
    <cellStyle name="Comma 6 3 2 3" xfId="2165"/>
    <cellStyle name="Comma 6 3 3" xfId="2166"/>
    <cellStyle name="Comma 6 3 3 2" xfId="2167"/>
    <cellStyle name="Comma 6 3 4" xfId="2168"/>
    <cellStyle name="Comma 6 4" xfId="197"/>
    <cellStyle name="Comma 6 4 2" xfId="2169"/>
    <cellStyle name="Comma 6 5" xfId="2170"/>
    <cellStyle name="Comma 6 5 2" xfId="2171"/>
    <cellStyle name="Comma 6 6" xfId="2172"/>
    <cellStyle name="Comma 7" xfId="198"/>
    <cellStyle name="Comma 7 2" xfId="199"/>
    <cellStyle name="Comma 7 2 2" xfId="200"/>
    <cellStyle name="Comma 7 2 3" xfId="201"/>
    <cellStyle name="Comma 7 2 3 2" xfId="2173"/>
    <cellStyle name="Comma 7 2 3 2 2" xfId="2174"/>
    <cellStyle name="Comma 7 2 3 3" xfId="2175"/>
    <cellStyle name="Comma 7 3" xfId="202"/>
    <cellStyle name="Comma 7 3 2" xfId="203"/>
    <cellStyle name="Comma 7 3 3" xfId="204"/>
    <cellStyle name="Comma 7 3 3 2" xfId="205"/>
    <cellStyle name="Comma 7 3 3 3" xfId="206"/>
    <cellStyle name="Comma 7 3 3 3 2" xfId="207"/>
    <cellStyle name="Comma 7 3 3 3 3" xfId="208"/>
    <cellStyle name="Comma 7 3 4" xfId="209"/>
    <cellStyle name="Comma 7 3 4 2" xfId="210"/>
    <cellStyle name="Comma 7 3 4 3" xfId="211"/>
    <cellStyle name="Comma 7 3 4 3 2" xfId="212"/>
    <cellStyle name="Comma 7 3 4 3 3" xfId="213"/>
    <cellStyle name="Comma 7 3 5" xfId="2176"/>
    <cellStyle name="Comma 7 3 5 2" xfId="2177"/>
    <cellStyle name="Comma 7 3 5 2 2" xfId="2178"/>
    <cellStyle name="Comma 7 3 5 3" xfId="2179"/>
    <cellStyle name="Comma 7 4" xfId="214"/>
    <cellStyle name="Comma 7 4 2" xfId="2180"/>
    <cellStyle name="Comma 7 4 2 2" xfId="2181"/>
    <cellStyle name="Comma 7 4 3" xfId="2182"/>
    <cellStyle name="Comma 7 5" xfId="215"/>
    <cellStyle name="Comma 8" xfId="216"/>
    <cellStyle name="Comma 8 2" xfId="217"/>
    <cellStyle name="Comma 8 2 2" xfId="2183"/>
    <cellStyle name="Comma 8 3" xfId="2184"/>
    <cellStyle name="Comma 8 3 2" xfId="2185"/>
    <cellStyle name="Comma 8 4" xfId="2186"/>
    <cellStyle name="Comma 9" xfId="218"/>
    <cellStyle name="Comma 9 2" xfId="219"/>
    <cellStyle name="Comma 9 2 2" xfId="2187"/>
    <cellStyle name="Comma 9 3" xfId="220"/>
    <cellStyle name="Comma 9 3 2" xfId="221"/>
    <cellStyle name="Comma 9 4" xfId="2188"/>
    <cellStyle name="Currency 2" xfId="43"/>
    <cellStyle name="Currency 2 2" xfId="222"/>
    <cellStyle name="Currency 2 2 2" xfId="2189"/>
    <cellStyle name="Currency 2 3" xfId="223"/>
    <cellStyle name="Currency 3" xfId="2190"/>
    <cellStyle name="Currency 3 2" xfId="2191"/>
    <cellStyle name="Currency 3 2 2" xfId="2192"/>
    <cellStyle name="Currency 3 3" xfId="2193"/>
    <cellStyle name="Currency 4" xfId="2663"/>
    <cellStyle name="Explanatory Text" xfId="16" builtinId="53" customBuiltin="1"/>
    <cellStyle name="Explanatory Text 2" xfId="2194"/>
    <cellStyle name="Good" xfId="6" builtinId="26" customBuiltin="1"/>
    <cellStyle name="Good 2" xfId="2195"/>
    <cellStyle name="HeaderText" xfId="224"/>
    <cellStyle name="Heading 1" xfId="2" builtinId="16" customBuiltin="1"/>
    <cellStyle name="Heading 1 2" xfId="2196"/>
    <cellStyle name="Heading 2" xfId="3" builtinId="17" customBuiltin="1"/>
    <cellStyle name="Heading 2 2" xfId="2197"/>
    <cellStyle name="Heading 3" xfId="4" builtinId="18" customBuiltin="1"/>
    <cellStyle name="Heading 3 2" xfId="2198"/>
    <cellStyle name="Heading 4" xfId="5" builtinId="19" customBuiltin="1"/>
    <cellStyle name="Heading 4 2" xfId="2199"/>
    <cellStyle name="Hyperlink" xfId="2664"/>
    <cellStyle name="Hyperlink 10" xfId="2200"/>
    <cellStyle name="Hyperlink 11" xfId="2201"/>
    <cellStyle name="Hyperlink 2" xfId="225"/>
    <cellStyle name="Hyperlink 2 2" xfId="2202"/>
    <cellStyle name="Hyperlink 3" xfId="2203"/>
    <cellStyle name="HyperLink 4" xfId="2204"/>
    <cellStyle name="Hyperlink 5" xfId="2205"/>
    <cellStyle name="Hyperlink 6" xfId="2206"/>
    <cellStyle name="Hyperlink 7" xfId="2207"/>
    <cellStyle name="Hyperlink 8" xfId="2208"/>
    <cellStyle name="Hyperlink 9" xfId="2209"/>
    <cellStyle name="Input" xfId="9" builtinId="20" customBuiltin="1"/>
    <cellStyle name="Input 2" xfId="2210"/>
    <cellStyle name="Input 2 2" xfId="2211"/>
    <cellStyle name="Input 2 2 2" xfId="2666"/>
    <cellStyle name="Input 2 3" xfId="2212"/>
    <cellStyle name="Input 2 3 2" xfId="2674"/>
    <cellStyle name="Input 2 4" xfId="2677"/>
    <cellStyle name="Linked Cell" xfId="12" builtinId="24" customBuiltin="1"/>
    <cellStyle name="Linked Cell 2" xfId="2213"/>
    <cellStyle name="Neutral" xfId="8" builtinId="28" customBuiltin="1"/>
    <cellStyle name="Neutral 2" xfId="2214"/>
    <cellStyle name="Normal" xfId="0" builtinId="0"/>
    <cellStyle name="Normal 10" xfId="226"/>
    <cellStyle name="Normal 10 2" xfId="227"/>
    <cellStyle name="Normal 10 2 2" xfId="228"/>
    <cellStyle name="Normal 10 2 2 2" xfId="2215"/>
    <cellStyle name="Normal 10 2 2 3" xfId="2216"/>
    <cellStyle name="Normal 10 2 2 3 2" xfId="2217"/>
    <cellStyle name="Normal 10 2 2 4" xfId="2218"/>
    <cellStyle name="Normal 10 2 3" xfId="229"/>
    <cellStyle name="Normal 10 2 4" xfId="2219"/>
    <cellStyle name="Normal 10 2 5" xfId="2220"/>
    <cellStyle name="Normal 10 3" xfId="230"/>
    <cellStyle name="Normal 10 4" xfId="231"/>
    <cellStyle name="Normal 10 4 2" xfId="2221"/>
    <cellStyle name="Normal 10 4 3" xfId="2222"/>
    <cellStyle name="Normal 10 4 4" xfId="2223"/>
    <cellStyle name="Normal 10 4 5" xfId="2224"/>
    <cellStyle name="Normal 10 5" xfId="232"/>
    <cellStyle name="Normal 10 5 2" xfId="233"/>
    <cellStyle name="Normal 10 5 2 2" xfId="234"/>
    <cellStyle name="Normal 10 5 2 3" xfId="235"/>
    <cellStyle name="Normal 10 5 3" xfId="236"/>
    <cellStyle name="Normal 10 5 4" xfId="2225"/>
    <cellStyle name="Normal 10 5 5" xfId="2226"/>
    <cellStyle name="Normal 10 5 5 2" xfId="2227"/>
    <cellStyle name="Normal 10 5 6" xfId="2228"/>
    <cellStyle name="Normal 10 6" xfId="237"/>
    <cellStyle name="Normal 10 7" xfId="238"/>
    <cellStyle name="Normal 10 8" xfId="2229"/>
    <cellStyle name="Normal 10 9" xfId="2230"/>
    <cellStyle name="Normal 11" xfId="239"/>
    <cellStyle name="Normal 11 2" xfId="240"/>
    <cellStyle name="Normal 11 3" xfId="241"/>
    <cellStyle name="Normal 11 4" xfId="242"/>
    <cellStyle name="Normal 12" xfId="243"/>
    <cellStyle name="Normal 12 2" xfId="244"/>
    <cellStyle name="Normal 12 3" xfId="245"/>
    <cellStyle name="Normal 12 4" xfId="246"/>
    <cellStyle name="Normal 12 5" xfId="247"/>
    <cellStyle name="Normal 13" xfId="248"/>
    <cellStyle name="Normal 13 2" xfId="249"/>
    <cellStyle name="Normal 13 3" xfId="250"/>
    <cellStyle name="Normal 13 4" xfId="251"/>
    <cellStyle name="Normal 13 4 2" xfId="252"/>
    <cellStyle name="Normal 13 4 3" xfId="253"/>
    <cellStyle name="Normal 13 5" xfId="254"/>
    <cellStyle name="Normal 13 5 2" xfId="2231"/>
    <cellStyle name="Normal 13 5 3" xfId="2232"/>
    <cellStyle name="Normal 13 6" xfId="2233"/>
    <cellStyle name="Normal 13 7" xfId="2234"/>
    <cellStyle name="Normal 13 8" xfId="2235"/>
    <cellStyle name="Normal 14" xfId="44"/>
    <cellStyle name="Normal 14 2" xfId="255"/>
    <cellStyle name="Normal 14 3" xfId="256"/>
    <cellStyle name="Normal 14 4" xfId="257"/>
    <cellStyle name="Normal 14 4 2" xfId="258"/>
    <cellStyle name="Normal 14 4 3" xfId="259"/>
    <cellStyle name="Normal 14 5" xfId="260"/>
    <cellStyle name="Normal 14 6" xfId="2236"/>
    <cellStyle name="Normal 14 6 2" xfId="2237"/>
    <cellStyle name="Normal 15" xfId="45"/>
    <cellStyle name="Normal 15 2" xfId="261"/>
    <cellStyle name="Normal 15 3" xfId="262"/>
    <cellStyle name="Normal 15 4" xfId="263"/>
    <cellStyle name="Normal 15 4 2" xfId="2238"/>
    <cellStyle name="Normal 15 5" xfId="2239"/>
    <cellStyle name="Normal 16" xfId="264"/>
    <cellStyle name="Normal 16 2" xfId="265"/>
    <cellStyle name="Normal 16 3" xfId="266"/>
    <cellStyle name="Normal 16 4" xfId="267"/>
    <cellStyle name="Normal 16 4 2" xfId="2240"/>
    <cellStyle name="Normal 16 4 3" xfId="2661"/>
    <cellStyle name="Normal 16 5" xfId="2241"/>
    <cellStyle name="Normal 16 5 2" xfId="2242"/>
    <cellStyle name="Normal 17" xfId="268"/>
    <cellStyle name="Normal 17 2" xfId="269"/>
    <cellStyle name="Normal 17 3" xfId="270"/>
    <cellStyle name="Normal 17 4" xfId="271"/>
    <cellStyle name="Normal 17 4 2" xfId="2243"/>
    <cellStyle name="Normal 17 4 3" xfId="2244"/>
    <cellStyle name="Normal 17 4 3 2" xfId="2245"/>
    <cellStyle name="Normal 17 4 4" xfId="2246"/>
    <cellStyle name="Normal 17 5" xfId="2247"/>
    <cellStyle name="Normal 18" xfId="272"/>
    <cellStyle name="Normal 18 2" xfId="273"/>
    <cellStyle name="Normal 18 3" xfId="274"/>
    <cellStyle name="Normal 18 4" xfId="275"/>
    <cellStyle name="Normal 19" xfId="276"/>
    <cellStyle name="Normal 19 2" xfId="277"/>
    <cellStyle name="Normal 19 3" xfId="278"/>
    <cellStyle name="Normal 19 4" xfId="2248"/>
    <cellStyle name="Normal 19 4 2" xfId="2249"/>
    <cellStyle name="Normal 19 4 2 2" xfId="2250"/>
    <cellStyle name="Normal 19 4 3" xfId="2251"/>
    <cellStyle name="Normal 19 5" xfId="2252"/>
    <cellStyle name="Normal 2" xfId="46"/>
    <cellStyle name="Normal 2 10" xfId="279"/>
    <cellStyle name="Normal 2 10 2" xfId="280"/>
    <cellStyle name="Normal 2 10 2 2" xfId="2253"/>
    <cellStyle name="Normal 2 10 3" xfId="2254"/>
    <cellStyle name="Normal 2 11" xfId="281"/>
    <cellStyle name="Normal 2 11 2" xfId="282"/>
    <cellStyle name="Normal 2 11 2 2" xfId="2255"/>
    <cellStyle name="Normal 2 11 3" xfId="2256"/>
    <cellStyle name="Normal 2 12" xfId="283"/>
    <cellStyle name="Normal 2 12 2" xfId="284"/>
    <cellStyle name="Normal 2 12 2 2" xfId="2257"/>
    <cellStyle name="Normal 2 12 3" xfId="2258"/>
    <cellStyle name="Normal 2 13" xfId="285"/>
    <cellStyle name="Normal 2 13 2" xfId="286"/>
    <cellStyle name="Normal 2 13 2 2" xfId="2259"/>
    <cellStyle name="Normal 2 13 3" xfId="2260"/>
    <cellStyle name="Normal 2 14" xfId="287"/>
    <cellStyle name="Normal 2 14 2" xfId="288"/>
    <cellStyle name="Normal 2 14 2 2" xfId="2261"/>
    <cellStyle name="Normal 2 14 3" xfId="2262"/>
    <cellStyle name="Normal 2 15" xfId="289"/>
    <cellStyle name="Normal 2 15 2" xfId="290"/>
    <cellStyle name="Normal 2 15 2 2" xfId="2263"/>
    <cellStyle name="Normal 2 15 3" xfId="2264"/>
    <cellStyle name="Normal 2 16" xfId="291"/>
    <cellStyle name="Normal 2 16 2" xfId="292"/>
    <cellStyle name="Normal 2 16 2 2" xfId="2265"/>
    <cellStyle name="Normal 2 16 3" xfId="2266"/>
    <cellStyle name="Normal 2 17" xfId="293"/>
    <cellStyle name="Normal 2 17 2" xfId="294"/>
    <cellStyle name="Normal 2 17 2 2" xfId="2267"/>
    <cellStyle name="Normal 2 17 3" xfId="2268"/>
    <cellStyle name="Normal 2 18" xfId="295"/>
    <cellStyle name="Normal 2 18 2" xfId="296"/>
    <cellStyle name="Normal 2 18 2 2" xfId="2269"/>
    <cellStyle name="Normal 2 18 3" xfId="2270"/>
    <cellStyle name="Normal 2 19" xfId="297"/>
    <cellStyle name="Normal 2 19 2" xfId="298"/>
    <cellStyle name="Normal 2 19 2 2" xfId="2271"/>
    <cellStyle name="Normal 2 19 3" xfId="2272"/>
    <cellStyle name="Normal 2 2" xfId="48"/>
    <cellStyle name="Normal 2 2 10" xfId="299"/>
    <cellStyle name="Normal 2 2 10 2" xfId="2273"/>
    <cellStyle name="Normal 2 2 11" xfId="300"/>
    <cellStyle name="Normal 2 2 12" xfId="301"/>
    <cellStyle name="Normal 2 2 13" xfId="302"/>
    <cellStyle name="Normal 2 2 14" xfId="303"/>
    <cellStyle name="Normal 2 2 15" xfId="304"/>
    <cellStyle name="Normal 2 2 16" xfId="305"/>
    <cellStyle name="Normal 2 2 17" xfId="306"/>
    <cellStyle name="Normal 2 2 18" xfId="307"/>
    <cellStyle name="Normal 2 2 19" xfId="308"/>
    <cellStyle name="Normal 2 2 2" xfId="309"/>
    <cellStyle name="Normal 2 2 2 2" xfId="310"/>
    <cellStyle name="Normal 2 2 2 2 2" xfId="311"/>
    <cellStyle name="Normal 2 2 2 2 2 2" xfId="312"/>
    <cellStyle name="Normal 2 2 2 2 2 2 2" xfId="2274"/>
    <cellStyle name="Normal 2 2 2 2 2 3" xfId="2275"/>
    <cellStyle name="Normal 2 2 2 2 2 4" xfId="2276"/>
    <cellStyle name="Normal 2 2 2 2 3" xfId="313"/>
    <cellStyle name="Normal 2 2 2 3" xfId="314"/>
    <cellStyle name="Normal 2 2 2 3 2" xfId="315"/>
    <cellStyle name="Normal 2 2 2 3 2 2" xfId="316"/>
    <cellStyle name="Normal 2 2 2 3 2 3" xfId="317"/>
    <cellStyle name="Normal 2 2 2 3 3" xfId="318"/>
    <cellStyle name="Normal 2 2 2 3 3 2" xfId="2277"/>
    <cellStyle name="Normal 2 2 2 3 4" xfId="2278"/>
    <cellStyle name="Normal 2 2 2 3 4 2" xfId="2279"/>
    <cellStyle name="Normal 2 2 2 3 5" xfId="2280"/>
    <cellStyle name="Normal 2 2 2 4" xfId="319"/>
    <cellStyle name="Normal 2 2 2 5" xfId="320"/>
    <cellStyle name="Normal 2 2 2 5 2" xfId="321"/>
    <cellStyle name="Normal 2 2 2 5 2 2" xfId="2281"/>
    <cellStyle name="Normal 2 2 2 5 2 3" xfId="2282"/>
    <cellStyle name="Normal 2 2 2 5 3" xfId="322"/>
    <cellStyle name="Normal 2 2 2 6" xfId="323"/>
    <cellStyle name="Normal 2 2 2 7" xfId="324"/>
    <cellStyle name="Normal 2 2 20" xfId="325"/>
    <cellStyle name="Normal 2 2 21" xfId="326"/>
    <cellStyle name="Normal 2 2 22" xfId="327"/>
    <cellStyle name="Normal 2 2 23" xfId="328"/>
    <cellStyle name="Normal 2 2 24" xfId="329"/>
    <cellStyle name="Normal 2 2 25" xfId="330"/>
    <cellStyle name="Normal 2 2 26" xfId="331"/>
    <cellStyle name="Normal 2 2 27" xfId="332"/>
    <cellStyle name="Normal 2 2 28" xfId="333"/>
    <cellStyle name="Normal 2 2 29" xfId="334"/>
    <cellStyle name="Normal 2 2 3" xfId="335"/>
    <cellStyle name="Normal 2 2 3 2" xfId="336"/>
    <cellStyle name="Normal 2 2 3 2 2" xfId="337"/>
    <cellStyle name="Normal 2 2 3 2 2 2" xfId="2283"/>
    <cellStyle name="Normal 2 2 3 2 2 2 2" xfId="2284"/>
    <cellStyle name="Normal 2 2 3 2 2 3" xfId="2285"/>
    <cellStyle name="Normal 2 2 3 2 3" xfId="338"/>
    <cellStyle name="Normal 2 2 3 3" xfId="339"/>
    <cellStyle name="Normal 2 2 3 3 2" xfId="340"/>
    <cellStyle name="Normal 2 2 3 3 2 2" xfId="2286"/>
    <cellStyle name="Normal 2 2 3 3 3" xfId="341"/>
    <cellStyle name="Normal 2 2 3 3 4" xfId="2287"/>
    <cellStyle name="Normal 2 2 3 4" xfId="342"/>
    <cellStyle name="Normal 2 2 3 4 2" xfId="343"/>
    <cellStyle name="Normal 2 2 3 4 3" xfId="344"/>
    <cellStyle name="Normal 2 2 3 4 3 2" xfId="345"/>
    <cellStyle name="Normal 2 2 3 4 4" xfId="346"/>
    <cellStyle name="Normal 2 2 3 4 5" xfId="2288"/>
    <cellStyle name="Normal 2 2 3 5" xfId="347"/>
    <cellStyle name="Normal 2 2 3 6" xfId="348"/>
    <cellStyle name="Normal 2 2 3 7" xfId="349"/>
    <cellStyle name="Normal 2 2 30" xfId="350"/>
    <cellStyle name="Normal 2 2 31" xfId="351"/>
    <cellStyle name="Normal 2 2 32" xfId="352"/>
    <cellStyle name="Normal 2 2 33" xfId="353"/>
    <cellStyle name="Normal 2 2 34" xfId="354"/>
    <cellStyle name="Normal 2 2 35" xfId="355"/>
    <cellStyle name="Normal 2 2 36" xfId="356"/>
    <cellStyle name="Normal 2 2 37" xfId="357"/>
    <cellStyle name="Normal 2 2 38" xfId="358"/>
    <cellStyle name="Normal 2 2 39" xfId="359"/>
    <cellStyle name="Normal 2 2 4" xfId="360"/>
    <cellStyle name="Normal 2 2 4 2" xfId="361"/>
    <cellStyle name="Normal 2 2 4 2 2" xfId="362"/>
    <cellStyle name="Normal 2 2 4 2 3" xfId="363"/>
    <cellStyle name="Normal 2 2 4 3" xfId="364"/>
    <cellStyle name="Normal 2 2 40" xfId="365"/>
    <cellStyle name="Normal 2 2 41" xfId="366"/>
    <cellStyle name="Normal 2 2 42" xfId="367"/>
    <cellStyle name="Normal 2 2 43" xfId="368"/>
    <cellStyle name="Normal 2 2 44" xfId="369"/>
    <cellStyle name="Normal 2 2 45" xfId="370"/>
    <cellStyle name="Normal 2 2 46" xfId="371"/>
    <cellStyle name="Normal 2 2 47" xfId="372"/>
    <cellStyle name="Normal 2 2 48" xfId="373"/>
    <cellStyle name="Normal 2 2 48 2" xfId="2289"/>
    <cellStyle name="Normal 2 2 48 2 2" xfId="2290"/>
    <cellStyle name="Normal 2 2 48 3" xfId="2291"/>
    <cellStyle name="Normal 2 2 49" xfId="374"/>
    <cellStyle name="Normal 2 2 49 2" xfId="375"/>
    <cellStyle name="Normal 2 2 49 2 2" xfId="376"/>
    <cellStyle name="Normal 2 2 49 2 2 2" xfId="2292"/>
    <cellStyle name="Normal 2 2 49 2 3" xfId="377"/>
    <cellStyle name="Normal 2 2 49 2 4" xfId="2293"/>
    <cellStyle name="Normal 2 2 49 2 5" xfId="2294"/>
    <cellStyle name="Normal 2 2 49 3" xfId="378"/>
    <cellStyle name="Normal 2 2 49 4" xfId="2295"/>
    <cellStyle name="Normal 2 2 5" xfId="379"/>
    <cellStyle name="Normal 2 2 5 2" xfId="380"/>
    <cellStyle name="Normal 2 2 5 3" xfId="381"/>
    <cellStyle name="Normal 2 2 5 3 2" xfId="2296"/>
    <cellStyle name="Normal 2 2 5 4" xfId="382"/>
    <cellStyle name="Normal 2 2 5 4 2" xfId="2297"/>
    <cellStyle name="Normal 2 2 50" xfId="383"/>
    <cellStyle name="Normal 2 2 50 2" xfId="384"/>
    <cellStyle name="Normal 2 2 50 2 2" xfId="385"/>
    <cellStyle name="Normal 2 2 50 2 3" xfId="386"/>
    <cellStyle name="Normal 2 2 50 2 4" xfId="2298"/>
    <cellStyle name="Normal 2 2 50 3" xfId="387"/>
    <cellStyle name="Normal 2 2 50 4" xfId="2299"/>
    <cellStyle name="Normal 2 2 50 5" xfId="2300"/>
    <cellStyle name="Normal 2 2 50 5 2" xfId="2301"/>
    <cellStyle name="Normal 2 2 50 6" xfId="2302"/>
    <cellStyle name="Normal 2 2 51" xfId="388"/>
    <cellStyle name="Normal 2 2 52" xfId="389"/>
    <cellStyle name="Normal 2 2 53" xfId="390"/>
    <cellStyle name="Normal 2 2 54" xfId="2682"/>
    <cellStyle name="Normal 2 2 6" xfId="391"/>
    <cellStyle name="Normal 2 2 7" xfId="392"/>
    <cellStyle name="Normal 2 2 8" xfId="393"/>
    <cellStyle name="Normal 2 2 9" xfId="394"/>
    <cellStyle name="Normal 2 20" xfId="395"/>
    <cellStyle name="Normal 2 20 2" xfId="396"/>
    <cellStyle name="Normal 2 20 2 2" xfId="2303"/>
    <cellStyle name="Normal 2 20 3" xfId="2304"/>
    <cellStyle name="Normal 2 21" xfId="397"/>
    <cellStyle name="Normal 2 21 2" xfId="398"/>
    <cellStyle name="Normal 2 21 2 2" xfId="2305"/>
    <cellStyle name="Normal 2 21 3" xfId="2306"/>
    <cellStyle name="Normal 2 22" xfId="399"/>
    <cellStyle name="Normal 2 22 2" xfId="400"/>
    <cellStyle name="Normal 2 22 2 2" xfId="2307"/>
    <cellStyle name="Normal 2 22 3" xfId="2308"/>
    <cellStyle name="Normal 2 23" xfId="401"/>
    <cellStyle name="Normal 2 23 2" xfId="402"/>
    <cellStyle name="Normal 2 23 2 2" xfId="2309"/>
    <cellStyle name="Normal 2 23 3" xfId="2310"/>
    <cellStyle name="Normal 2 24" xfId="403"/>
    <cellStyle name="Normal 2 24 2" xfId="404"/>
    <cellStyle name="Normal 2 24 2 2" xfId="2311"/>
    <cellStyle name="Normal 2 24 3" xfId="2312"/>
    <cellStyle name="Normal 2 25" xfId="405"/>
    <cellStyle name="Normal 2 25 2" xfId="406"/>
    <cellStyle name="Normal 2 25 2 2" xfId="2313"/>
    <cellStyle name="Normal 2 25 3" xfId="2314"/>
    <cellStyle name="Normal 2 26" xfId="407"/>
    <cellStyle name="Normal 2 26 2" xfId="408"/>
    <cellStyle name="Normal 2 26 2 2" xfId="2315"/>
    <cellStyle name="Normal 2 26 3" xfId="2316"/>
    <cellStyle name="Normal 2 27" xfId="409"/>
    <cellStyle name="Normal 2 27 2" xfId="410"/>
    <cellStyle name="Normal 2 27 2 2" xfId="2317"/>
    <cellStyle name="Normal 2 27 3" xfId="2318"/>
    <cellStyle name="Normal 2 28" xfId="411"/>
    <cellStyle name="Normal 2 28 2" xfId="412"/>
    <cellStyle name="Normal 2 28 2 2" xfId="2319"/>
    <cellStyle name="Normal 2 28 3" xfId="2320"/>
    <cellStyle name="Normal 2 29" xfId="413"/>
    <cellStyle name="Normal 2 29 2" xfId="414"/>
    <cellStyle name="Normal 2 29 2 2" xfId="2321"/>
    <cellStyle name="Normal 2 29 3" xfId="2322"/>
    <cellStyle name="Normal 2 3" xfId="49"/>
    <cellStyle name="Normal 2 3 2" xfId="415"/>
    <cellStyle name="Normal 2 3 2 2" xfId="416"/>
    <cellStyle name="Normal 2 3 2 2 2" xfId="417"/>
    <cellStyle name="Normal 2 3 2 2 2 2" xfId="2323"/>
    <cellStyle name="Normal 2 3 2 2 3" xfId="418"/>
    <cellStyle name="Normal 2 3 2 2 4" xfId="2324"/>
    <cellStyle name="Normal 2 3 2 3" xfId="419"/>
    <cellStyle name="Normal 2 3 3" xfId="420"/>
    <cellStyle name="Normal 2 3 3 2" xfId="421"/>
    <cellStyle name="Normal 2 3 3 2 2" xfId="422"/>
    <cellStyle name="Normal 2 3 3 2 3" xfId="423"/>
    <cellStyle name="Normal 2 3 3 3" xfId="424"/>
    <cellStyle name="Normal 2 3 3 3 2" xfId="2325"/>
    <cellStyle name="Normal 2 3 3 4" xfId="2326"/>
    <cellStyle name="Normal 2 3 3 4 2" xfId="2327"/>
    <cellStyle name="Normal 2 3 3 5" xfId="2328"/>
    <cellStyle name="Normal 2 3 4" xfId="425"/>
    <cellStyle name="Normal 2 3 4 2" xfId="2329"/>
    <cellStyle name="Normal 2 3 4 2 2" xfId="2330"/>
    <cellStyle name="Normal 2 3 4 3" xfId="2331"/>
    <cellStyle name="Normal 2 3 5" xfId="426"/>
    <cellStyle name="Normal 2 3 5 2" xfId="2332"/>
    <cellStyle name="Normal 2 3 6" xfId="427"/>
    <cellStyle name="Normal 2 3 7" xfId="2333"/>
    <cellStyle name="Normal 2 30" xfId="428"/>
    <cellStyle name="Normal 2 30 2" xfId="429"/>
    <cellStyle name="Normal 2 30 2 2" xfId="2334"/>
    <cellStyle name="Normal 2 30 3" xfId="2335"/>
    <cellStyle name="Normal 2 31" xfId="430"/>
    <cellStyle name="Normal 2 31 2" xfId="431"/>
    <cellStyle name="Normal 2 31 2 2" xfId="2336"/>
    <cellStyle name="Normal 2 31 3" xfId="2337"/>
    <cellStyle name="Normal 2 32" xfId="432"/>
    <cellStyle name="Normal 2 32 2" xfId="433"/>
    <cellStyle name="Normal 2 32 2 2" xfId="2338"/>
    <cellStyle name="Normal 2 32 3" xfId="2339"/>
    <cellStyle name="Normal 2 33" xfId="434"/>
    <cellStyle name="Normal 2 33 2" xfId="435"/>
    <cellStyle name="Normal 2 33 2 2" xfId="2340"/>
    <cellStyle name="Normal 2 33 3" xfId="2341"/>
    <cellStyle name="Normal 2 34" xfId="436"/>
    <cellStyle name="Normal 2 34 2" xfId="437"/>
    <cellStyle name="Normal 2 34 2 2" xfId="2342"/>
    <cellStyle name="Normal 2 34 3" xfId="2343"/>
    <cellStyle name="Normal 2 35" xfId="438"/>
    <cellStyle name="Normal 2 35 2" xfId="439"/>
    <cellStyle name="Normal 2 35 2 2" xfId="2344"/>
    <cellStyle name="Normal 2 35 3" xfId="2345"/>
    <cellStyle name="Normal 2 36" xfId="440"/>
    <cellStyle name="Normal 2 36 2" xfId="441"/>
    <cellStyle name="Normal 2 36 2 2" xfId="2346"/>
    <cellStyle name="Normal 2 36 3" xfId="2347"/>
    <cellStyle name="Normal 2 37" xfId="442"/>
    <cellStyle name="Normal 2 37 2" xfId="443"/>
    <cellStyle name="Normal 2 37 2 2" xfId="2348"/>
    <cellStyle name="Normal 2 37 3" xfId="2349"/>
    <cellStyle name="Normal 2 38" xfId="444"/>
    <cellStyle name="Normal 2 38 2" xfId="445"/>
    <cellStyle name="Normal 2 38 2 2" xfId="2350"/>
    <cellStyle name="Normal 2 38 3" xfId="2351"/>
    <cellStyle name="Normal 2 39" xfId="446"/>
    <cellStyle name="Normal 2 39 2" xfId="447"/>
    <cellStyle name="Normal 2 39 2 2" xfId="2352"/>
    <cellStyle name="Normal 2 39 3" xfId="2353"/>
    <cellStyle name="Normal 2 4" xfId="47"/>
    <cellStyle name="Normal 2 4 2" xfId="448"/>
    <cellStyle name="Normal 2 4 2 2" xfId="449"/>
    <cellStyle name="Normal 2 4 2 2 2" xfId="450"/>
    <cellStyle name="Normal 2 4 2 2 3" xfId="451"/>
    <cellStyle name="Normal 2 4 2 2 4" xfId="452"/>
    <cellStyle name="Normal 2 4 2 3" xfId="2354"/>
    <cellStyle name="Normal 2 4 3" xfId="453"/>
    <cellStyle name="Normal 2 4 3 2" xfId="454"/>
    <cellStyle name="Normal 2 4 3 2 2" xfId="2355"/>
    <cellStyle name="Normal 2 4 3 3" xfId="455"/>
    <cellStyle name="Normal 2 4 3 4" xfId="2356"/>
    <cellStyle name="Normal 2 4 4" xfId="456"/>
    <cellStyle name="Normal 2 4 4 2" xfId="457"/>
    <cellStyle name="Normal 2 4 4 3" xfId="458"/>
    <cellStyle name="Normal 2 4 4 4" xfId="2357"/>
    <cellStyle name="Normal 2 4 5" xfId="459"/>
    <cellStyle name="Normal 2 4 5 2" xfId="2358"/>
    <cellStyle name="Normal 2 4 6" xfId="460"/>
    <cellStyle name="Normal 2 4 6 2" xfId="461"/>
    <cellStyle name="Normal 2 4 7" xfId="462"/>
    <cellStyle name="Normal 2 4 8" xfId="463"/>
    <cellStyle name="Normal 2 40" xfId="464"/>
    <cellStyle name="Normal 2 40 2" xfId="465"/>
    <cellStyle name="Normal 2 40 2 2" xfId="2359"/>
    <cellStyle name="Normal 2 40 3" xfId="2360"/>
    <cellStyle name="Normal 2 41" xfId="466"/>
    <cellStyle name="Normal 2 41 2" xfId="467"/>
    <cellStyle name="Normal 2 41 2 2" xfId="2361"/>
    <cellStyle name="Normal 2 41 3" xfId="2362"/>
    <cellStyle name="Normal 2 42" xfId="468"/>
    <cellStyle name="Normal 2 42 2" xfId="469"/>
    <cellStyle name="Normal 2 42 2 2" xfId="2363"/>
    <cellStyle name="Normal 2 42 3" xfId="2364"/>
    <cellStyle name="Normal 2 43" xfId="470"/>
    <cellStyle name="Normal 2 43 2" xfId="471"/>
    <cellStyle name="Normal 2 43 2 2" xfId="2365"/>
    <cellStyle name="Normal 2 43 3" xfId="2366"/>
    <cellStyle name="Normal 2 44" xfId="472"/>
    <cellStyle name="Normal 2 44 2" xfId="473"/>
    <cellStyle name="Normal 2 44 2 2" xfId="2367"/>
    <cellStyle name="Normal 2 44 3" xfId="2368"/>
    <cellStyle name="Normal 2 45" xfId="474"/>
    <cellStyle name="Normal 2 45 2" xfId="475"/>
    <cellStyle name="Normal 2 45 2 2" xfId="2369"/>
    <cellStyle name="Normal 2 45 3" xfId="2370"/>
    <cellStyle name="Normal 2 46" xfId="476"/>
    <cellStyle name="Normal 2 46 2" xfId="477"/>
    <cellStyle name="Normal 2 46 2 2" xfId="2371"/>
    <cellStyle name="Normal 2 46 3" xfId="2372"/>
    <cellStyle name="Normal 2 47" xfId="478"/>
    <cellStyle name="Normal 2 47 2" xfId="479"/>
    <cellStyle name="Normal 2 47 2 2" xfId="2373"/>
    <cellStyle name="Normal 2 47 2 2 2" xfId="2374"/>
    <cellStyle name="Normal 2 47 2 3" xfId="2375"/>
    <cellStyle name="Normal 2 47 2 3 2" xfId="2376"/>
    <cellStyle name="Normal 2 47 2 4" xfId="2377"/>
    <cellStyle name="Normal 2 47 3" xfId="480"/>
    <cellStyle name="Normal 2 47 3 2" xfId="2378"/>
    <cellStyle name="Normal 2 48" xfId="481"/>
    <cellStyle name="Normal 2 48 2" xfId="482"/>
    <cellStyle name="Normal 2 48 2 2" xfId="483"/>
    <cellStyle name="Normal 2 48 2 3" xfId="484"/>
    <cellStyle name="Normal 2 48 2 4" xfId="2379"/>
    <cellStyle name="Normal 2 48 3" xfId="485"/>
    <cellStyle name="Normal 2 48 3 2" xfId="2380"/>
    <cellStyle name="Normal 2 48 4" xfId="2381"/>
    <cellStyle name="Normal 2 48 5" xfId="2382"/>
    <cellStyle name="Normal 2 49" xfId="486"/>
    <cellStyle name="Normal 2 49 2" xfId="487"/>
    <cellStyle name="Normal 2 49 2 2" xfId="2383"/>
    <cellStyle name="Normal 2 49 3" xfId="488"/>
    <cellStyle name="Normal 2 49 3 2" xfId="489"/>
    <cellStyle name="Normal 2 49 3 3" xfId="2384"/>
    <cellStyle name="Normal 2 5" xfId="490"/>
    <cellStyle name="Normal 2 5 2" xfId="491"/>
    <cellStyle name="Normal 2 5 2 2" xfId="492"/>
    <cellStyle name="Normal 2 5 2 2 2" xfId="493"/>
    <cellStyle name="Normal 2 5 2 3" xfId="494"/>
    <cellStyle name="Normal 2 5 2 4" xfId="2385"/>
    <cellStyle name="Normal 2 5 3" xfId="495"/>
    <cellStyle name="Normal 2 5 3 2" xfId="2386"/>
    <cellStyle name="Normal 2 5 3 3" xfId="2387"/>
    <cellStyle name="Normal 2 5 4" xfId="496"/>
    <cellStyle name="Normal 2 5 5" xfId="2388"/>
    <cellStyle name="Normal 2 50" xfId="497"/>
    <cellStyle name="Normal 2 51" xfId="498"/>
    <cellStyle name="Normal 2 51 2" xfId="499"/>
    <cellStyle name="Normal 2 51 3" xfId="500"/>
    <cellStyle name="Normal 2 52" xfId="501"/>
    <cellStyle name="Normal 2 53" xfId="502"/>
    <cellStyle name="Normal 2 54" xfId="503"/>
    <cellStyle name="Normal 2 55" xfId="2389"/>
    <cellStyle name="Normal 2 6" xfId="504"/>
    <cellStyle name="Normal 2 6 2" xfId="505"/>
    <cellStyle name="Normal 2 6 2 2" xfId="2390"/>
    <cellStyle name="Normal 2 6 3" xfId="2391"/>
    <cellStyle name="Normal 2 6 4" xfId="2392"/>
    <cellStyle name="Normal 2 6 5" xfId="2393"/>
    <cellStyle name="Normal 2 6 6" xfId="2394"/>
    <cellStyle name="Normal 2 7" xfId="506"/>
    <cellStyle name="Normal 2 7 2" xfId="507"/>
    <cellStyle name="Normal 2 7 2 2" xfId="2395"/>
    <cellStyle name="Normal 2 7 3" xfId="2396"/>
    <cellStyle name="Normal 2 8" xfId="508"/>
    <cellStyle name="Normal 2 8 2" xfId="509"/>
    <cellStyle name="Normal 2 8 2 2" xfId="2397"/>
    <cellStyle name="Normal 2 8 3" xfId="2398"/>
    <cellStyle name="Normal 2 9" xfId="510"/>
    <cellStyle name="Normal 2 9 2" xfId="511"/>
    <cellStyle name="Normal 2 9 2 2" xfId="2399"/>
    <cellStyle name="Normal 2 9 3" xfId="2400"/>
    <cellStyle name="Normal 20" xfId="512"/>
    <cellStyle name="Normal 20 2" xfId="513"/>
    <cellStyle name="Normal 20 3" xfId="514"/>
    <cellStyle name="Normal 21" xfId="515"/>
    <cellStyle name="Normal 21 2" xfId="516"/>
    <cellStyle name="Normal 21 3" xfId="517"/>
    <cellStyle name="Normal 22" xfId="518"/>
    <cellStyle name="Normal 22 2" xfId="519"/>
    <cellStyle name="Normal 22 3" xfId="520"/>
    <cellStyle name="Normal 23" xfId="521"/>
    <cellStyle name="Normal 23 2" xfId="522"/>
    <cellStyle name="Normal 23 3" xfId="523"/>
    <cellStyle name="Normal 24" xfId="524"/>
    <cellStyle name="Normal 24 2" xfId="525"/>
    <cellStyle name="Normal 24 3" xfId="526"/>
    <cellStyle name="Normal 25" xfId="527"/>
    <cellStyle name="Normal 25 2" xfId="528"/>
    <cellStyle name="Normal 25 3" xfId="529"/>
    <cellStyle name="Normal 26" xfId="530"/>
    <cellStyle name="Normal 26 2" xfId="531"/>
    <cellStyle name="Normal 26 3" xfId="532"/>
    <cellStyle name="Normal 27" xfId="533"/>
    <cellStyle name="Normal 27 2" xfId="534"/>
    <cellStyle name="Normal 27 3" xfId="535"/>
    <cellStyle name="Normal 28" xfId="536"/>
    <cellStyle name="Normal 28 2" xfId="537"/>
    <cellStyle name="Normal 28 3" xfId="538"/>
    <cellStyle name="Normal 29" xfId="539"/>
    <cellStyle name="Normal 29 2" xfId="540"/>
    <cellStyle name="Normal 29 3" xfId="541"/>
    <cellStyle name="Normal 3" xfId="542"/>
    <cellStyle name="Normal 3 10" xfId="2401"/>
    <cellStyle name="Normal 3 11" xfId="2402"/>
    <cellStyle name="Normal 3 2" xfId="543"/>
    <cellStyle name="Normal 3 2 2" xfId="544"/>
    <cellStyle name="Normal 3 2 2 2" xfId="545"/>
    <cellStyle name="Normal 3 2 2 3" xfId="546"/>
    <cellStyle name="Normal 3 2 2 4" xfId="2403"/>
    <cellStyle name="Normal 3 2 3" xfId="547"/>
    <cellStyle name="Normal 3 2 4" xfId="548"/>
    <cellStyle name="Normal 3 2 5" xfId="549"/>
    <cellStyle name="Normal 3 2 5 2" xfId="2404"/>
    <cellStyle name="Normal 3 3" xfId="550"/>
    <cellStyle name="Normal 3 3 2" xfId="551"/>
    <cellStyle name="Normal 3 3 2 2" xfId="552"/>
    <cellStyle name="Normal 3 3 2 2 2" xfId="553"/>
    <cellStyle name="Normal 3 3 2 2 3" xfId="554"/>
    <cellStyle name="Normal 3 3 2 3" xfId="555"/>
    <cellStyle name="Normal 3 3 3" xfId="556"/>
    <cellStyle name="Normal 3 3 3 2" xfId="557"/>
    <cellStyle name="Normal 3 3 3 2 2" xfId="558"/>
    <cellStyle name="Normal 3 3 3 2 3" xfId="559"/>
    <cellStyle name="Normal 3 3 3 3" xfId="560"/>
    <cellStyle name="Normal 3 3 4" xfId="561"/>
    <cellStyle name="Normal 3 4" xfId="562"/>
    <cellStyle name="Normal 3 4 2" xfId="563"/>
    <cellStyle name="Normal 3 4 2 2" xfId="564"/>
    <cellStyle name="Normal 3 4 2 2 2" xfId="2405"/>
    <cellStyle name="Normal 3 4 2 3" xfId="565"/>
    <cellStyle name="Normal 3 4 2 4" xfId="2406"/>
    <cellStyle name="Normal 3 4 2 5" xfId="2407"/>
    <cellStyle name="Normal 3 4 3" xfId="566"/>
    <cellStyle name="Normal 3 4 3 2" xfId="567"/>
    <cellStyle name="Normal 3 4 4" xfId="568"/>
    <cellStyle name="Normal 3 4 4 2" xfId="2408"/>
    <cellStyle name="Normal 3 4 5" xfId="2409"/>
    <cellStyle name="Normal 3 5" xfId="569"/>
    <cellStyle name="Normal 3 5 2" xfId="570"/>
    <cellStyle name="Normal 3 5 2 2" xfId="2410"/>
    <cellStyle name="Normal 3 5 2 2 2" xfId="2411"/>
    <cellStyle name="Normal 3 5 3" xfId="571"/>
    <cellStyle name="Normal 3 5 4" xfId="2412"/>
    <cellStyle name="Normal 3 6" xfId="572"/>
    <cellStyle name="Normal 3 6 2" xfId="2413"/>
    <cellStyle name="Normal 3 6 2 2" xfId="2414"/>
    <cellStyle name="Normal 3 6 3" xfId="2415"/>
    <cellStyle name="Normal 3 7" xfId="573"/>
    <cellStyle name="Normal 3 8" xfId="2416"/>
    <cellStyle name="Normal 3 9" xfId="2417"/>
    <cellStyle name="Normal 3 9 2" xfId="2418"/>
    <cellStyle name="Normal 3 9 2 2" xfId="2419"/>
    <cellStyle name="Normal 3 9 2 3" xfId="2420"/>
    <cellStyle name="Normal 3 9 3" xfId="2421"/>
    <cellStyle name="Normal 3 9 4" xfId="2422"/>
    <cellStyle name="Normal 30" xfId="574"/>
    <cellStyle name="Normal 30 2" xfId="575"/>
    <cellStyle name="Normal 30 3" xfId="576"/>
    <cellStyle name="Normal 31" xfId="577"/>
    <cellStyle name="Normal 31 2" xfId="578"/>
    <cellStyle name="Normal 31 3" xfId="579"/>
    <cellStyle name="Normal 32" xfId="580"/>
    <cellStyle name="Normal 32 2" xfId="581"/>
    <cellStyle name="Normal 32 3" xfId="582"/>
    <cellStyle name="Normal 33" xfId="583"/>
    <cellStyle name="Normal 33 2" xfId="584"/>
    <cellStyle name="Normal 33 3" xfId="585"/>
    <cellStyle name="Normal 34" xfId="586"/>
    <cellStyle name="Normal 34 2" xfId="587"/>
    <cellStyle name="Normal 34 3" xfId="588"/>
    <cellStyle name="Normal 35" xfId="589"/>
    <cellStyle name="Normal 35 2" xfId="590"/>
    <cellStyle name="Normal 35 3" xfId="591"/>
    <cellStyle name="Normal 36" xfId="592"/>
    <cellStyle name="Normal 36 2" xfId="593"/>
    <cellStyle name="Normal 36 3" xfId="594"/>
    <cellStyle name="Normal 37" xfId="595"/>
    <cellStyle name="Normal 37 2" xfId="596"/>
    <cellStyle name="Normal 37 3" xfId="597"/>
    <cellStyle name="Normal 38" xfId="598"/>
    <cellStyle name="Normal 38 2" xfId="599"/>
    <cellStyle name="Normal 38 3" xfId="600"/>
    <cellStyle name="Normal 39" xfId="601"/>
    <cellStyle name="Normal 39 2" xfId="602"/>
    <cellStyle name="Normal 39 3" xfId="603"/>
    <cellStyle name="Normal 4" xfId="604"/>
    <cellStyle name="Normal 4 10" xfId="2423"/>
    <cellStyle name="Normal 4 10 2" xfId="2424"/>
    <cellStyle name="Normal 4 11" xfId="2425"/>
    <cellStyle name="Normal 4 12" xfId="2426"/>
    <cellStyle name="Normal 4 2" xfId="605"/>
    <cellStyle name="Normal 4 2 2" xfId="606"/>
    <cellStyle name="Normal 4 2 2 2" xfId="607"/>
    <cellStyle name="Normal 4 2 2 2 2" xfId="608"/>
    <cellStyle name="Normal 4 2 2 2 3" xfId="2427"/>
    <cellStyle name="Normal 4 2 3" xfId="609"/>
    <cellStyle name="Normal 4 2 3 2" xfId="610"/>
    <cellStyle name="Normal 4 2 3 2 2" xfId="2428"/>
    <cellStyle name="Normal 4 2 3 2 2 2" xfId="2429"/>
    <cellStyle name="Normal 4 2 3 3" xfId="611"/>
    <cellStyle name="Normal 4 2 4" xfId="612"/>
    <cellStyle name="Normal 4 2 5" xfId="613"/>
    <cellStyle name="Normal 4 2 5 2" xfId="2430"/>
    <cellStyle name="Normal 4 2 6" xfId="614"/>
    <cellStyle name="Normal 4 2 7" xfId="2681"/>
    <cellStyle name="Normal 4 3" xfId="615"/>
    <cellStyle name="Normal 4 3 2" xfId="616"/>
    <cellStyle name="Normal 4 3 2 2" xfId="617"/>
    <cellStyle name="Normal 4 3 2 3" xfId="618"/>
    <cellStyle name="Normal 4 3 2 4" xfId="2431"/>
    <cellStyle name="Normal 4 3 3" xfId="619"/>
    <cellStyle name="Normal 4 3 3 2" xfId="620"/>
    <cellStyle name="Normal 4 3 3 3" xfId="621"/>
    <cellStyle name="Normal 4 3 3 4" xfId="2432"/>
    <cellStyle name="Normal 4 3 4" xfId="622"/>
    <cellStyle name="Normal 4 3 5" xfId="2433"/>
    <cellStyle name="Normal 4 4" xfId="623"/>
    <cellStyle name="Normal 4 4 2" xfId="624"/>
    <cellStyle name="Normal 4 4 2 2" xfId="2434"/>
    <cellStyle name="Normal 4 4 3" xfId="625"/>
    <cellStyle name="Normal 4 4 4" xfId="626"/>
    <cellStyle name="Normal 4 4 5" xfId="2435"/>
    <cellStyle name="Normal 4 5" xfId="627"/>
    <cellStyle name="Normal 4 5 2" xfId="2436"/>
    <cellStyle name="Normal 4 5 2 2" xfId="2437"/>
    <cellStyle name="Normal 4 5 3" xfId="2438"/>
    <cellStyle name="Normal 4 6" xfId="628"/>
    <cellStyle name="Normal 4 6 2" xfId="629"/>
    <cellStyle name="Normal 4 6 3" xfId="630"/>
    <cellStyle name="Normal 4 6 3 2" xfId="2439"/>
    <cellStyle name="Normal 4 6 3 2 2" xfId="2440"/>
    <cellStyle name="Normal 4 6 3 3" xfId="2441"/>
    <cellStyle name="Normal 4 6 4" xfId="631"/>
    <cellStyle name="Normal 4 6 5" xfId="632"/>
    <cellStyle name="Normal 4 6 5 2" xfId="633"/>
    <cellStyle name="Normal 4 6 5 3" xfId="634"/>
    <cellStyle name="Normal 4 6 5 4" xfId="2442"/>
    <cellStyle name="Normal 4 6 6" xfId="2443"/>
    <cellStyle name="Normal 4 6 6 2" xfId="2444"/>
    <cellStyle name="Normal 4 6 7" xfId="2445"/>
    <cellStyle name="Normal 4 7" xfId="635"/>
    <cellStyle name="Normal 4 7 2" xfId="636"/>
    <cellStyle name="Normal 4 7 2 2" xfId="2446"/>
    <cellStyle name="Normal 4 7 2 3" xfId="2447"/>
    <cellStyle name="Normal 4 7 3" xfId="637"/>
    <cellStyle name="Normal 4 7 3 2" xfId="638"/>
    <cellStyle name="Normal 4 7 3 3" xfId="639"/>
    <cellStyle name="Normal 4 7 4" xfId="640"/>
    <cellStyle name="Normal 4 7 4 2" xfId="2448"/>
    <cellStyle name="Normal 4 7 5" xfId="2449"/>
    <cellStyle name="Normal 4 7 6" xfId="2450"/>
    <cellStyle name="Normal 4 8" xfId="641"/>
    <cellStyle name="Normal 4 8 2" xfId="2451"/>
    <cellStyle name="Normal 4 9" xfId="642"/>
    <cellStyle name="Normal 40" xfId="643"/>
    <cellStyle name="Normal 40 2" xfId="644"/>
    <cellStyle name="Normal 40 3" xfId="645"/>
    <cellStyle name="Normal 41" xfId="646"/>
    <cellStyle name="Normal 41 2" xfId="647"/>
    <cellStyle name="Normal 41 3" xfId="648"/>
    <cellStyle name="Normal 42" xfId="649"/>
    <cellStyle name="Normal 42 2" xfId="650"/>
    <cellStyle name="Normal 42 3" xfId="651"/>
    <cellStyle name="Normal 43" xfId="652"/>
    <cellStyle name="Normal 43 2" xfId="653"/>
    <cellStyle name="Normal 43 3" xfId="654"/>
    <cellStyle name="Normal 44" xfId="655"/>
    <cellStyle name="Normal 44 2" xfId="656"/>
    <cellStyle name="Normal 44 2 2" xfId="2452"/>
    <cellStyle name="Normal 44 2 2 2" xfId="2453"/>
    <cellStyle name="Normal 44 2 3" xfId="2454"/>
    <cellStyle name="Normal 44 3" xfId="2455"/>
    <cellStyle name="Normal 45" xfId="657"/>
    <cellStyle name="Normal 45 2" xfId="658"/>
    <cellStyle name="Normal 45 3" xfId="659"/>
    <cellStyle name="Normal 45 4" xfId="2456"/>
    <cellStyle name="Normal 46" xfId="660"/>
    <cellStyle name="Normal 46 2" xfId="661"/>
    <cellStyle name="Normal 46 2 2" xfId="2457"/>
    <cellStyle name="Normal 46 2 2 2" xfId="2458"/>
    <cellStyle name="Normal 46 2 3" xfId="2459"/>
    <cellStyle name="Normal 46 3" xfId="2460"/>
    <cellStyle name="Normal 46 3 2" xfId="2461"/>
    <cellStyle name="Normal 46 4" xfId="2462"/>
    <cellStyle name="Normal 47" xfId="662"/>
    <cellStyle name="Normal 47 2" xfId="2463"/>
    <cellStyle name="Normal 47 2 2" xfId="2464"/>
    <cellStyle name="Normal 47 2 2 2" xfId="2465"/>
    <cellStyle name="Normal 47 2 3" xfId="2466"/>
    <cellStyle name="Normal 47 3" xfId="2467"/>
    <cellStyle name="Normal 47 3 2" xfId="2468"/>
    <cellStyle name="Normal 47 4" xfId="2469"/>
    <cellStyle name="Normal 48" xfId="663"/>
    <cellStyle name="Normal 48 2" xfId="664"/>
    <cellStyle name="Normal 49" xfId="665"/>
    <cellStyle name="Normal 49 2" xfId="2470"/>
    <cellStyle name="Normal 49 2 2" xfId="2471"/>
    <cellStyle name="Normal 49 3" xfId="2472"/>
    <cellStyle name="Normal 5" xfId="666"/>
    <cellStyle name="Normal 5 2" xfId="667"/>
    <cellStyle name="Normal 5 3" xfId="668"/>
    <cellStyle name="Normal 5 3 2" xfId="669"/>
    <cellStyle name="Normal 5 3 2 2" xfId="670"/>
    <cellStyle name="Normal 5 3 2 3" xfId="671"/>
    <cellStyle name="Normal 5 3 2 4" xfId="2473"/>
    <cellStyle name="Normal 5 3 3" xfId="672"/>
    <cellStyle name="Normal 5 3 3 2" xfId="2474"/>
    <cellStyle name="Normal 5 3 3 2 2" xfId="2475"/>
    <cellStyle name="Normal 5 3 3 2 3" xfId="2476"/>
    <cellStyle name="Normal 5 3 4" xfId="673"/>
    <cellStyle name="Normal 5 3 5" xfId="2477"/>
    <cellStyle name="Normal 5 3 5 2" xfId="2478"/>
    <cellStyle name="Normal 5 3 6" xfId="2479"/>
    <cellStyle name="Normal 5 4" xfId="674"/>
    <cellStyle name="Normal 5 4 2" xfId="675"/>
    <cellStyle name="Normal 5 4 3" xfId="676"/>
    <cellStyle name="Normal 5 4 3 2" xfId="2480"/>
    <cellStyle name="Normal 5 5" xfId="677"/>
    <cellStyle name="Normal 5 5 2" xfId="678"/>
    <cellStyle name="Normal 5 5 2 2" xfId="2481"/>
    <cellStyle name="Normal 5 5 3" xfId="2482"/>
    <cellStyle name="Normal 5 5 4" xfId="2483"/>
    <cellStyle name="Normal 5 5 5" xfId="2484"/>
    <cellStyle name="Normal 5 6" xfId="2485"/>
    <cellStyle name="Normal 5 7" xfId="2486"/>
    <cellStyle name="Normal 5 8" xfId="2487"/>
    <cellStyle name="Normal 50" xfId="679"/>
    <cellStyle name="Normal 50 2" xfId="2488"/>
    <cellStyle name="Normal 51" xfId="2489"/>
    <cellStyle name="Normal 52" xfId="2490"/>
    <cellStyle name="Normal 52 2" xfId="2662"/>
    <cellStyle name="Normal 53" xfId="2491"/>
    <cellStyle name="Normal 54" xfId="2492"/>
    <cellStyle name="Normal 55" xfId="2493"/>
    <cellStyle name="Normal 6" xfId="680"/>
    <cellStyle name="Normal 6 2" xfId="681"/>
    <cellStyle name="Normal 6 2 2" xfId="682"/>
    <cellStyle name="Normal 6 2 2 2" xfId="683"/>
    <cellStyle name="Normal 6 2 2 2 2" xfId="2494"/>
    <cellStyle name="Normal 6 2 2 2 2 2" xfId="2495"/>
    <cellStyle name="Normal 6 2 2 2 2 2 2" xfId="2496"/>
    <cellStyle name="Normal 6 2 2 2 2 3" xfId="2497"/>
    <cellStyle name="Normal 6 2 2 3" xfId="684"/>
    <cellStyle name="Normal 6 2 2 3 2" xfId="2498"/>
    <cellStyle name="Normal 6 2 2 3 2 2" xfId="2499"/>
    <cellStyle name="Normal 6 2 2 3 3" xfId="2500"/>
    <cellStyle name="Normal 6 2 2 4" xfId="685"/>
    <cellStyle name="Normal 6 2 2 5" xfId="686"/>
    <cellStyle name="Normal 6 2 3" xfId="687"/>
    <cellStyle name="Normal 6 2 3 2" xfId="2501"/>
    <cellStyle name="Normal 6 2 3 2 2" xfId="2502"/>
    <cellStyle name="Normal 6 2 3 3" xfId="2503"/>
    <cellStyle name="Normal 6 2 4" xfId="688"/>
    <cellStyle name="Normal 6 2 4 2" xfId="689"/>
    <cellStyle name="Normal 6 2 4 2 2" xfId="2504"/>
    <cellStyle name="Normal 6 2 4 3" xfId="690"/>
    <cellStyle name="Normal 6 2 4 4" xfId="2505"/>
    <cellStyle name="Normal 6 2 5" xfId="691"/>
    <cellStyle name="Normal 6 3" xfId="692"/>
    <cellStyle name="Normal 6 3 2" xfId="693"/>
    <cellStyle name="Normal 6 3 2 2" xfId="694"/>
    <cellStyle name="Normal 6 3 2 3" xfId="695"/>
    <cellStyle name="Normal 6 3 3" xfId="696"/>
    <cellStyle name="Normal 6 3 4" xfId="697"/>
    <cellStyle name="Normal 6 3 4 2" xfId="2506"/>
    <cellStyle name="Normal 6 3 4 2 2" xfId="2507"/>
    <cellStyle name="Normal 6 3 4 3" xfId="2508"/>
    <cellStyle name="Normal 6 3 5" xfId="698"/>
    <cellStyle name="Normal 6 4" xfId="699"/>
    <cellStyle name="Normal 6 4 2" xfId="700"/>
    <cellStyle name="Normal 6 4 2 2" xfId="701"/>
    <cellStyle name="Normal 6 4 2 3" xfId="702"/>
    <cellStyle name="Normal 6 4 3" xfId="703"/>
    <cellStyle name="Normal 6 4 3 2" xfId="2509"/>
    <cellStyle name="Normal 6 4 3 2 2" xfId="2510"/>
    <cellStyle name="Normal 6 4 3 2 3" xfId="2511"/>
    <cellStyle name="Normal 6 4 4" xfId="2512"/>
    <cellStyle name="Normal 6 4 4 2" xfId="2513"/>
    <cellStyle name="Normal 6 4 5" xfId="2514"/>
    <cellStyle name="Normal 6 5" xfId="704"/>
    <cellStyle name="Normal 6 5 2" xfId="705"/>
    <cellStyle name="Normal 6 5 2 2" xfId="2515"/>
    <cellStyle name="Normal 6 5 3" xfId="706"/>
    <cellStyle name="Normal 6 5 3 2" xfId="2516"/>
    <cellStyle name="Normal 6 5 4" xfId="707"/>
    <cellStyle name="Normal 7" xfId="708"/>
    <cellStyle name="Normal 7 2" xfId="709"/>
    <cellStyle name="Normal 7 2 2" xfId="2517"/>
    <cellStyle name="Normal 7 2 3" xfId="2518"/>
    <cellStyle name="Normal 7 2 3 2" xfId="2519"/>
    <cellStyle name="Normal 7 2 4" xfId="2520"/>
    <cellStyle name="Normal 7 3" xfId="710"/>
    <cellStyle name="Normal 7 3 2" xfId="711"/>
    <cellStyle name="Normal 7 3 2 2" xfId="712"/>
    <cellStyle name="Normal 7 3 2 3" xfId="713"/>
    <cellStyle name="Normal 7 3 2 4" xfId="2521"/>
    <cellStyle name="Normal 7 3 2 5" xfId="2522"/>
    <cellStyle name="Normal 7 3 2 6" xfId="2523"/>
    <cellStyle name="Normal 7 3 3" xfId="714"/>
    <cellStyle name="Normal 7 3 3 2" xfId="715"/>
    <cellStyle name="Normal 7 3 3 3" xfId="2524"/>
    <cellStyle name="Normal 7 3 4" xfId="716"/>
    <cellStyle name="Normal 7 3 4 2" xfId="2525"/>
    <cellStyle name="Normal 7 4" xfId="717"/>
    <cellStyle name="Normal 7 5" xfId="718"/>
    <cellStyle name="Normal 7 5 2" xfId="2526"/>
    <cellStyle name="Normal 7 5 3" xfId="2527"/>
    <cellStyle name="Normal 7 6" xfId="2528"/>
    <cellStyle name="Normal 7 7" xfId="2529"/>
    <cellStyle name="Normal 8" xfId="719"/>
    <cellStyle name="Normal 8 2" xfId="720"/>
    <cellStyle name="Normal 8 2 2" xfId="721"/>
    <cellStyle name="Normal 8 2 2 2" xfId="722"/>
    <cellStyle name="Normal 8 2 2 3" xfId="723"/>
    <cellStyle name="Normal 8 2 2 4" xfId="724"/>
    <cellStyle name="Normal 8 2 2 5" xfId="2530"/>
    <cellStyle name="Normal 8 2 3" xfId="725"/>
    <cellStyle name="Normal 8 2 3 2" xfId="726"/>
    <cellStyle name="Normal 8 2 3 2 2" xfId="2531"/>
    <cellStyle name="Normal 8 2 3 3" xfId="727"/>
    <cellStyle name="Normal 8 2 3 4" xfId="2532"/>
    <cellStyle name="Normal 8 2 3 5" xfId="2533"/>
    <cellStyle name="Normal 8 2 4" xfId="728"/>
    <cellStyle name="Normal 8 2 5" xfId="729"/>
    <cellStyle name="Normal 8 3" xfId="730"/>
    <cellStyle name="Normal 8 4" xfId="731"/>
    <cellStyle name="Normal 8 4 2" xfId="732"/>
    <cellStyle name="Normal 8 4 3" xfId="733"/>
    <cellStyle name="Normal 8 5" xfId="734"/>
    <cellStyle name="Normal 8 6" xfId="735"/>
    <cellStyle name="Normal 8 6 2" xfId="736"/>
    <cellStyle name="Normal 8 6 2 2" xfId="737"/>
    <cellStyle name="Normal 8 6 3" xfId="738"/>
    <cellStyle name="Normal 8 6 3 2" xfId="739"/>
    <cellStyle name="Normal 8 6 4" xfId="740"/>
    <cellStyle name="Normal 8 6 5" xfId="741"/>
    <cellStyle name="Normal 8 7" xfId="742"/>
    <cellStyle name="Normal 8 7 2" xfId="743"/>
    <cellStyle name="Normal 8 7 3" xfId="2534"/>
    <cellStyle name="Normal 8 8" xfId="744"/>
    <cellStyle name="Normal 9" xfId="745"/>
    <cellStyle name="Normal 9 2" xfId="746"/>
    <cellStyle name="Normal 9 2 2" xfId="747"/>
    <cellStyle name="Normal 9 2 3" xfId="748"/>
    <cellStyle name="Normal 9 2 3 2" xfId="749"/>
    <cellStyle name="Normal 9 2 3 3" xfId="2535"/>
    <cellStyle name="Normal 9 2 3 3 2" xfId="2536"/>
    <cellStyle name="Normal 9 2 3 4" xfId="2537"/>
    <cellStyle name="Normal 9 2 4" xfId="750"/>
    <cellStyle name="Normal 9 2 4 2" xfId="751"/>
    <cellStyle name="Normal 9 2 4 2 2" xfId="2538"/>
    <cellStyle name="Normal 9 2 4 3" xfId="752"/>
    <cellStyle name="Normal 9 2 5" xfId="2680"/>
    <cellStyle name="Normal 9 3" xfId="753"/>
    <cellStyle name="Normal 9 4" xfId="754"/>
    <cellStyle name="Normal 9 5" xfId="755"/>
    <cellStyle name="Normal 9 6" xfId="756"/>
    <cellStyle name="Normal 9 6 2" xfId="757"/>
    <cellStyle name="Normal 9 6 3" xfId="758"/>
    <cellStyle name="Normal 9 7" xfId="759"/>
    <cellStyle name="Normal 9 7 2" xfId="760"/>
    <cellStyle name="Normal 9 7 3" xfId="761"/>
    <cellStyle name="Normal 9 8" xfId="2539"/>
    <cellStyle name="Normal_Sheet1_Housing Market Indicators 2007" xfId="2684"/>
    <cellStyle name="Note" xfId="15" builtinId="10" customBuiltin="1"/>
    <cellStyle name="Note 10" xfId="762"/>
    <cellStyle name="Note 10 2" xfId="763"/>
    <cellStyle name="Note 10 2 2" xfId="764"/>
    <cellStyle name="Note 10 2 2 2" xfId="765"/>
    <cellStyle name="Note 10 2 2 3" xfId="766"/>
    <cellStyle name="Note 10 2 2 3 2" xfId="767"/>
    <cellStyle name="Note 10 2 2 3 3" xfId="768"/>
    <cellStyle name="Note 10 2 2 3 3 2" xfId="769"/>
    <cellStyle name="Note 10 2 2 3 3 3" xfId="770"/>
    <cellStyle name="Note 10 2 2 4" xfId="2540"/>
    <cellStyle name="Note 10 2 3" xfId="771"/>
    <cellStyle name="Note 10 2 3 2" xfId="772"/>
    <cellStyle name="Note 10 2 3 3" xfId="773"/>
    <cellStyle name="Note 10 2 3 3 2" xfId="774"/>
    <cellStyle name="Note 10 2 3 3 3" xfId="775"/>
    <cellStyle name="Note 10 3" xfId="776"/>
    <cellStyle name="Note 10 3 2" xfId="777"/>
    <cellStyle name="Note 10 3 2 2" xfId="778"/>
    <cellStyle name="Note 10 3 2 3" xfId="779"/>
    <cellStyle name="Note 10 3 2 3 2" xfId="780"/>
    <cellStyle name="Note 10 3 2 3 3" xfId="781"/>
    <cellStyle name="Note 10 3 2 3 3 2" xfId="782"/>
    <cellStyle name="Note 10 3 2 3 3 3" xfId="783"/>
    <cellStyle name="Note 10 3 2 4" xfId="2541"/>
    <cellStyle name="Note 10 3 3" xfId="784"/>
    <cellStyle name="Note 10 3 3 2" xfId="785"/>
    <cellStyle name="Note 10 3 3 3" xfId="786"/>
    <cellStyle name="Note 10 3 3 3 2" xfId="787"/>
    <cellStyle name="Note 10 3 3 3 3" xfId="788"/>
    <cellStyle name="Note 10 4" xfId="789"/>
    <cellStyle name="Note 10 4 2" xfId="790"/>
    <cellStyle name="Note 10 4 3" xfId="791"/>
    <cellStyle name="Note 10 4 3 2" xfId="792"/>
    <cellStyle name="Note 10 4 3 3" xfId="793"/>
    <cellStyle name="Note 10 4 3 3 2" xfId="794"/>
    <cellStyle name="Note 10 4 3 3 3" xfId="795"/>
    <cellStyle name="Note 10 4 4" xfId="2542"/>
    <cellStyle name="Note 10 5" xfId="796"/>
    <cellStyle name="Note 10 5 2" xfId="797"/>
    <cellStyle name="Note 10 5 3" xfId="798"/>
    <cellStyle name="Note 10 5 3 2" xfId="799"/>
    <cellStyle name="Note 10 5 3 3" xfId="800"/>
    <cellStyle name="Note 11" xfId="801"/>
    <cellStyle name="Note 11 2" xfId="802"/>
    <cellStyle name="Note 11 2 2" xfId="803"/>
    <cellStyle name="Note 11 2 2 2" xfId="804"/>
    <cellStyle name="Note 11 2 2 3" xfId="805"/>
    <cellStyle name="Note 11 2 2 3 2" xfId="806"/>
    <cellStyle name="Note 11 2 2 3 3" xfId="807"/>
    <cellStyle name="Note 11 2 2 3 3 2" xfId="808"/>
    <cellStyle name="Note 11 2 2 3 3 3" xfId="809"/>
    <cellStyle name="Note 11 2 2 4" xfId="2543"/>
    <cellStyle name="Note 11 2 3" xfId="810"/>
    <cellStyle name="Note 11 2 3 2" xfId="811"/>
    <cellStyle name="Note 11 2 3 3" xfId="812"/>
    <cellStyle name="Note 11 2 3 3 2" xfId="813"/>
    <cellStyle name="Note 11 2 3 3 3" xfId="814"/>
    <cellStyle name="Note 11 3" xfId="815"/>
    <cellStyle name="Note 11 3 2" xfId="816"/>
    <cellStyle name="Note 11 3 2 2" xfId="817"/>
    <cellStyle name="Note 11 3 2 3" xfId="818"/>
    <cellStyle name="Note 11 3 2 3 2" xfId="819"/>
    <cellStyle name="Note 11 3 2 3 3" xfId="820"/>
    <cellStyle name="Note 11 3 2 3 3 2" xfId="821"/>
    <cellStyle name="Note 11 3 2 3 3 3" xfId="822"/>
    <cellStyle name="Note 11 3 2 4" xfId="2544"/>
    <cellStyle name="Note 11 3 3" xfId="823"/>
    <cellStyle name="Note 11 3 3 2" xfId="824"/>
    <cellStyle name="Note 11 3 3 3" xfId="825"/>
    <cellStyle name="Note 11 3 3 3 2" xfId="826"/>
    <cellStyle name="Note 11 3 3 3 3" xfId="827"/>
    <cellStyle name="Note 11 4" xfId="828"/>
    <cellStyle name="Note 11 4 2" xfId="829"/>
    <cellStyle name="Note 11 4 3" xfId="830"/>
    <cellStyle name="Note 11 4 3 2" xfId="831"/>
    <cellStyle name="Note 11 4 3 3" xfId="832"/>
    <cellStyle name="Note 11 4 3 3 2" xfId="833"/>
    <cellStyle name="Note 11 4 3 3 3" xfId="834"/>
    <cellStyle name="Note 11 4 4" xfId="2545"/>
    <cellStyle name="Note 11 5" xfId="835"/>
    <cellStyle name="Note 11 5 2" xfId="836"/>
    <cellStyle name="Note 11 5 3" xfId="837"/>
    <cellStyle name="Note 11 5 3 2" xfId="838"/>
    <cellStyle name="Note 11 5 3 3" xfId="839"/>
    <cellStyle name="Note 12" xfId="840"/>
    <cellStyle name="Note 12 2" xfId="841"/>
    <cellStyle name="Note 12 2 2" xfId="842"/>
    <cellStyle name="Note 12 2 2 2" xfId="843"/>
    <cellStyle name="Note 12 2 2 3" xfId="844"/>
    <cellStyle name="Note 12 2 2 3 2" xfId="845"/>
    <cellStyle name="Note 12 2 2 3 3" xfId="846"/>
    <cellStyle name="Note 12 2 2 3 3 2" xfId="847"/>
    <cellStyle name="Note 12 2 2 3 3 3" xfId="848"/>
    <cellStyle name="Note 12 2 2 4" xfId="2546"/>
    <cellStyle name="Note 12 2 3" xfId="849"/>
    <cellStyle name="Note 12 2 3 2" xfId="850"/>
    <cellStyle name="Note 12 2 3 3" xfId="851"/>
    <cellStyle name="Note 12 2 3 3 2" xfId="852"/>
    <cellStyle name="Note 12 2 3 3 3" xfId="853"/>
    <cellStyle name="Note 12 3" xfId="854"/>
    <cellStyle name="Note 12 3 2" xfId="855"/>
    <cellStyle name="Note 12 3 2 2" xfId="856"/>
    <cellStyle name="Note 12 3 2 3" xfId="857"/>
    <cellStyle name="Note 12 3 2 3 2" xfId="858"/>
    <cellStyle name="Note 12 3 2 3 3" xfId="859"/>
    <cellStyle name="Note 12 3 2 3 3 2" xfId="860"/>
    <cellStyle name="Note 12 3 2 3 3 3" xfId="861"/>
    <cellStyle name="Note 12 3 2 4" xfId="2547"/>
    <cellStyle name="Note 12 3 3" xfId="862"/>
    <cellStyle name="Note 12 3 3 2" xfId="863"/>
    <cellStyle name="Note 12 3 3 3" xfId="864"/>
    <cellStyle name="Note 12 3 3 3 2" xfId="865"/>
    <cellStyle name="Note 12 3 3 3 3" xfId="866"/>
    <cellStyle name="Note 12 4" xfId="867"/>
    <cellStyle name="Note 12 4 2" xfId="868"/>
    <cellStyle name="Note 12 4 3" xfId="869"/>
    <cellStyle name="Note 12 4 3 2" xfId="870"/>
    <cellStyle name="Note 12 4 3 3" xfId="871"/>
    <cellStyle name="Note 12 4 3 3 2" xfId="872"/>
    <cellStyle name="Note 12 4 3 3 3" xfId="873"/>
    <cellStyle name="Note 12 4 4" xfId="2548"/>
    <cellStyle name="Note 12 5" xfId="874"/>
    <cellStyle name="Note 12 5 2" xfId="875"/>
    <cellStyle name="Note 12 5 3" xfId="876"/>
    <cellStyle name="Note 12 5 3 2" xfId="877"/>
    <cellStyle name="Note 12 5 3 3" xfId="878"/>
    <cellStyle name="Note 13" xfId="879"/>
    <cellStyle name="Note 13 2" xfId="880"/>
    <cellStyle name="Note 13 2 2" xfId="881"/>
    <cellStyle name="Note 13 2 2 2" xfId="882"/>
    <cellStyle name="Note 13 2 2 3" xfId="883"/>
    <cellStyle name="Note 13 2 2 3 2" xfId="884"/>
    <cellStyle name="Note 13 2 2 3 3" xfId="885"/>
    <cellStyle name="Note 13 2 2 3 3 2" xfId="886"/>
    <cellStyle name="Note 13 2 2 3 3 3" xfId="887"/>
    <cellStyle name="Note 13 2 2 4" xfId="2549"/>
    <cellStyle name="Note 13 2 3" xfId="888"/>
    <cellStyle name="Note 13 2 3 2" xfId="889"/>
    <cellStyle name="Note 13 2 3 3" xfId="890"/>
    <cellStyle name="Note 13 2 3 3 2" xfId="891"/>
    <cellStyle name="Note 13 2 3 3 3" xfId="892"/>
    <cellStyle name="Note 13 3" xfId="893"/>
    <cellStyle name="Note 13 3 2" xfId="894"/>
    <cellStyle name="Note 13 3 2 2" xfId="895"/>
    <cellStyle name="Note 13 3 2 3" xfId="896"/>
    <cellStyle name="Note 13 3 2 3 2" xfId="897"/>
    <cellStyle name="Note 13 3 2 3 3" xfId="898"/>
    <cellStyle name="Note 13 3 2 3 3 2" xfId="899"/>
    <cellStyle name="Note 13 3 2 3 3 3" xfId="900"/>
    <cellStyle name="Note 13 3 2 4" xfId="2550"/>
    <cellStyle name="Note 13 3 3" xfId="901"/>
    <cellStyle name="Note 13 3 3 2" xfId="902"/>
    <cellStyle name="Note 13 3 3 3" xfId="903"/>
    <cellStyle name="Note 13 3 3 3 2" xfId="904"/>
    <cellStyle name="Note 13 3 3 3 3" xfId="905"/>
    <cellStyle name="Note 13 4" xfId="906"/>
    <cellStyle name="Note 13 4 2" xfId="907"/>
    <cellStyle name="Note 13 4 3" xfId="908"/>
    <cellStyle name="Note 13 4 3 2" xfId="909"/>
    <cellStyle name="Note 13 4 3 3" xfId="910"/>
    <cellStyle name="Note 13 4 3 3 2" xfId="911"/>
    <cellStyle name="Note 13 4 3 3 3" xfId="912"/>
    <cellStyle name="Note 13 4 4" xfId="2551"/>
    <cellStyle name="Note 13 5" xfId="913"/>
    <cellStyle name="Note 13 5 2" xfId="914"/>
    <cellStyle name="Note 13 5 3" xfId="915"/>
    <cellStyle name="Note 13 5 3 2" xfId="916"/>
    <cellStyle name="Note 13 5 3 3" xfId="917"/>
    <cellStyle name="Note 14" xfId="918"/>
    <cellStyle name="Note 14 2" xfId="919"/>
    <cellStyle name="Note 14 2 2" xfId="920"/>
    <cellStyle name="Note 14 2 2 2" xfId="921"/>
    <cellStyle name="Note 14 2 2 3" xfId="922"/>
    <cellStyle name="Note 14 2 2 3 2" xfId="923"/>
    <cellStyle name="Note 14 2 2 3 3" xfId="924"/>
    <cellStyle name="Note 14 2 2 3 3 2" xfId="925"/>
    <cellStyle name="Note 14 2 2 3 3 3" xfId="926"/>
    <cellStyle name="Note 14 2 2 4" xfId="2552"/>
    <cellStyle name="Note 14 2 3" xfId="927"/>
    <cellStyle name="Note 14 2 3 2" xfId="928"/>
    <cellStyle name="Note 14 2 3 3" xfId="929"/>
    <cellStyle name="Note 14 2 3 3 2" xfId="930"/>
    <cellStyle name="Note 14 2 3 3 3" xfId="931"/>
    <cellStyle name="Note 14 3" xfId="932"/>
    <cellStyle name="Note 14 3 2" xfId="933"/>
    <cellStyle name="Note 14 3 2 2" xfId="934"/>
    <cellStyle name="Note 14 3 2 3" xfId="935"/>
    <cellStyle name="Note 14 3 2 3 2" xfId="936"/>
    <cellStyle name="Note 14 3 2 3 3" xfId="937"/>
    <cellStyle name="Note 14 3 2 3 3 2" xfId="938"/>
    <cellStyle name="Note 14 3 2 3 3 3" xfId="939"/>
    <cellStyle name="Note 14 3 2 4" xfId="2553"/>
    <cellStyle name="Note 14 3 3" xfId="940"/>
    <cellStyle name="Note 14 3 3 2" xfId="941"/>
    <cellStyle name="Note 14 3 3 3" xfId="942"/>
    <cellStyle name="Note 14 3 3 3 2" xfId="943"/>
    <cellStyle name="Note 14 3 3 3 3" xfId="944"/>
    <cellStyle name="Note 14 4" xfId="945"/>
    <cellStyle name="Note 14 4 2" xfId="946"/>
    <cellStyle name="Note 14 4 3" xfId="947"/>
    <cellStyle name="Note 14 4 3 2" xfId="948"/>
    <cellStyle name="Note 14 4 3 3" xfId="949"/>
    <cellStyle name="Note 14 4 3 3 2" xfId="950"/>
    <cellStyle name="Note 14 4 3 3 3" xfId="951"/>
    <cellStyle name="Note 14 4 4" xfId="2554"/>
    <cellStyle name="Note 14 5" xfId="952"/>
    <cellStyle name="Note 14 5 2" xfId="953"/>
    <cellStyle name="Note 14 5 3" xfId="954"/>
    <cellStyle name="Note 14 5 3 2" xfId="955"/>
    <cellStyle name="Note 14 5 3 3" xfId="956"/>
    <cellStyle name="Note 15" xfId="957"/>
    <cellStyle name="Note 15 2" xfId="958"/>
    <cellStyle name="Note 15 2 2" xfId="959"/>
    <cellStyle name="Note 15 2 2 2" xfId="960"/>
    <cellStyle name="Note 15 2 2 3" xfId="961"/>
    <cellStyle name="Note 15 2 2 3 2" xfId="962"/>
    <cellStyle name="Note 15 2 2 3 3" xfId="963"/>
    <cellStyle name="Note 15 2 2 3 3 2" xfId="964"/>
    <cellStyle name="Note 15 2 2 3 3 3" xfId="965"/>
    <cellStyle name="Note 15 2 2 4" xfId="2555"/>
    <cellStyle name="Note 15 2 3" xfId="966"/>
    <cellStyle name="Note 15 2 3 2" xfId="967"/>
    <cellStyle name="Note 15 2 3 3" xfId="968"/>
    <cellStyle name="Note 15 2 3 3 2" xfId="969"/>
    <cellStyle name="Note 15 2 3 3 3" xfId="970"/>
    <cellStyle name="Note 15 3" xfId="971"/>
    <cellStyle name="Note 15 3 2" xfId="972"/>
    <cellStyle name="Note 15 3 2 2" xfId="973"/>
    <cellStyle name="Note 15 3 2 3" xfId="974"/>
    <cellStyle name="Note 15 3 2 3 2" xfId="975"/>
    <cellStyle name="Note 15 3 2 3 3" xfId="976"/>
    <cellStyle name="Note 15 3 2 3 3 2" xfId="977"/>
    <cellStyle name="Note 15 3 2 3 3 3" xfId="978"/>
    <cellStyle name="Note 15 3 2 4" xfId="2556"/>
    <cellStyle name="Note 15 3 3" xfId="979"/>
    <cellStyle name="Note 15 3 3 2" xfId="980"/>
    <cellStyle name="Note 15 3 3 3" xfId="981"/>
    <cellStyle name="Note 15 3 3 3 2" xfId="982"/>
    <cellStyle name="Note 15 3 3 3 3" xfId="983"/>
    <cellStyle name="Note 15 4" xfId="984"/>
    <cellStyle name="Note 15 4 2" xfId="985"/>
    <cellStyle name="Note 15 4 3" xfId="986"/>
    <cellStyle name="Note 15 4 3 2" xfId="987"/>
    <cellStyle name="Note 15 4 3 3" xfId="988"/>
    <cellStyle name="Note 15 4 3 3 2" xfId="989"/>
    <cellStyle name="Note 15 4 3 3 3" xfId="990"/>
    <cellStyle name="Note 15 4 4" xfId="2557"/>
    <cellStyle name="Note 15 5" xfId="991"/>
    <cellStyle name="Note 15 5 2" xfId="992"/>
    <cellStyle name="Note 15 5 3" xfId="993"/>
    <cellStyle name="Note 15 5 3 2" xfId="994"/>
    <cellStyle name="Note 15 5 3 3" xfId="995"/>
    <cellStyle name="Note 16" xfId="996"/>
    <cellStyle name="Note 16 2" xfId="997"/>
    <cellStyle name="Note 16 2 2" xfId="998"/>
    <cellStyle name="Note 16 2 2 2" xfId="999"/>
    <cellStyle name="Note 16 2 2 3" xfId="1000"/>
    <cellStyle name="Note 16 2 2 3 2" xfId="1001"/>
    <cellStyle name="Note 16 2 2 3 3" xfId="1002"/>
    <cellStyle name="Note 16 2 2 3 3 2" xfId="1003"/>
    <cellStyle name="Note 16 2 2 3 3 3" xfId="1004"/>
    <cellStyle name="Note 16 2 2 4" xfId="2558"/>
    <cellStyle name="Note 16 2 3" xfId="1005"/>
    <cellStyle name="Note 16 2 3 2" xfId="1006"/>
    <cellStyle name="Note 16 2 3 3" xfId="1007"/>
    <cellStyle name="Note 16 2 3 3 2" xfId="1008"/>
    <cellStyle name="Note 16 2 3 3 3" xfId="1009"/>
    <cellStyle name="Note 16 3" xfId="1010"/>
    <cellStyle name="Note 16 3 2" xfId="1011"/>
    <cellStyle name="Note 16 3 2 2" xfId="1012"/>
    <cellStyle name="Note 16 3 2 3" xfId="1013"/>
    <cellStyle name="Note 16 3 2 3 2" xfId="1014"/>
    <cellStyle name="Note 16 3 2 3 3" xfId="1015"/>
    <cellStyle name="Note 16 3 2 3 3 2" xfId="1016"/>
    <cellStyle name="Note 16 3 2 3 3 3" xfId="1017"/>
    <cellStyle name="Note 16 3 2 4" xfId="2559"/>
    <cellStyle name="Note 16 3 3" xfId="1018"/>
    <cellStyle name="Note 16 3 3 2" xfId="1019"/>
    <cellStyle name="Note 16 3 3 3" xfId="1020"/>
    <cellStyle name="Note 16 3 3 3 2" xfId="1021"/>
    <cellStyle name="Note 16 3 3 3 3" xfId="1022"/>
    <cellStyle name="Note 16 4" xfId="1023"/>
    <cellStyle name="Note 16 4 2" xfId="1024"/>
    <cellStyle name="Note 16 4 3" xfId="1025"/>
    <cellStyle name="Note 16 4 3 2" xfId="1026"/>
    <cellStyle name="Note 16 4 3 3" xfId="1027"/>
    <cellStyle name="Note 16 4 3 3 2" xfId="1028"/>
    <cellStyle name="Note 16 4 3 3 3" xfId="1029"/>
    <cellStyle name="Note 16 4 4" xfId="2560"/>
    <cellStyle name="Note 16 5" xfId="1030"/>
    <cellStyle name="Note 16 5 2" xfId="1031"/>
    <cellStyle name="Note 16 5 3" xfId="1032"/>
    <cellStyle name="Note 16 5 3 2" xfId="1033"/>
    <cellStyle name="Note 16 5 3 3" xfId="1034"/>
    <cellStyle name="Note 17" xfId="1035"/>
    <cellStyle name="Note 17 2" xfId="1036"/>
    <cellStyle name="Note 17 2 2" xfId="1037"/>
    <cellStyle name="Note 17 2 2 2" xfId="1038"/>
    <cellStyle name="Note 17 2 2 3" xfId="1039"/>
    <cellStyle name="Note 17 2 2 3 2" xfId="1040"/>
    <cellStyle name="Note 17 2 2 3 3" xfId="1041"/>
    <cellStyle name="Note 17 2 2 3 3 2" xfId="1042"/>
    <cellStyle name="Note 17 2 2 3 3 3" xfId="1043"/>
    <cellStyle name="Note 17 2 2 4" xfId="2561"/>
    <cellStyle name="Note 17 2 3" xfId="1044"/>
    <cellStyle name="Note 17 2 3 2" xfId="1045"/>
    <cellStyle name="Note 17 2 3 3" xfId="1046"/>
    <cellStyle name="Note 17 2 3 3 2" xfId="1047"/>
    <cellStyle name="Note 17 2 3 3 3" xfId="1048"/>
    <cellStyle name="Note 17 3" xfId="1049"/>
    <cellStyle name="Note 17 3 2" xfId="1050"/>
    <cellStyle name="Note 17 3 2 2" xfId="1051"/>
    <cellStyle name="Note 17 3 2 3" xfId="1052"/>
    <cellStyle name="Note 17 3 2 3 2" xfId="1053"/>
    <cellStyle name="Note 17 3 2 3 3" xfId="1054"/>
    <cellStyle name="Note 17 3 2 3 3 2" xfId="1055"/>
    <cellStyle name="Note 17 3 2 3 3 3" xfId="1056"/>
    <cellStyle name="Note 17 3 2 4" xfId="2562"/>
    <cellStyle name="Note 17 3 3" xfId="1057"/>
    <cellStyle name="Note 17 3 3 2" xfId="1058"/>
    <cellStyle name="Note 17 3 3 3" xfId="1059"/>
    <cellStyle name="Note 17 3 3 3 2" xfId="1060"/>
    <cellStyle name="Note 17 3 3 3 3" xfId="1061"/>
    <cellStyle name="Note 17 4" xfId="1062"/>
    <cellStyle name="Note 17 4 2" xfId="1063"/>
    <cellStyle name="Note 17 4 3" xfId="1064"/>
    <cellStyle name="Note 17 4 3 2" xfId="1065"/>
    <cellStyle name="Note 17 4 3 3" xfId="1066"/>
    <cellStyle name="Note 17 4 3 3 2" xfId="1067"/>
    <cellStyle name="Note 17 4 3 3 3" xfId="1068"/>
    <cellStyle name="Note 17 4 4" xfId="2563"/>
    <cellStyle name="Note 17 5" xfId="1069"/>
    <cellStyle name="Note 17 5 2" xfId="1070"/>
    <cellStyle name="Note 17 5 3" xfId="1071"/>
    <cellStyle name="Note 17 5 3 2" xfId="1072"/>
    <cellStyle name="Note 17 5 3 3" xfId="1073"/>
    <cellStyle name="Note 18" xfId="1074"/>
    <cellStyle name="Note 18 2" xfId="1075"/>
    <cellStyle name="Note 18 2 2" xfId="1076"/>
    <cellStyle name="Note 18 2 2 2" xfId="1077"/>
    <cellStyle name="Note 18 2 2 3" xfId="1078"/>
    <cellStyle name="Note 18 2 2 3 2" xfId="1079"/>
    <cellStyle name="Note 18 2 2 3 3" xfId="1080"/>
    <cellStyle name="Note 18 2 2 3 3 2" xfId="1081"/>
    <cellStyle name="Note 18 2 2 3 3 3" xfId="1082"/>
    <cellStyle name="Note 18 2 2 4" xfId="2564"/>
    <cellStyle name="Note 18 2 3" xfId="1083"/>
    <cellStyle name="Note 18 2 3 2" xfId="1084"/>
    <cellStyle name="Note 18 2 3 3" xfId="1085"/>
    <cellStyle name="Note 18 2 3 3 2" xfId="1086"/>
    <cellStyle name="Note 18 2 3 3 3" xfId="1087"/>
    <cellStyle name="Note 18 3" xfId="1088"/>
    <cellStyle name="Note 18 3 2" xfId="1089"/>
    <cellStyle name="Note 18 3 2 2" xfId="1090"/>
    <cellStyle name="Note 18 3 2 3" xfId="1091"/>
    <cellStyle name="Note 18 3 2 3 2" xfId="1092"/>
    <cellStyle name="Note 18 3 2 3 3" xfId="1093"/>
    <cellStyle name="Note 18 3 2 3 3 2" xfId="1094"/>
    <cellStyle name="Note 18 3 2 3 3 3" xfId="1095"/>
    <cellStyle name="Note 18 3 2 4" xfId="2565"/>
    <cellStyle name="Note 18 3 3" xfId="1096"/>
    <cellStyle name="Note 18 3 3 2" xfId="1097"/>
    <cellStyle name="Note 18 3 3 3" xfId="1098"/>
    <cellStyle name="Note 18 3 3 3 2" xfId="1099"/>
    <cellStyle name="Note 18 3 3 3 3" xfId="1100"/>
    <cellStyle name="Note 18 4" xfId="1101"/>
    <cellStyle name="Note 18 4 2" xfId="1102"/>
    <cellStyle name="Note 18 4 3" xfId="1103"/>
    <cellStyle name="Note 18 4 3 2" xfId="1104"/>
    <cellStyle name="Note 18 4 3 3" xfId="1105"/>
    <cellStyle name="Note 18 4 3 3 2" xfId="1106"/>
    <cellStyle name="Note 18 4 3 3 3" xfId="1107"/>
    <cellStyle name="Note 18 4 4" xfId="2566"/>
    <cellStyle name="Note 18 5" xfId="1108"/>
    <cellStyle name="Note 18 5 2" xfId="1109"/>
    <cellStyle name="Note 18 5 3" xfId="1110"/>
    <cellStyle name="Note 18 5 3 2" xfId="1111"/>
    <cellStyle name="Note 18 5 3 3" xfId="1112"/>
    <cellStyle name="Note 19" xfId="1113"/>
    <cellStyle name="Note 19 2" xfId="1114"/>
    <cellStyle name="Note 19 2 2" xfId="1115"/>
    <cellStyle name="Note 19 2 2 2" xfId="1116"/>
    <cellStyle name="Note 19 2 2 3" xfId="1117"/>
    <cellStyle name="Note 19 2 2 3 2" xfId="1118"/>
    <cellStyle name="Note 19 2 2 3 3" xfId="1119"/>
    <cellStyle name="Note 19 2 2 3 3 2" xfId="1120"/>
    <cellStyle name="Note 19 2 2 3 3 3" xfId="1121"/>
    <cellStyle name="Note 19 2 2 4" xfId="2567"/>
    <cellStyle name="Note 19 2 3" xfId="1122"/>
    <cellStyle name="Note 19 2 3 2" xfId="1123"/>
    <cellStyle name="Note 19 2 3 3" xfId="1124"/>
    <cellStyle name="Note 19 2 3 3 2" xfId="1125"/>
    <cellStyle name="Note 19 2 3 3 3" xfId="1126"/>
    <cellStyle name="Note 19 3" xfId="1127"/>
    <cellStyle name="Note 19 3 2" xfId="1128"/>
    <cellStyle name="Note 19 3 2 2" xfId="1129"/>
    <cellStyle name="Note 19 3 2 3" xfId="1130"/>
    <cellStyle name="Note 19 3 2 3 2" xfId="1131"/>
    <cellStyle name="Note 19 3 2 3 3" xfId="1132"/>
    <cellStyle name="Note 19 3 2 3 3 2" xfId="1133"/>
    <cellStyle name="Note 19 3 2 3 3 3" xfId="1134"/>
    <cellStyle name="Note 19 3 2 4" xfId="2568"/>
    <cellStyle name="Note 19 3 3" xfId="1135"/>
    <cellStyle name="Note 19 3 3 2" xfId="1136"/>
    <cellStyle name="Note 19 3 3 3" xfId="1137"/>
    <cellStyle name="Note 19 3 3 3 2" xfId="1138"/>
    <cellStyle name="Note 19 3 3 3 3" xfId="1139"/>
    <cellStyle name="Note 19 4" xfId="1140"/>
    <cellStyle name="Note 19 4 2" xfId="1141"/>
    <cellStyle name="Note 19 4 3" xfId="1142"/>
    <cellStyle name="Note 19 4 3 2" xfId="1143"/>
    <cellStyle name="Note 19 4 3 3" xfId="1144"/>
    <cellStyle name="Note 19 4 3 3 2" xfId="1145"/>
    <cellStyle name="Note 19 4 3 3 3" xfId="1146"/>
    <cellStyle name="Note 19 4 4" xfId="2569"/>
    <cellStyle name="Note 19 5" xfId="1147"/>
    <cellStyle name="Note 19 5 2" xfId="1148"/>
    <cellStyle name="Note 19 5 3" xfId="1149"/>
    <cellStyle name="Note 19 5 3 2" xfId="1150"/>
    <cellStyle name="Note 19 5 3 3" xfId="1151"/>
    <cellStyle name="Note 2" xfId="1152"/>
    <cellStyle name="Note 2 2" xfId="1153"/>
    <cellStyle name="Note 2 2 2" xfId="1154"/>
    <cellStyle name="Note 2 2 2 2" xfId="2570"/>
    <cellStyle name="Note 2 2 3" xfId="1155"/>
    <cellStyle name="Note 2 2 3 2" xfId="1156"/>
    <cellStyle name="Note 2 2 3 3" xfId="1157"/>
    <cellStyle name="Note 2 2 3 4" xfId="1158"/>
    <cellStyle name="Note 2 2 3 4 2" xfId="1159"/>
    <cellStyle name="Note 2 2 3 5" xfId="1160"/>
    <cellStyle name="Note 2 2 3 5 2" xfId="1161"/>
    <cellStyle name="Note 2 2 3 5 3" xfId="1162"/>
    <cellStyle name="Note 2 2 3 5 3 2" xfId="1163"/>
    <cellStyle name="Note 2 2 3 5 3 3" xfId="1164"/>
    <cellStyle name="Note 2 2 3 6" xfId="1165"/>
    <cellStyle name="Note 2 2 4" xfId="1166"/>
    <cellStyle name="Note 2 2 4 2" xfId="1167"/>
    <cellStyle name="Note 2 2 5" xfId="1168"/>
    <cellStyle name="Note 2 2 5 2" xfId="1169"/>
    <cellStyle name="Note 2 2 5 3" xfId="1170"/>
    <cellStyle name="Note 2 2 5 3 2" xfId="1171"/>
    <cellStyle name="Note 2 2 5 3 3" xfId="1172"/>
    <cellStyle name="Note 2 3" xfId="1173"/>
    <cellStyle name="Note 2 3 2" xfId="1174"/>
    <cellStyle name="Note 2 3 2 2" xfId="1175"/>
    <cellStyle name="Note 2 3 2 3" xfId="1176"/>
    <cellStyle name="Note 2 3 2 3 2" xfId="1177"/>
    <cellStyle name="Note 2 3 2 3 3" xfId="1178"/>
    <cellStyle name="Note 2 3 2 3 3 2" xfId="1179"/>
    <cellStyle name="Note 2 3 2 3 3 3" xfId="1180"/>
    <cellStyle name="Note 2 3 3" xfId="1181"/>
    <cellStyle name="Note 2 3 3 2" xfId="1182"/>
    <cellStyle name="Note 2 3 3 2 2" xfId="1183"/>
    <cellStyle name="Note 2 3 3 2 3" xfId="1184"/>
    <cellStyle name="Note 2 3 3 2 3 2" xfId="1185"/>
    <cellStyle name="Note 2 3 3 2 3 3" xfId="1186"/>
    <cellStyle name="Note 2 3 3 2 3 3 2" xfId="1187"/>
    <cellStyle name="Note 2 3 3 2 3 3 3" xfId="1188"/>
    <cellStyle name="Note 2 3 3 2 4" xfId="2571"/>
    <cellStyle name="Note 2 3 3 3" xfId="1189"/>
    <cellStyle name="Note 2 3 3 4" xfId="1190"/>
    <cellStyle name="Note 2 3 3 4 2" xfId="1191"/>
    <cellStyle name="Note 2 3 4" xfId="1192"/>
    <cellStyle name="Note 2 3 4 2" xfId="1193"/>
    <cellStyle name="Note 2 3 4 2 2" xfId="2572"/>
    <cellStyle name="Note 2 3 4 3" xfId="1194"/>
    <cellStyle name="Note 2 3 4 3 2" xfId="1195"/>
    <cellStyle name="Note 2 3 4 4" xfId="1196"/>
    <cellStyle name="Note 2 3 4 4 2" xfId="1197"/>
    <cellStyle name="Note 2 3 4 4 3" xfId="1198"/>
    <cellStyle name="Note 2 4" xfId="1199"/>
    <cellStyle name="Note 2 4 2" xfId="1200"/>
    <cellStyle name="Note 2 4 3" xfId="1201"/>
    <cellStyle name="Note 2 4 4" xfId="1202"/>
    <cellStyle name="Note 2 4 4 2" xfId="1203"/>
    <cellStyle name="Note 2 4 5" xfId="1204"/>
    <cellStyle name="Note 2 4 5 2" xfId="1205"/>
    <cellStyle name="Note 2 4 5 3" xfId="1206"/>
    <cellStyle name="Note 2 4 5 3 2" xfId="1207"/>
    <cellStyle name="Note 2 4 5 3 3" xfId="1208"/>
    <cellStyle name="Note 2 4 6" xfId="1209"/>
    <cellStyle name="Note 2 5" xfId="1210"/>
    <cellStyle name="Note 2 5 2" xfId="1211"/>
    <cellStyle name="Note 2 6" xfId="1212"/>
    <cellStyle name="Note 2 6 2" xfId="1213"/>
    <cellStyle name="Note 2 6 3" xfId="1214"/>
    <cellStyle name="Note 2 6 3 2" xfId="1215"/>
    <cellStyle name="Note 2 6 3 3" xfId="1216"/>
    <cellStyle name="Note 2 7" xfId="1217"/>
    <cellStyle name="Note 2 8" xfId="2573"/>
    <cellStyle name="Note 2 8 2" xfId="2678"/>
    <cellStyle name="Note 2 9" xfId="2574"/>
    <cellStyle name="Note 2 9 2" xfId="2669"/>
    <cellStyle name="Note 20" xfId="1218"/>
    <cellStyle name="Note 20 2" xfId="1219"/>
    <cellStyle name="Note 20 2 2" xfId="1220"/>
    <cellStyle name="Note 20 2 2 2" xfId="1221"/>
    <cellStyle name="Note 20 2 2 3" xfId="1222"/>
    <cellStyle name="Note 20 2 2 3 2" xfId="1223"/>
    <cellStyle name="Note 20 2 2 3 3" xfId="1224"/>
    <cellStyle name="Note 20 2 2 3 3 2" xfId="1225"/>
    <cellStyle name="Note 20 2 2 3 3 3" xfId="1226"/>
    <cellStyle name="Note 20 2 2 4" xfId="2575"/>
    <cellStyle name="Note 20 2 3" xfId="1227"/>
    <cellStyle name="Note 20 2 3 2" xfId="1228"/>
    <cellStyle name="Note 20 2 3 3" xfId="1229"/>
    <cellStyle name="Note 20 2 3 3 2" xfId="1230"/>
    <cellStyle name="Note 20 2 3 3 3" xfId="1231"/>
    <cellStyle name="Note 20 3" xfId="1232"/>
    <cellStyle name="Note 20 3 2" xfId="1233"/>
    <cellStyle name="Note 20 3 2 2" xfId="1234"/>
    <cellStyle name="Note 20 3 2 3" xfId="1235"/>
    <cellStyle name="Note 20 3 2 3 2" xfId="1236"/>
    <cellStyle name="Note 20 3 2 3 3" xfId="1237"/>
    <cellStyle name="Note 20 3 2 3 3 2" xfId="1238"/>
    <cellStyle name="Note 20 3 2 3 3 3" xfId="1239"/>
    <cellStyle name="Note 20 3 2 4" xfId="2576"/>
    <cellStyle name="Note 20 3 3" xfId="1240"/>
    <cellStyle name="Note 20 3 3 2" xfId="1241"/>
    <cellStyle name="Note 20 3 3 3" xfId="1242"/>
    <cellStyle name="Note 20 3 3 3 2" xfId="1243"/>
    <cellStyle name="Note 20 3 3 3 3" xfId="1244"/>
    <cellStyle name="Note 20 4" xfId="1245"/>
    <cellStyle name="Note 20 4 2" xfId="1246"/>
    <cellStyle name="Note 20 4 3" xfId="1247"/>
    <cellStyle name="Note 20 4 3 2" xfId="1248"/>
    <cellStyle name="Note 20 4 3 3" xfId="1249"/>
    <cellStyle name="Note 20 4 3 3 2" xfId="1250"/>
    <cellStyle name="Note 20 4 3 3 3" xfId="1251"/>
    <cellStyle name="Note 20 4 4" xfId="2577"/>
    <cellStyle name="Note 20 5" xfId="1252"/>
    <cellStyle name="Note 20 5 2" xfId="1253"/>
    <cellStyle name="Note 20 5 3" xfId="1254"/>
    <cellStyle name="Note 20 5 3 2" xfId="1255"/>
    <cellStyle name="Note 20 5 3 3" xfId="1256"/>
    <cellStyle name="Note 21" xfId="1257"/>
    <cellStyle name="Note 21 2" xfId="1258"/>
    <cellStyle name="Note 21 2 2" xfId="1259"/>
    <cellStyle name="Note 21 2 2 2" xfId="1260"/>
    <cellStyle name="Note 21 2 2 3" xfId="1261"/>
    <cellStyle name="Note 21 2 2 3 2" xfId="1262"/>
    <cellStyle name="Note 21 2 2 3 3" xfId="1263"/>
    <cellStyle name="Note 21 2 2 3 3 2" xfId="1264"/>
    <cellStyle name="Note 21 2 2 3 3 3" xfId="1265"/>
    <cellStyle name="Note 21 2 2 4" xfId="2578"/>
    <cellStyle name="Note 21 2 3" xfId="1266"/>
    <cellStyle name="Note 21 2 3 2" xfId="1267"/>
    <cellStyle name="Note 21 2 3 3" xfId="1268"/>
    <cellStyle name="Note 21 2 3 3 2" xfId="1269"/>
    <cellStyle name="Note 21 2 3 3 3" xfId="1270"/>
    <cellStyle name="Note 21 3" xfId="1271"/>
    <cellStyle name="Note 21 3 2" xfId="1272"/>
    <cellStyle name="Note 21 3 2 2" xfId="1273"/>
    <cellStyle name="Note 21 3 2 3" xfId="1274"/>
    <cellStyle name="Note 21 3 2 3 2" xfId="1275"/>
    <cellStyle name="Note 21 3 2 3 3" xfId="1276"/>
    <cellStyle name="Note 21 3 2 3 3 2" xfId="1277"/>
    <cellStyle name="Note 21 3 2 3 3 3" xfId="1278"/>
    <cellStyle name="Note 21 3 2 4" xfId="2579"/>
    <cellStyle name="Note 21 3 3" xfId="1279"/>
    <cellStyle name="Note 21 3 3 2" xfId="1280"/>
    <cellStyle name="Note 21 3 3 3" xfId="1281"/>
    <cellStyle name="Note 21 3 3 3 2" xfId="1282"/>
    <cellStyle name="Note 21 3 3 3 3" xfId="1283"/>
    <cellStyle name="Note 21 4" xfId="1284"/>
    <cellStyle name="Note 21 4 2" xfId="1285"/>
    <cellStyle name="Note 21 4 3" xfId="1286"/>
    <cellStyle name="Note 21 4 3 2" xfId="1287"/>
    <cellStyle name="Note 21 4 3 3" xfId="1288"/>
    <cellStyle name="Note 21 4 3 3 2" xfId="1289"/>
    <cellStyle name="Note 21 4 3 3 3" xfId="1290"/>
    <cellStyle name="Note 21 4 4" xfId="2580"/>
    <cellStyle name="Note 21 5" xfId="1291"/>
    <cellStyle name="Note 21 5 2" xfId="1292"/>
    <cellStyle name="Note 21 5 3" xfId="1293"/>
    <cellStyle name="Note 21 5 3 2" xfId="1294"/>
    <cellStyle name="Note 21 5 3 3" xfId="1295"/>
    <cellStyle name="Note 22" xfId="1296"/>
    <cellStyle name="Note 22 2" xfId="1297"/>
    <cellStyle name="Note 22 2 2" xfId="1298"/>
    <cellStyle name="Note 22 2 2 2" xfId="1299"/>
    <cellStyle name="Note 22 2 2 3" xfId="1300"/>
    <cellStyle name="Note 22 2 2 3 2" xfId="1301"/>
    <cellStyle name="Note 22 2 2 3 3" xfId="1302"/>
    <cellStyle name="Note 22 2 2 3 3 2" xfId="1303"/>
    <cellStyle name="Note 22 2 2 3 3 3" xfId="1304"/>
    <cellStyle name="Note 22 2 2 4" xfId="2581"/>
    <cellStyle name="Note 22 2 3" xfId="1305"/>
    <cellStyle name="Note 22 2 3 2" xfId="1306"/>
    <cellStyle name="Note 22 2 3 3" xfId="1307"/>
    <cellStyle name="Note 22 2 3 3 2" xfId="1308"/>
    <cellStyle name="Note 22 2 3 3 3" xfId="1309"/>
    <cellStyle name="Note 22 3" xfId="1310"/>
    <cellStyle name="Note 22 3 2" xfId="1311"/>
    <cellStyle name="Note 22 3 2 2" xfId="1312"/>
    <cellStyle name="Note 22 3 2 3" xfId="1313"/>
    <cellStyle name="Note 22 3 2 3 2" xfId="1314"/>
    <cellStyle name="Note 22 3 2 3 3" xfId="1315"/>
    <cellStyle name="Note 22 3 2 3 3 2" xfId="1316"/>
    <cellStyle name="Note 22 3 2 3 3 3" xfId="1317"/>
    <cellStyle name="Note 22 3 2 4" xfId="2582"/>
    <cellStyle name="Note 22 3 3" xfId="1318"/>
    <cellStyle name="Note 22 3 3 2" xfId="1319"/>
    <cellStyle name="Note 22 3 3 3" xfId="1320"/>
    <cellStyle name="Note 22 3 3 3 2" xfId="1321"/>
    <cellStyle name="Note 22 3 3 3 3" xfId="1322"/>
    <cellStyle name="Note 22 4" xfId="1323"/>
    <cellStyle name="Note 22 4 2" xfId="1324"/>
    <cellStyle name="Note 22 4 3" xfId="1325"/>
    <cellStyle name="Note 22 4 3 2" xfId="1326"/>
    <cellStyle name="Note 22 4 3 3" xfId="1327"/>
    <cellStyle name="Note 22 4 3 3 2" xfId="1328"/>
    <cellStyle name="Note 22 4 3 3 3" xfId="1329"/>
    <cellStyle name="Note 22 4 4" xfId="2583"/>
    <cellStyle name="Note 22 5" xfId="1330"/>
    <cellStyle name="Note 22 5 2" xfId="1331"/>
    <cellStyle name="Note 22 5 3" xfId="1332"/>
    <cellStyle name="Note 22 5 3 2" xfId="1333"/>
    <cellStyle name="Note 22 5 3 3" xfId="1334"/>
    <cellStyle name="Note 23" xfId="1335"/>
    <cellStyle name="Note 23 2" xfId="1336"/>
    <cellStyle name="Note 23 2 2" xfId="1337"/>
    <cellStyle name="Note 23 2 2 2" xfId="1338"/>
    <cellStyle name="Note 23 2 2 3" xfId="1339"/>
    <cellStyle name="Note 23 2 2 3 2" xfId="1340"/>
    <cellStyle name="Note 23 2 2 3 3" xfId="1341"/>
    <cellStyle name="Note 23 2 2 3 3 2" xfId="1342"/>
    <cellStyle name="Note 23 2 2 3 3 3" xfId="1343"/>
    <cellStyle name="Note 23 2 2 4" xfId="2584"/>
    <cellStyle name="Note 23 2 3" xfId="1344"/>
    <cellStyle name="Note 23 2 3 2" xfId="1345"/>
    <cellStyle name="Note 23 2 3 3" xfId="1346"/>
    <cellStyle name="Note 23 2 3 3 2" xfId="1347"/>
    <cellStyle name="Note 23 2 3 3 3" xfId="1348"/>
    <cellStyle name="Note 23 3" xfId="1349"/>
    <cellStyle name="Note 23 3 2" xfId="1350"/>
    <cellStyle name="Note 23 3 2 2" xfId="1351"/>
    <cellStyle name="Note 23 3 2 3" xfId="1352"/>
    <cellStyle name="Note 23 3 2 3 2" xfId="1353"/>
    <cellStyle name="Note 23 3 2 3 3" xfId="1354"/>
    <cellStyle name="Note 23 3 2 3 3 2" xfId="1355"/>
    <cellStyle name="Note 23 3 2 3 3 3" xfId="1356"/>
    <cellStyle name="Note 23 3 2 4" xfId="2585"/>
    <cellStyle name="Note 23 3 3" xfId="1357"/>
    <cellStyle name="Note 23 3 3 2" xfId="1358"/>
    <cellStyle name="Note 23 3 3 3" xfId="1359"/>
    <cellStyle name="Note 23 3 3 3 2" xfId="1360"/>
    <cellStyle name="Note 23 3 3 3 3" xfId="1361"/>
    <cellStyle name="Note 23 4" xfId="1362"/>
    <cellStyle name="Note 23 4 2" xfId="1363"/>
    <cellStyle name="Note 23 4 3" xfId="1364"/>
    <cellStyle name="Note 23 4 3 2" xfId="1365"/>
    <cellStyle name="Note 23 4 3 3" xfId="1366"/>
    <cellStyle name="Note 23 4 3 3 2" xfId="1367"/>
    <cellStyle name="Note 23 4 3 3 3" xfId="1368"/>
    <cellStyle name="Note 23 4 4" xfId="2586"/>
    <cellStyle name="Note 23 5" xfId="1369"/>
    <cellStyle name="Note 23 5 2" xfId="1370"/>
    <cellStyle name="Note 23 5 3" xfId="1371"/>
    <cellStyle name="Note 23 5 3 2" xfId="1372"/>
    <cellStyle name="Note 23 5 3 3" xfId="1373"/>
    <cellStyle name="Note 24" xfId="1374"/>
    <cellStyle name="Note 24 2" xfId="1375"/>
    <cellStyle name="Note 24 2 2" xfId="1376"/>
    <cellStyle name="Note 24 2 2 2" xfId="1377"/>
    <cellStyle name="Note 24 2 2 3" xfId="1378"/>
    <cellStyle name="Note 24 2 2 3 2" xfId="1379"/>
    <cellStyle name="Note 24 2 2 3 3" xfId="1380"/>
    <cellStyle name="Note 24 2 2 3 3 2" xfId="1381"/>
    <cellStyle name="Note 24 2 2 3 3 3" xfId="1382"/>
    <cellStyle name="Note 24 2 2 4" xfId="2587"/>
    <cellStyle name="Note 24 2 3" xfId="1383"/>
    <cellStyle name="Note 24 2 3 2" xfId="1384"/>
    <cellStyle name="Note 24 2 3 3" xfId="1385"/>
    <cellStyle name="Note 24 2 3 3 2" xfId="1386"/>
    <cellStyle name="Note 24 2 3 3 3" xfId="1387"/>
    <cellStyle name="Note 24 3" xfId="1388"/>
    <cellStyle name="Note 24 3 2" xfId="1389"/>
    <cellStyle name="Note 24 3 2 2" xfId="1390"/>
    <cellStyle name="Note 24 3 2 3" xfId="1391"/>
    <cellStyle name="Note 24 3 2 3 2" xfId="1392"/>
    <cellStyle name="Note 24 3 2 3 3" xfId="1393"/>
    <cellStyle name="Note 24 3 2 3 3 2" xfId="1394"/>
    <cellStyle name="Note 24 3 2 3 3 3" xfId="1395"/>
    <cellStyle name="Note 24 3 2 4" xfId="2588"/>
    <cellStyle name="Note 24 3 3" xfId="1396"/>
    <cellStyle name="Note 24 3 3 2" xfId="1397"/>
    <cellStyle name="Note 24 3 3 3" xfId="1398"/>
    <cellStyle name="Note 24 3 3 3 2" xfId="1399"/>
    <cellStyle name="Note 24 3 3 3 3" xfId="1400"/>
    <cellStyle name="Note 24 4" xfId="1401"/>
    <cellStyle name="Note 24 4 2" xfId="1402"/>
    <cellStyle name="Note 24 4 3" xfId="1403"/>
    <cellStyle name="Note 24 4 3 2" xfId="1404"/>
    <cellStyle name="Note 24 4 3 3" xfId="1405"/>
    <cellStyle name="Note 24 4 3 3 2" xfId="1406"/>
    <cellStyle name="Note 24 4 3 3 3" xfId="1407"/>
    <cellStyle name="Note 24 4 4" xfId="2589"/>
    <cellStyle name="Note 24 5" xfId="1408"/>
    <cellStyle name="Note 24 5 2" xfId="1409"/>
    <cellStyle name="Note 24 5 3" xfId="1410"/>
    <cellStyle name="Note 24 5 3 2" xfId="1411"/>
    <cellStyle name="Note 24 5 3 3" xfId="1412"/>
    <cellStyle name="Note 25" xfId="1413"/>
    <cellStyle name="Note 25 2" xfId="1414"/>
    <cellStyle name="Note 25 2 2" xfId="1415"/>
    <cellStyle name="Note 25 2 2 2" xfId="1416"/>
    <cellStyle name="Note 25 2 2 3" xfId="1417"/>
    <cellStyle name="Note 25 2 2 3 2" xfId="1418"/>
    <cellStyle name="Note 25 2 2 3 3" xfId="1419"/>
    <cellStyle name="Note 25 2 2 3 3 2" xfId="1420"/>
    <cellStyle name="Note 25 2 2 3 3 3" xfId="1421"/>
    <cellStyle name="Note 25 2 2 4" xfId="2590"/>
    <cellStyle name="Note 25 2 3" xfId="1422"/>
    <cellStyle name="Note 25 2 3 2" xfId="1423"/>
    <cellStyle name="Note 25 2 3 3" xfId="1424"/>
    <cellStyle name="Note 25 2 3 3 2" xfId="1425"/>
    <cellStyle name="Note 25 2 3 3 3" xfId="1426"/>
    <cellStyle name="Note 25 3" xfId="1427"/>
    <cellStyle name="Note 25 3 2" xfId="1428"/>
    <cellStyle name="Note 25 3 2 2" xfId="1429"/>
    <cellStyle name="Note 25 3 2 3" xfId="1430"/>
    <cellStyle name="Note 25 3 2 3 2" xfId="1431"/>
    <cellStyle name="Note 25 3 2 3 3" xfId="1432"/>
    <cellStyle name="Note 25 3 2 3 3 2" xfId="1433"/>
    <cellStyle name="Note 25 3 2 3 3 3" xfId="1434"/>
    <cellStyle name="Note 25 3 2 4" xfId="2591"/>
    <cellStyle name="Note 25 3 3" xfId="1435"/>
    <cellStyle name="Note 25 3 3 2" xfId="1436"/>
    <cellStyle name="Note 25 3 3 3" xfId="1437"/>
    <cellStyle name="Note 25 3 3 3 2" xfId="1438"/>
    <cellStyle name="Note 25 3 3 3 3" xfId="1439"/>
    <cellStyle name="Note 25 4" xfId="1440"/>
    <cellStyle name="Note 25 4 2" xfId="1441"/>
    <cellStyle name="Note 25 4 3" xfId="1442"/>
    <cellStyle name="Note 25 4 3 2" xfId="1443"/>
    <cellStyle name="Note 25 4 3 3" xfId="1444"/>
    <cellStyle name="Note 25 4 3 3 2" xfId="1445"/>
    <cellStyle name="Note 25 4 3 3 3" xfId="1446"/>
    <cellStyle name="Note 25 4 4" xfId="2592"/>
    <cellStyle name="Note 25 5" xfId="1447"/>
    <cellStyle name="Note 25 5 2" xfId="1448"/>
    <cellStyle name="Note 25 5 3" xfId="1449"/>
    <cellStyle name="Note 25 5 3 2" xfId="1450"/>
    <cellStyle name="Note 25 5 3 3" xfId="1451"/>
    <cellStyle name="Note 26" xfId="1452"/>
    <cellStyle name="Note 26 2" xfId="1453"/>
    <cellStyle name="Note 26 2 2" xfId="1454"/>
    <cellStyle name="Note 26 2 2 2" xfId="1455"/>
    <cellStyle name="Note 26 2 2 3" xfId="1456"/>
    <cellStyle name="Note 26 2 2 3 2" xfId="1457"/>
    <cellStyle name="Note 26 2 2 3 3" xfId="1458"/>
    <cellStyle name="Note 26 2 2 3 3 2" xfId="1459"/>
    <cellStyle name="Note 26 2 2 3 3 3" xfId="1460"/>
    <cellStyle name="Note 26 2 2 4" xfId="2593"/>
    <cellStyle name="Note 26 2 3" xfId="1461"/>
    <cellStyle name="Note 26 2 3 2" xfId="1462"/>
    <cellStyle name="Note 26 2 3 3" xfId="1463"/>
    <cellStyle name="Note 26 2 3 3 2" xfId="1464"/>
    <cellStyle name="Note 26 2 3 3 3" xfId="1465"/>
    <cellStyle name="Note 26 3" xfId="1466"/>
    <cellStyle name="Note 26 3 2" xfId="1467"/>
    <cellStyle name="Note 26 3 2 2" xfId="1468"/>
    <cellStyle name="Note 26 3 2 3" xfId="1469"/>
    <cellStyle name="Note 26 3 2 3 2" xfId="1470"/>
    <cellStyle name="Note 26 3 2 3 3" xfId="1471"/>
    <cellStyle name="Note 26 3 2 3 3 2" xfId="1472"/>
    <cellStyle name="Note 26 3 2 3 3 3" xfId="1473"/>
    <cellStyle name="Note 26 3 2 4" xfId="2594"/>
    <cellStyle name="Note 26 3 3" xfId="1474"/>
    <cellStyle name="Note 26 3 3 2" xfId="1475"/>
    <cellStyle name="Note 26 3 3 3" xfId="1476"/>
    <cellStyle name="Note 26 3 3 3 2" xfId="1477"/>
    <cellStyle name="Note 26 3 3 3 3" xfId="1478"/>
    <cellStyle name="Note 26 4" xfId="1479"/>
    <cellStyle name="Note 26 4 2" xfId="1480"/>
    <cellStyle name="Note 26 4 3" xfId="1481"/>
    <cellStyle name="Note 26 4 3 2" xfId="1482"/>
    <cellStyle name="Note 26 4 3 3" xfId="1483"/>
    <cellStyle name="Note 26 4 3 3 2" xfId="1484"/>
    <cellStyle name="Note 26 4 3 3 3" xfId="1485"/>
    <cellStyle name="Note 26 4 4" xfId="2595"/>
    <cellStyle name="Note 26 5" xfId="1486"/>
    <cellStyle name="Note 26 5 2" xfId="1487"/>
    <cellStyle name="Note 26 5 3" xfId="1488"/>
    <cellStyle name="Note 26 5 3 2" xfId="1489"/>
    <cellStyle name="Note 26 5 3 3" xfId="1490"/>
    <cellStyle name="Note 27" xfId="1491"/>
    <cellStyle name="Note 27 2" xfId="1492"/>
    <cellStyle name="Note 27 2 2" xfId="1493"/>
    <cellStyle name="Note 27 2 2 2" xfId="1494"/>
    <cellStyle name="Note 27 2 2 3" xfId="1495"/>
    <cellStyle name="Note 27 2 2 3 2" xfId="1496"/>
    <cellStyle name="Note 27 2 2 3 3" xfId="1497"/>
    <cellStyle name="Note 27 2 2 3 3 2" xfId="1498"/>
    <cellStyle name="Note 27 2 2 3 3 3" xfId="1499"/>
    <cellStyle name="Note 27 2 2 4" xfId="2596"/>
    <cellStyle name="Note 27 2 3" xfId="1500"/>
    <cellStyle name="Note 27 2 3 2" xfId="1501"/>
    <cellStyle name="Note 27 2 3 3" xfId="1502"/>
    <cellStyle name="Note 27 2 3 3 2" xfId="1503"/>
    <cellStyle name="Note 27 2 3 3 3" xfId="1504"/>
    <cellStyle name="Note 27 3" xfId="1505"/>
    <cellStyle name="Note 27 3 2" xfId="1506"/>
    <cellStyle name="Note 27 3 2 2" xfId="1507"/>
    <cellStyle name="Note 27 3 2 3" xfId="1508"/>
    <cellStyle name="Note 27 3 2 3 2" xfId="1509"/>
    <cellStyle name="Note 27 3 2 3 3" xfId="1510"/>
    <cellStyle name="Note 27 3 2 3 3 2" xfId="1511"/>
    <cellStyle name="Note 27 3 2 3 3 3" xfId="1512"/>
    <cellStyle name="Note 27 3 2 4" xfId="2597"/>
    <cellStyle name="Note 27 3 3" xfId="1513"/>
    <cellStyle name="Note 27 3 3 2" xfId="1514"/>
    <cellStyle name="Note 27 3 3 3" xfId="1515"/>
    <cellStyle name="Note 27 3 3 3 2" xfId="1516"/>
    <cellStyle name="Note 27 3 3 3 3" xfId="1517"/>
    <cellStyle name="Note 27 4" xfId="1518"/>
    <cellStyle name="Note 27 4 2" xfId="1519"/>
    <cellStyle name="Note 27 4 3" xfId="1520"/>
    <cellStyle name="Note 27 4 3 2" xfId="1521"/>
    <cellStyle name="Note 27 4 3 3" xfId="1522"/>
    <cellStyle name="Note 27 4 3 3 2" xfId="1523"/>
    <cellStyle name="Note 27 4 3 3 3" xfId="1524"/>
    <cellStyle name="Note 27 4 4" xfId="2598"/>
    <cellStyle name="Note 27 5" xfId="1525"/>
    <cellStyle name="Note 27 5 2" xfId="1526"/>
    <cellStyle name="Note 27 5 3" xfId="1527"/>
    <cellStyle name="Note 27 5 3 2" xfId="1528"/>
    <cellStyle name="Note 27 5 3 3" xfId="1529"/>
    <cellStyle name="Note 28" xfId="1530"/>
    <cellStyle name="Note 28 2" xfId="1531"/>
    <cellStyle name="Note 28 2 2" xfId="1532"/>
    <cellStyle name="Note 28 2 2 2" xfId="1533"/>
    <cellStyle name="Note 28 2 2 3" xfId="1534"/>
    <cellStyle name="Note 28 2 2 3 2" xfId="1535"/>
    <cellStyle name="Note 28 2 2 3 3" xfId="1536"/>
    <cellStyle name="Note 28 2 2 3 3 2" xfId="1537"/>
    <cellStyle name="Note 28 2 2 3 3 3" xfId="1538"/>
    <cellStyle name="Note 28 2 2 4" xfId="2599"/>
    <cellStyle name="Note 28 2 3" xfId="1539"/>
    <cellStyle name="Note 28 2 3 2" xfId="1540"/>
    <cellStyle name="Note 28 2 3 3" xfId="1541"/>
    <cellStyle name="Note 28 2 3 3 2" xfId="1542"/>
    <cellStyle name="Note 28 2 3 3 3" xfId="1543"/>
    <cellStyle name="Note 28 3" xfId="1544"/>
    <cellStyle name="Note 28 3 2" xfId="1545"/>
    <cellStyle name="Note 28 3 2 2" xfId="1546"/>
    <cellStyle name="Note 28 3 2 3" xfId="1547"/>
    <cellStyle name="Note 28 3 2 3 2" xfId="1548"/>
    <cellStyle name="Note 28 3 2 3 3" xfId="1549"/>
    <cellStyle name="Note 28 3 2 3 3 2" xfId="1550"/>
    <cellStyle name="Note 28 3 2 3 3 3" xfId="1551"/>
    <cellStyle name="Note 28 3 2 4" xfId="2600"/>
    <cellStyle name="Note 28 3 3" xfId="1552"/>
    <cellStyle name="Note 28 3 3 2" xfId="1553"/>
    <cellStyle name="Note 28 3 3 3" xfId="1554"/>
    <cellStyle name="Note 28 3 3 3 2" xfId="1555"/>
    <cellStyle name="Note 28 3 3 3 3" xfId="1556"/>
    <cellStyle name="Note 28 4" xfId="1557"/>
    <cellStyle name="Note 28 4 2" xfId="1558"/>
    <cellStyle name="Note 28 4 3" xfId="1559"/>
    <cellStyle name="Note 28 4 3 2" xfId="1560"/>
    <cellStyle name="Note 28 4 3 3" xfId="1561"/>
    <cellStyle name="Note 28 4 3 3 2" xfId="1562"/>
    <cellStyle name="Note 28 4 3 3 3" xfId="1563"/>
    <cellStyle name="Note 28 4 4" xfId="2601"/>
    <cellStyle name="Note 28 5" xfId="1564"/>
    <cellStyle name="Note 28 5 2" xfId="1565"/>
    <cellStyle name="Note 28 5 3" xfId="1566"/>
    <cellStyle name="Note 28 5 3 2" xfId="1567"/>
    <cellStyle name="Note 28 5 3 3" xfId="1568"/>
    <cellStyle name="Note 29" xfId="1569"/>
    <cellStyle name="Note 29 2" xfId="1570"/>
    <cellStyle name="Note 29 2 2" xfId="1571"/>
    <cellStyle name="Note 29 2 2 2" xfId="1572"/>
    <cellStyle name="Note 29 2 2 3" xfId="1573"/>
    <cellStyle name="Note 29 2 2 3 2" xfId="1574"/>
    <cellStyle name="Note 29 2 2 3 3" xfId="1575"/>
    <cellStyle name="Note 29 2 2 3 3 2" xfId="1576"/>
    <cellStyle name="Note 29 2 2 3 3 3" xfId="1577"/>
    <cellStyle name="Note 29 2 2 4" xfId="2602"/>
    <cellStyle name="Note 29 2 3" xfId="1578"/>
    <cellStyle name="Note 29 2 3 2" xfId="1579"/>
    <cellStyle name="Note 29 2 3 3" xfId="1580"/>
    <cellStyle name="Note 29 2 3 3 2" xfId="1581"/>
    <cellStyle name="Note 29 2 3 3 3" xfId="1582"/>
    <cellStyle name="Note 29 3" xfId="1583"/>
    <cellStyle name="Note 29 3 2" xfId="1584"/>
    <cellStyle name="Note 29 3 2 2" xfId="1585"/>
    <cellStyle name="Note 29 3 2 3" xfId="1586"/>
    <cellStyle name="Note 29 3 2 3 2" xfId="1587"/>
    <cellStyle name="Note 29 3 2 3 3" xfId="1588"/>
    <cellStyle name="Note 29 3 2 3 3 2" xfId="1589"/>
    <cellStyle name="Note 29 3 2 3 3 3" xfId="1590"/>
    <cellStyle name="Note 29 3 2 4" xfId="2603"/>
    <cellStyle name="Note 29 3 3" xfId="1591"/>
    <cellStyle name="Note 29 3 3 2" xfId="1592"/>
    <cellStyle name="Note 29 3 3 3" xfId="1593"/>
    <cellStyle name="Note 29 3 3 3 2" xfId="1594"/>
    <cellStyle name="Note 29 3 3 3 3" xfId="1595"/>
    <cellStyle name="Note 29 4" xfId="1596"/>
    <cellStyle name="Note 29 4 2" xfId="1597"/>
    <cellStyle name="Note 29 4 3" xfId="1598"/>
    <cellStyle name="Note 29 4 3 2" xfId="1599"/>
    <cellStyle name="Note 29 4 3 3" xfId="1600"/>
    <cellStyle name="Note 29 4 3 3 2" xfId="1601"/>
    <cellStyle name="Note 29 4 3 3 3" xfId="1602"/>
    <cellStyle name="Note 29 4 4" xfId="2604"/>
    <cellStyle name="Note 29 5" xfId="1603"/>
    <cellStyle name="Note 29 5 2" xfId="1604"/>
    <cellStyle name="Note 29 5 3" xfId="1605"/>
    <cellStyle name="Note 29 5 3 2" xfId="1606"/>
    <cellStyle name="Note 29 5 3 3" xfId="1607"/>
    <cellStyle name="Note 3" xfId="1608"/>
    <cellStyle name="Note 3 2" xfId="1609"/>
    <cellStyle name="Note 3 2 2" xfId="1610"/>
    <cellStyle name="Note 3 2 2 2" xfId="2605"/>
    <cellStyle name="Note 3 2 3" xfId="1611"/>
    <cellStyle name="Note 3 2 3 2" xfId="1612"/>
    <cellStyle name="Note 3 2 3 3" xfId="1613"/>
    <cellStyle name="Note 3 2 3 4" xfId="1614"/>
    <cellStyle name="Note 3 2 3 4 2" xfId="1615"/>
    <cellStyle name="Note 3 2 3 5" xfId="1616"/>
    <cellStyle name="Note 3 2 3 5 2" xfId="1617"/>
    <cellStyle name="Note 3 2 3 5 3" xfId="1618"/>
    <cellStyle name="Note 3 2 3 5 3 2" xfId="1619"/>
    <cellStyle name="Note 3 2 3 5 3 3" xfId="1620"/>
    <cellStyle name="Note 3 2 3 6" xfId="1621"/>
    <cellStyle name="Note 3 2 4" xfId="1622"/>
    <cellStyle name="Note 3 2 4 2" xfId="1623"/>
    <cellStyle name="Note 3 2 5" xfId="1624"/>
    <cellStyle name="Note 3 2 5 2" xfId="1625"/>
    <cellStyle name="Note 3 2 5 3" xfId="1626"/>
    <cellStyle name="Note 3 2 5 3 2" xfId="1627"/>
    <cellStyle name="Note 3 2 5 3 3" xfId="1628"/>
    <cellStyle name="Note 3 3" xfId="1629"/>
    <cellStyle name="Note 3 3 2" xfId="1630"/>
    <cellStyle name="Note 3 3 2 2" xfId="1631"/>
    <cellStyle name="Note 3 3 2 3" xfId="1632"/>
    <cellStyle name="Note 3 3 2 3 2" xfId="1633"/>
    <cellStyle name="Note 3 3 2 3 3" xfId="1634"/>
    <cellStyle name="Note 3 3 2 3 3 2" xfId="1635"/>
    <cellStyle name="Note 3 3 2 3 3 3" xfId="1636"/>
    <cellStyle name="Note 3 3 3" xfId="1637"/>
    <cellStyle name="Note 3 3 3 2" xfId="1638"/>
    <cellStyle name="Note 3 3 3 2 2" xfId="1639"/>
    <cellStyle name="Note 3 3 3 2 3" xfId="1640"/>
    <cellStyle name="Note 3 3 3 2 3 2" xfId="1641"/>
    <cellStyle name="Note 3 3 3 2 3 3" xfId="1642"/>
    <cellStyle name="Note 3 3 3 2 3 3 2" xfId="1643"/>
    <cellStyle name="Note 3 3 3 2 3 3 3" xfId="1644"/>
    <cellStyle name="Note 3 3 3 2 4" xfId="2606"/>
    <cellStyle name="Note 3 3 3 3" xfId="1645"/>
    <cellStyle name="Note 3 3 3 4" xfId="1646"/>
    <cellStyle name="Note 3 3 3 4 2" xfId="1647"/>
    <cellStyle name="Note 3 3 4" xfId="1648"/>
    <cellStyle name="Note 3 3 4 2" xfId="1649"/>
    <cellStyle name="Note 3 3 4 2 2" xfId="2607"/>
    <cellStyle name="Note 3 3 4 3" xfId="1650"/>
    <cellStyle name="Note 3 3 4 3 2" xfId="1651"/>
    <cellStyle name="Note 3 3 4 4" xfId="1652"/>
    <cellStyle name="Note 3 3 4 4 2" xfId="1653"/>
    <cellStyle name="Note 3 3 4 4 3" xfId="1654"/>
    <cellStyle name="Note 3 4" xfId="1655"/>
    <cellStyle name="Note 3 4 2" xfId="1656"/>
    <cellStyle name="Note 3 4 3" xfId="1657"/>
    <cellStyle name="Note 3 4 4" xfId="1658"/>
    <cellStyle name="Note 3 4 4 2" xfId="1659"/>
    <cellStyle name="Note 3 4 5" xfId="1660"/>
    <cellStyle name="Note 3 4 5 2" xfId="1661"/>
    <cellStyle name="Note 3 4 5 3" xfId="1662"/>
    <cellStyle name="Note 3 4 5 3 2" xfId="1663"/>
    <cellStyle name="Note 3 4 5 3 3" xfId="1664"/>
    <cellStyle name="Note 3 4 6" xfId="1665"/>
    <cellStyle name="Note 3 5" xfId="1666"/>
    <cellStyle name="Note 3 5 2" xfId="1667"/>
    <cellStyle name="Note 3 6" xfId="1668"/>
    <cellStyle name="Note 3 6 2" xfId="1669"/>
    <cellStyle name="Note 3 6 3" xfId="1670"/>
    <cellStyle name="Note 3 6 3 2" xfId="1671"/>
    <cellStyle name="Note 3 6 3 3" xfId="1672"/>
    <cellStyle name="Note 30" xfId="1673"/>
    <cellStyle name="Note 30 2" xfId="1674"/>
    <cellStyle name="Note 30 2 2" xfId="1675"/>
    <cellStyle name="Note 30 2 2 2" xfId="1676"/>
    <cellStyle name="Note 30 2 2 3" xfId="1677"/>
    <cellStyle name="Note 30 2 2 3 2" xfId="1678"/>
    <cellStyle name="Note 30 2 2 3 3" xfId="1679"/>
    <cellStyle name="Note 30 2 2 3 3 2" xfId="1680"/>
    <cellStyle name="Note 30 2 2 3 3 3" xfId="1681"/>
    <cellStyle name="Note 30 2 2 4" xfId="2608"/>
    <cellStyle name="Note 30 2 3" xfId="1682"/>
    <cellStyle name="Note 30 2 3 2" xfId="1683"/>
    <cellStyle name="Note 30 2 3 3" xfId="1684"/>
    <cellStyle name="Note 30 2 3 3 2" xfId="1685"/>
    <cellStyle name="Note 30 2 3 3 3" xfId="1686"/>
    <cellStyle name="Note 30 3" xfId="1687"/>
    <cellStyle name="Note 30 3 2" xfId="1688"/>
    <cellStyle name="Note 30 3 2 2" xfId="1689"/>
    <cellStyle name="Note 30 3 2 3" xfId="1690"/>
    <cellStyle name="Note 30 3 2 3 2" xfId="1691"/>
    <cellStyle name="Note 30 3 2 3 3" xfId="1692"/>
    <cellStyle name="Note 30 3 2 3 3 2" xfId="1693"/>
    <cellStyle name="Note 30 3 2 3 3 3" xfId="1694"/>
    <cellStyle name="Note 30 3 2 4" xfId="2609"/>
    <cellStyle name="Note 30 3 3" xfId="1695"/>
    <cellStyle name="Note 30 3 3 2" xfId="1696"/>
    <cellStyle name="Note 30 3 3 3" xfId="1697"/>
    <cellStyle name="Note 30 3 3 3 2" xfId="1698"/>
    <cellStyle name="Note 30 3 3 3 3" xfId="1699"/>
    <cellStyle name="Note 30 4" xfId="1700"/>
    <cellStyle name="Note 30 4 2" xfId="1701"/>
    <cellStyle name="Note 30 4 3" xfId="1702"/>
    <cellStyle name="Note 30 4 3 2" xfId="1703"/>
    <cellStyle name="Note 30 4 3 3" xfId="1704"/>
    <cellStyle name="Note 30 4 3 3 2" xfId="1705"/>
    <cellStyle name="Note 30 4 3 3 3" xfId="1706"/>
    <cellStyle name="Note 30 4 4" xfId="2610"/>
    <cellStyle name="Note 30 5" xfId="1707"/>
    <cellStyle name="Note 30 5 2" xfId="1708"/>
    <cellStyle name="Note 30 5 3" xfId="1709"/>
    <cellStyle name="Note 30 5 3 2" xfId="1710"/>
    <cellStyle name="Note 30 5 3 3" xfId="1711"/>
    <cellStyle name="Note 31" xfId="1712"/>
    <cellStyle name="Note 31 2" xfId="1713"/>
    <cellStyle name="Note 31 2 2" xfId="1714"/>
    <cellStyle name="Note 31 2 2 2" xfId="1715"/>
    <cellStyle name="Note 31 2 2 3" xfId="1716"/>
    <cellStyle name="Note 31 2 2 3 2" xfId="1717"/>
    <cellStyle name="Note 31 2 2 3 3" xfId="1718"/>
    <cellStyle name="Note 31 2 2 3 3 2" xfId="1719"/>
    <cellStyle name="Note 31 2 2 3 3 3" xfId="1720"/>
    <cellStyle name="Note 31 2 2 4" xfId="2611"/>
    <cellStyle name="Note 31 2 3" xfId="1721"/>
    <cellStyle name="Note 31 2 3 2" xfId="1722"/>
    <cellStyle name="Note 31 2 3 3" xfId="1723"/>
    <cellStyle name="Note 31 2 3 3 2" xfId="1724"/>
    <cellStyle name="Note 31 2 3 3 3" xfId="1725"/>
    <cellStyle name="Note 31 3" xfId="1726"/>
    <cellStyle name="Note 31 3 2" xfId="1727"/>
    <cellStyle name="Note 31 3 2 2" xfId="1728"/>
    <cellStyle name="Note 31 3 2 3" xfId="1729"/>
    <cellStyle name="Note 31 3 2 3 2" xfId="1730"/>
    <cellStyle name="Note 31 3 2 3 3" xfId="1731"/>
    <cellStyle name="Note 31 3 2 3 3 2" xfId="1732"/>
    <cellStyle name="Note 31 3 2 3 3 3" xfId="1733"/>
    <cellStyle name="Note 31 3 2 4" xfId="2612"/>
    <cellStyle name="Note 31 3 3" xfId="1734"/>
    <cellStyle name="Note 31 3 3 2" xfId="1735"/>
    <cellStyle name="Note 31 3 3 3" xfId="1736"/>
    <cellStyle name="Note 31 3 3 3 2" xfId="1737"/>
    <cellStyle name="Note 31 3 3 3 3" xfId="1738"/>
    <cellStyle name="Note 31 4" xfId="1739"/>
    <cellStyle name="Note 31 4 2" xfId="1740"/>
    <cellStyle name="Note 31 4 3" xfId="1741"/>
    <cellStyle name="Note 31 4 3 2" xfId="1742"/>
    <cellStyle name="Note 31 4 3 3" xfId="1743"/>
    <cellStyle name="Note 31 4 3 3 2" xfId="1744"/>
    <cellStyle name="Note 31 4 3 3 3" xfId="1745"/>
    <cellStyle name="Note 31 4 4" xfId="2613"/>
    <cellStyle name="Note 31 5" xfId="1746"/>
    <cellStyle name="Note 31 5 2" xfId="1747"/>
    <cellStyle name="Note 31 5 3" xfId="1748"/>
    <cellStyle name="Note 31 5 3 2" xfId="1749"/>
    <cellStyle name="Note 31 5 3 3" xfId="1750"/>
    <cellStyle name="Note 32" xfId="1751"/>
    <cellStyle name="Note 32 2" xfId="1752"/>
    <cellStyle name="Note 32 2 2" xfId="1753"/>
    <cellStyle name="Note 32 2 2 2" xfId="1754"/>
    <cellStyle name="Note 32 2 2 3" xfId="1755"/>
    <cellStyle name="Note 32 2 2 3 2" xfId="1756"/>
    <cellStyle name="Note 32 2 2 3 3" xfId="1757"/>
    <cellStyle name="Note 32 2 2 3 3 2" xfId="1758"/>
    <cellStyle name="Note 32 2 2 3 3 3" xfId="1759"/>
    <cellStyle name="Note 32 2 2 4" xfId="2614"/>
    <cellStyle name="Note 32 2 3" xfId="1760"/>
    <cellStyle name="Note 32 2 3 2" xfId="1761"/>
    <cellStyle name="Note 32 2 3 3" xfId="1762"/>
    <cellStyle name="Note 32 2 3 3 2" xfId="1763"/>
    <cellStyle name="Note 32 2 3 3 3" xfId="1764"/>
    <cellStyle name="Note 32 3" xfId="1765"/>
    <cellStyle name="Note 32 3 2" xfId="1766"/>
    <cellStyle name="Note 32 3 2 2" xfId="1767"/>
    <cellStyle name="Note 32 3 2 3" xfId="1768"/>
    <cellStyle name="Note 32 3 2 3 2" xfId="1769"/>
    <cellStyle name="Note 32 3 2 3 3" xfId="1770"/>
    <cellStyle name="Note 32 3 2 3 3 2" xfId="1771"/>
    <cellStyle name="Note 32 3 2 3 3 3" xfId="1772"/>
    <cellStyle name="Note 32 3 2 4" xfId="2615"/>
    <cellStyle name="Note 32 3 3" xfId="1773"/>
    <cellStyle name="Note 32 3 3 2" xfId="1774"/>
    <cellStyle name="Note 32 3 3 3" xfId="1775"/>
    <cellStyle name="Note 32 3 3 3 2" xfId="1776"/>
    <cellStyle name="Note 32 3 3 3 3" xfId="1777"/>
    <cellStyle name="Note 32 4" xfId="1778"/>
    <cellStyle name="Note 32 4 2" xfId="1779"/>
    <cellStyle name="Note 32 4 3" xfId="1780"/>
    <cellStyle name="Note 32 4 3 2" xfId="1781"/>
    <cellStyle name="Note 32 4 3 3" xfId="1782"/>
    <cellStyle name="Note 32 4 3 3 2" xfId="1783"/>
    <cellStyle name="Note 32 4 3 3 3" xfId="1784"/>
    <cellStyle name="Note 32 4 4" xfId="2616"/>
    <cellStyle name="Note 32 5" xfId="1785"/>
    <cellStyle name="Note 32 5 2" xfId="1786"/>
    <cellStyle name="Note 32 5 3" xfId="1787"/>
    <cellStyle name="Note 32 5 3 2" xfId="1788"/>
    <cellStyle name="Note 32 5 3 3" xfId="1789"/>
    <cellStyle name="Note 33" xfId="1790"/>
    <cellStyle name="Note 33 2" xfId="1791"/>
    <cellStyle name="Note 33 2 2" xfId="1792"/>
    <cellStyle name="Note 33 2 2 2" xfId="1793"/>
    <cellStyle name="Note 33 2 2 3" xfId="1794"/>
    <cellStyle name="Note 33 2 2 3 2" xfId="1795"/>
    <cellStyle name="Note 33 2 2 3 3" xfId="1796"/>
    <cellStyle name="Note 33 2 2 3 3 2" xfId="1797"/>
    <cellStyle name="Note 33 2 2 3 3 3" xfId="1798"/>
    <cellStyle name="Note 33 2 2 4" xfId="2617"/>
    <cellStyle name="Note 33 2 3" xfId="1799"/>
    <cellStyle name="Note 33 2 3 2" xfId="1800"/>
    <cellStyle name="Note 33 2 3 3" xfId="1801"/>
    <cellStyle name="Note 33 2 3 3 2" xfId="1802"/>
    <cellStyle name="Note 33 2 3 3 3" xfId="1803"/>
    <cellStyle name="Note 33 3" xfId="1804"/>
    <cellStyle name="Note 33 3 2" xfId="1805"/>
    <cellStyle name="Note 33 3 2 2" xfId="1806"/>
    <cellStyle name="Note 33 3 2 3" xfId="1807"/>
    <cellStyle name="Note 33 3 2 3 2" xfId="1808"/>
    <cellStyle name="Note 33 3 2 3 3" xfId="1809"/>
    <cellStyle name="Note 33 3 2 3 3 2" xfId="1810"/>
    <cellStyle name="Note 33 3 2 3 3 3" xfId="1811"/>
    <cellStyle name="Note 33 3 2 4" xfId="2618"/>
    <cellStyle name="Note 33 3 3" xfId="1812"/>
    <cellStyle name="Note 33 3 3 2" xfId="1813"/>
    <cellStyle name="Note 33 3 3 3" xfId="1814"/>
    <cellStyle name="Note 33 3 3 3 2" xfId="1815"/>
    <cellStyle name="Note 33 3 3 3 3" xfId="1816"/>
    <cellStyle name="Note 33 4" xfId="1817"/>
    <cellStyle name="Note 33 4 2" xfId="1818"/>
    <cellStyle name="Note 33 4 3" xfId="1819"/>
    <cellStyle name="Note 33 4 3 2" xfId="1820"/>
    <cellStyle name="Note 33 4 3 3" xfId="1821"/>
    <cellStyle name="Note 33 4 3 3 2" xfId="1822"/>
    <cellStyle name="Note 33 4 3 3 3" xfId="1823"/>
    <cellStyle name="Note 33 4 4" xfId="2619"/>
    <cellStyle name="Note 33 5" xfId="1824"/>
    <cellStyle name="Note 33 5 2" xfId="1825"/>
    <cellStyle name="Note 33 5 3" xfId="1826"/>
    <cellStyle name="Note 33 5 3 2" xfId="1827"/>
    <cellStyle name="Note 33 5 3 3" xfId="1828"/>
    <cellStyle name="Note 34" xfId="2665"/>
    <cellStyle name="Note 4" xfId="1829"/>
    <cellStyle name="Note 4 2" xfId="1830"/>
    <cellStyle name="Note 4 2 2" xfId="1831"/>
    <cellStyle name="Note 4 2 2 2" xfId="1832"/>
    <cellStyle name="Note 4 2 2 3" xfId="1833"/>
    <cellStyle name="Note 4 2 2 3 2" xfId="1834"/>
    <cellStyle name="Note 4 2 2 3 3" xfId="1835"/>
    <cellStyle name="Note 4 2 2 3 3 2" xfId="1836"/>
    <cellStyle name="Note 4 2 2 3 3 3" xfId="1837"/>
    <cellStyle name="Note 4 2 2 4" xfId="2620"/>
    <cellStyle name="Note 4 2 3" xfId="1838"/>
    <cellStyle name="Note 4 2 3 2" xfId="1839"/>
    <cellStyle name="Note 4 2 3 3" xfId="1840"/>
    <cellStyle name="Note 4 2 3 3 2" xfId="1841"/>
    <cellStyle name="Note 4 2 3 3 3" xfId="1842"/>
    <cellStyle name="Note 4 3" xfId="1843"/>
    <cellStyle name="Note 4 3 2" xfId="1844"/>
    <cellStyle name="Note 4 3 3" xfId="1845"/>
    <cellStyle name="Note 4 3 3 2" xfId="1846"/>
    <cellStyle name="Note 4 3 3 3" xfId="1847"/>
    <cellStyle name="Note 4 3 3 3 2" xfId="1848"/>
    <cellStyle name="Note 4 3 3 3 3" xfId="1849"/>
    <cellStyle name="Note 4 3 4" xfId="2621"/>
    <cellStyle name="Note 4 4" xfId="1850"/>
    <cellStyle name="Note 4 4 2" xfId="1851"/>
    <cellStyle name="Note 4 4 3" xfId="1852"/>
    <cellStyle name="Note 4 4 3 2" xfId="1853"/>
    <cellStyle name="Note 4 4 3 3" xfId="1854"/>
    <cellStyle name="Note 5" xfId="1855"/>
    <cellStyle name="Note 5 2" xfId="1856"/>
    <cellStyle name="Note 5 2 2" xfId="1857"/>
    <cellStyle name="Note 5 2 2 2" xfId="1858"/>
    <cellStyle name="Note 5 2 2 3" xfId="1859"/>
    <cellStyle name="Note 5 2 2 3 2" xfId="1860"/>
    <cellStyle name="Note 5 2 2 3 3" xfId="1861"/>
    <cellStyle name="Note 5 2 2 3 3 2" xfId="1862"/>
    <cellStyle name="Note 5 2 2 3 3 3" xfId="1863"/>
    <cellStyle name="Note 5 2 2 4" xfId="2622"/>
    <cellStyle name="Note 5 2 3" xfId="1864"/>
    <cellStyle name="Note 5 2 3 2" xfId="1865"/>
    <cellStyle name="Note 5 2 3 3" xfId="1866"/>
    <cellStyle name="Note 5 2 3 3 2" xfId="1867"/>
    <cellStyle name="Note 5 2 3 3 3" xfId="1868"/>
    <cellStyle name="Note 5 3" xfId="1869"/>
    <cellStyle name="Note 5 3 2" xfId="1870"/>
    <cellStyle name="Note 5 3 2 2" xfId="1871"/>
    <cellStyle name="Note 5 3 2 3" xfId="1872"/>
    <cellStyle name="Note 5 3 2 3 2" xfId="1873"/>
    <cellStyle name="Note 5 3 2 3 3" xfId="1874"/>
    <cellStyle name="Note 5 3 2 3 3 2" xfId="1875"/>
    <cellStyle name="Note 5 3 2 3 3 3" xfId="1876"/>
    <cellStyle name="Note 5 3 2 4" xfId="2623"/>
    <cellStyle name="Note 5 3 3" xfId="1877"/>
    <cellStyle name="Note 5 3 3 2" xfId="1878"/>
    <cellStyle name="Note 5 3 3 3" xfId="1879"/>
    <cellStyle name="Note 5 3 3 3 2" xfId="1880"/>
    <cellStyle name="Note 5 3 3 3 3" xfId="1881"/>
    <cellStyle name="Note 5 4" xfId="1882"/>
    <cellStyle name="Note 5 4 2" xfId="1883"/>
    <cellStyle name="Note 5 4 3" xfId="1884"/>
    <cellStyle name="Note 5 4 3 2" xfId="1885"/>
    <cellStyle name="Note 5 4 3 3" xfId="1886"/>
    <cellStyle name="Note 5 4 3 3 2" xfId="1887"/>
    <cellStyle name="Note 5 4 3 3 3" xfId="1888"/>
    <cellStyle name="Note 5 4 4" xfId="2624"/>
    <cellStyle name="Note 5 5" xfId="1889"/>
    <cellStyle name="Note 5 5 2" xfId="1890"/>
    <cellStyle name="Note 5 5 3" xfId="1891"/>
    <cellStyle name="Note 5 5 3 2" xfId="1892"/>
    <cellStyle name="Note 5 5 3 3" xfId="1893"/>
    <cellStyle name="Note 6" xfId="1894"/>
    <cellStyle name="Note 6 2" xfId="1895"/>
    <cellStyle name="Note 6 2 2" xfId="1896"/>
    <cellStyle name="Note 6 2 2 2" xfId="1897"/>
    <cellStyle name="Note 6 2 2 3" xfId="1898"/>
    <cellStyle name="Note 6 2 2 3 2" xfId="1899"/>
    <cellStyle name="Note 6 2 2 3 3" xfId="1900"/>
    <cellStyle name="Note 6 2 2 3 3 2" xfId="1901"/>
    <cellStyle name="Note 6 2 2 3 3 3" xfId="1902"/>
    <cellStyle name="Note 6 2 2 4" xfId="2625"/>
    <cellStyle name="Note 6 2 3" xfId="1903"/>
    <cellStyle name="Note 6 2 3 2" xfId="1904"/>
    <cellStyle name="Note 6 2 3 3" xfId="1905"/>
    <cellStyle name="Note 6 2 3 3 2" xfId="1906"/>
    <cellStyle name="Note 6 2 3 3 3" xfId="1907"/>
    <cellStyle name="Note 6 3" xfId="1908"/>
    <cellStyle name="Note 6 3 2" xfId="1909"/>
    <cellStyle name="Note 6 3 2 2" xfId="1910"/>
    <cellStyle name="Note 6 3 2 3" xfId="1911"/>
    <cellStyle name="Note 6 3 2 3 2" xfId="1912"/>
    <cellStyle name="Note 6 3 2 3 3" xfId="1913"/>
    <cellStyle name="Note 6 3 2 3 3 2" xfId="1914"/>
    <cellStyle name="Note 6 3 2 3 3 3" xfId="1915"/>
    <cellStyle name="Note 6 3 2 4" xfId="2626"/>
    <cellStyle name="Note 6 3 3" xfId="1916"/>
    <cellStyle name="Note 6 3 3 2" xfId="1917"/>
    <cellStyle name="Note 6 3 3 3" xfId="1918"/>
    <cellStyle name="Note 6 3 3 3 2" xfId="1919"/>
    <cellStyle name="Note 6 3 3 3 3" xfId="1920"/>
    <cellStyle name="Note 6 4" xfId="1921"/>
    <cellStyle name="Note 6 4 2" xfId="1922"/>
    <cellStyle name="Note 6 4 3" xfId="1923"/>
    <cellStyle name="Note 6 4 3 2" xfId="1924"/>
    <cellStyle name="Note 6 4 3 3" xfId="1925"/>
    <cellStyle name="Note 6 4 3 3 2" xfId="1926"/>
    <cellStyle name="Note 6 4 3 3 3" xfId="1927"/>
    <cellStyle name="Note 6 4 4" xfId="2627"/>
    <cellStyle name="Note 6 5" xfId="1928"/>
    <cellStyle name="Note 6 5 2" xfId="1929"/>
    <cellStyle name="Note 6 5 3" xfId="1930"/>
    <cellStyle name="Note 6 5 3 2" xfId="1931"/>
    <cellStyle name="Note 6 5 3 3" xfId="1932"/>
    <cellStyle name="Note 7" xfId="1933"/>
    <cellStyle name="Note 7 2" xfId="1934"/>
    <cellStyle name="Note 7 2 2" xfId="1935"/>
    <cellStyle name="Note 7 2 2 2" xfId="1936"/>
    <cellStyle name="Note 7 2 2 3" xfId="1937"/>
    <cellStyle name="Note 7 2 2 3 2" xfId="1938"/>
    <cellStyle name="Note 7 2 2 3 3" xfId="1939"/>
    <cellStyle name="Note 7 2 2 3 3 2" xfId="1940"/>
    <cellStyle name="Note 7 2 2 3 3 3" xfId="1941"/>
    <cellStyle name="Note 7 2 2 4" xfId="2628"/>
    <cellStyle name="Note 7 2 3" xfId="1942"/>
    <cellStyle name="Note 7 2 3 2" xfId="1943"/>
    <cellStyle name="Note 7 2 3 3" xfId="1944"/>
    <cellStyle name="Note 7 2 3 3 2" xfId="1945"/>
    <cellStyle name="Note 7 2 3 3 3" xfId="1946"/>
    <cellStyle name="Note 7 3" xfId="1947"/>
    <cellStyle name="Note 7 3 2" xfId="1948"/>
    <cellStyle name="Note 7 3 2 2" xfId="1949"/>
    <cellStyle name="Note 7 3 2 3" xfId="1950"/>
    <cellStyle name="Note 7 3 2 3 2" xfId="1951"/>
    <cellStyle name="Note 7 3 2 3 3" xfId="1952"/>
    <cellStyle name="Note 7 3 2 3 3 2" xfId="1953"/>
    <cellStyle name="Note 7 3 2 3 3 3" xfId="1954"/>
    <cellStyle name="Note 7 3 2 4" xfId="2629"/>
    <cellStyle name="Note 7 3 3" xfId="1955"/>
    <cellStyle name="Note 7 3 3 2" xfId="1956"/>
    <cellStyle name="Note 7 3 3 3" xfId="1957"/>
    <cellStyle name="Note 7 3 3 3 2" xfId="1958"/>
    <cellStyle name="Note 7 3 3 3 3" xfId="1959"/>
    <cellStyle name="Note 7 4" xfId="1960"/>
    <cellStyle name="Note 7 4 2" xfId="1961"/>
    <cellStyle name="Note 7 4 3" xfId="1962"/>
    <cellStyle name="Note 7 4 3 2" xfId="1963"/>
    <cellStyle name="Note 7 4 3 3" xfId="1964"/>
    <cellStyle name="Note 7 4 3 3 2" xfId="1965"/>
    <cellStyle name="Note 7 4 3 3 3" xfId="1966"/>
    <cellStyle name="Note 7 4 4" xfId="2630"/>
    <cellStyle name="Note 7 5" xfId="1967"/>
    <cellStyle name="Note 7 5 2" xfId="1968"/>
    <cellStyle name="Note 7 5 3" xfId="1969"/>
    <cellStyle name="Note 7 5 3 2" xfId="1970"/>
    <cellStyle name="Note 7 5 3 3" xfId="1971"/>
    <cellStyle name="Note 8" xfId="1972"/>
    <cellStyle name="Note 8 2" xfId="1973"/>
    <cellStyle name="Note 8 2 2" xfId="1974"/>
    <cellStyle name="Note 8 2 2 2" xfId="1975"/>
    <cellStyle name="Note 8 2 2 3" xfId="1976"/>
    <cellStyle name="Note 8 2 2 3 2" xfId="1977"/>
    <cellStyle name="Note 8 2 2 3 3" xfId="1978"/>
    <cellStyle name="Note 8 2 2 3 3 2" xfId="1979"/>
    <cellStyle name="Note 8 2 2 3 3 3" xfId="1980"/>
    <cellStyle name="Note 8 2 2 4" xfId="2631"/>
    <cellStyle name="Note 8 2 3" xfId="1981"/>
    <cellStyle name="Note 8 2 3 2" xfId="1982"/>
    <cellStyle name="Note 8 2 3 3" xfId="1983"/>
    <cellStyle name="Note 8 2 3 3 2" xfId="1984"/>
    <cellStyle name="Note 8 2 3 3 3" xfId="1985"/>
    <cellStyle name="Note 8 3" xfId="1986"/>
    <cellStyle name="Note 8 3 2" xfId="1987"/>
    <cellStyle name="Note 8 3 2 2" xfId="1988"/>
    <cellStyle name="Note 8 3 2 3" xfId="1989"/>
    <cellStyle name="Note 8 3 2 3 2" xfId="1990"/>
    <cellStyle name="Note 8 3 2 3 3" xfId="1991"/>
    <cellStyle name="Note 8 3 2 3 3 2" xfId="1992"/>
    <cellStyle name="Note 8 3 2 3 3 3" xfId="1993"/>
    <cellStyle name="Note 8 3 2 4" xfId="2632"/>
    <cellStyle name="Note 8 3 3" xfId="1994"/>
    <cellStyle name="Note 8 3 3 2" xfId="1995"/>
    <cellStyle name="Note 8 3 3 3" xfId="1996"/>
    <cellStyle name="Note 8 3 3 3 2" xfId="1997"/>
    <cellStyle name="Note 8 3 3 3 3" xfId="1998"/>
    <cellStyle name="Note 8 4" xfId="1999"/>
    <cellStyle name="Note 8 4 2" xfId="2000"/>
    <cellStyle name="Note 8 4 3" xfId="2001"/>
    <cellStyle name="Note 8 4 3 2" xfId="2002"/>
    <cellStyle name="Note 8 4 3 3" xfId="2003"/>
    <cellStyle name="Note 8 4 3 3 2" xfId="2004"/>
    <cellStyle name="Note 8 4 3 3 3" xfId="2005"/>
    <cellStyle name="Note 8 4 4" xfId="2633"/>
    <cellStyle name="Note 8 5" xfId="2006"/>
    <cellStyle name="Note 8 5 2" xfId="2007"/>
    <cellStyle name="Note 8 5 3" xfId="2008"/>
    <cellStyle name="Note 8 5 3 2" xfId="2009"/>
    <cellStyle name="Note 8 5 3 3" xfId="2010"/>
    <cellStyle name="Note 9" xfId="2011"/>
    <cellStyle name="Note 9 2" xfId="2012"/>
    <cellStyle name="Note 9 2 2" xfId="2013"/>
    <cellStyle name="Note 9 2 2 2" xfId="2014"/>
    <cellStyle name="Note 9 2 2 3" xfId="2015"/>
    <cellStyle name="Note 9 2 2 3 2" xfId="2016"/>
    <cellStyle name="Note 9 2 2 3 3" xfId="2017"/>
    <cellStyle name="Note 9 2 2 3 3 2" xfId="2018"/>
    <cellStyle name="Note 9 2 2 3 3 3" xfId="2019"/>
    <cellStyle name="Note 9 2 2 4" xfId="2634"/>
    <cellStyle name="Note 9 2 3" xfId="2020"/>
    <cellStyle name="Note 9 2 3 2" xfId="2021"/>
    <cellStyle name="Note 9 2 3 3" xfId="2022"/>
    <cellStyle name="Note 9 2 3 3 2" xfId="2023"/>
    <cellStyle name="Note 9 2 3 3 3" xfId="2024"/>
    <cellStyle name="Note 9 3" xfId="2025"/>
    <cellStyle name="Note 9 3 2" xfId="2026"/>
    <cellStyle name="Note 9 3 2 2" xfId="2027"/>
    <cellStyle name="Note 9 3 2 3" xfId="2028"/>
    <cellStyle name="Note 9 3 2 3 2" xfId="2029"/>
    <cellStyle name="Note 9 3 2 3 3" xfId="2030"/>
    <cellStyle name="Note 9 3 2 3 3 2" xfId="2031"/>
    <cellStyle name="Note 9 3 2 3 3 3" xfId="2032"/>
    <cellStyle name="Note 9 3 2 4" xfId="2635"/>
    <cellStyle name="Note 9 3 3" xfId="2033"/>
    <cellStyle name="Note 9 3 3 2" xfId="2034"/>
    <cellStyle name="Note 9 3 3 3" xfId="2035"/>
    <cellStyle name="Note 9 3 3 3 2" xfId="2036"/>
    <cellStyle name="Note 9 3 3 3 3" xfId="2037"/>
    <cellStyle name="Note 9 4" xfId="2038"/>
    <cellStyle name="Note 9 4 2" xfId="2039"/>
    <cellStyle name="Note 9 4 3" xfId="2040"/>
    <cellStyle name="Note 9 4 3 2" xfId="2041"/>
    <cellStyle name="Note 9 4 3 3" xfId="2042"/>
    <cellStyle name="Note 9 4 3 3 2" xfId="2043"/>
    <cellStyle name="Note 9 4 3 3 3" xfId="2044"/>
    <cellStyle name="Note 9 4 4" xfId="2636"/>
    <cellStyle name="Note 9 5" xfId="2045"/>
    <cellStyle name="Note 9 5 2" xfId="2046"/>
    <cellStyle name="Note 9 5 3" xfId="2047"/>
    <cellStyle name="Note 9 5 3 2" xfId="2048"/>
    <cellStyle name="Note 9 5 3 3" xfId="2049"/>
    <cellStyle name="Output" xfId="10" builtinId="21" customBuiltin="1"/>
    <cellStyle name="Output 2" xfId="2637"/>
    <cellStyle name="Output 2 2" xfId="2638"/>
    <cellStyle name="Output 2 2 2" xfId="2670"/>
    <cellStyle name="Output 2 3" xfId="2639"/>
    <cellStyle name="Output 2 3 2" xfId="2672"/>
    <cellStyle name="Output 2 4" xfId="2675"/>
    <cellStyle name="Percent" xfId="2683" builtinId="5"/>
    <cellStyle name="Percent 2" xfId="2640"/>
    <cellStyle name="Percent 2 2" xfId="2641"/>
    <cellStyle name="Percent 2 3" xfId="2642"/>
    <cellStyle name="Percent 2 4" xfId="2643"/>
    <cellStyle name="Percent 2 5" xfId="2644"/>
    <cellStyle name="Percent 2 6" xfId="2645"/>
    <cellStyle name="Percent 3" xfId="2646"/>
    <cellStyle name="Percent 3 2" xfId="2647"/>
    <cellStyle name="Percent 3 3" xfId="2648"/>
    <cellStyle name="Percent 4" xfId="2649"/>
    <cellStyle name="Percent 5" xfId="2650"/>
    <cellStyle name="Percent 5 2" xfId="2651"/>
    <cellStyle name="Percent 5 2 2" xfId="2652"/>
    <cellStyle name="Percent 5 3" xfId="2653"/>
    <cellStyle name="Percent 6" xfId="2654"/>
    <cellStyle name="shaded" xfId="2655"/>
    <cellStyle name="StyleName1" xfId="2050"/>
    <cellStyle name="StyleName2" xfId="2051"/>
    <cellStyle name="StyleName3" xfId="2052"/>
    <cellStyle name="StyleName4" xfId="2053"/>
    <cellStyle name="StyleName5" xfId="2054"/>
    <cellStyle name="StyleName6" xfId="2055"/>
    <cellStyle name="StyleName7" xfId="2056"/>
    <cellStyle name="StyleName8" xfId="2057"/>
    <cellStyle name="Title 2" xfId="2656"/>
    <cellStyle name="Title 3" xfId="50"/>
    <cellStyle name="Total" xfId="17" builtinId="25" customBuiltin="1"/>
    <cellStyle name="Total 2" xfId="2657"/>
    <cellStyle name="Total 2 2" xfId="2658"/>
    <cellStyle name="Total 2 2 2" xfId="2679"/>
    <cellStyle name="Total 2 3" xfId="2659"/>
    <cellStyle name="Total 2 3 2" xfId="2673"/>
    <cellStyle name="Total 2 4" xfId="2676"/>
    <cellStyle name="Warning Text" xfId="14" builtinId="11" customBuiltin="1"/>
    <cellStyle name="Warning Text 2" xfId="2660"/>
  </cellStyles>
  <dxfs count="219">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diagonalUp="0" diagonalDown="0" outline="0">
        <left/>
        <right style="thin">
          <color indexed="64"/>
        </right>
        <top style="thin">
          <color indexed="64"/>
        </top>
        <bottom style="thin">
          <color indexed="64"/>
        </bottom>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bottom" textRotation="0" wrapText="0" indent="0" justifyLastLine="0" shrinkToFit="0" readingOrder="0"/>
    </dxf>
    <dxf>
      <border outline="0">
        <bottom style="thin">
          <color auto="1"/>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diagonalUp="0" diagonalDown="0" outline="0">
        <left/>
        <right/>
        <top style="thin">
          <color indexed="64"/>
        </top>
        <bottom style="thin">
          <color indexed="64"/>
        </bottom>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bottom" textRotation="0" wrapText="0" indent="0" justifyLastLine="0" shrinkToFit="0" readingOrder="0"/>
    </dxf>
    <dxf>
      <border outline="0">
        <bottom style="thin">
          <color auto="1"/>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numFmt numFmtId="166" formatCode="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diagonalUp="0" diagonalDown="0">
        <left/>
        <right style="thin">
          <color indexed="64"/>
        </right>
        <top style="thin">
          <color indexed="64"/>
        </top>
        <bottom style="thin">
          <color indexed="64"/>
        </bottom>
        <vertical/>
        <horizontal/>
      </border>
    </dxf>
    <dxf>
      <border diagonalUp="0" diagonalDown="0" outline="0">
        <left/>
        <right style="thin">
          <color auto="1"/>
        </right>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outline="0">
        <bottom style="thin">
          <color auto="1"/>
        </bottom>
      </border>
    </dxf>
    <dxf>
      <numFmt numFmtId="166" formatCode="0.0"/>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numFmt numFmtId="170" formatCode="_(* #,##0_);_(* \(#,##0\);_(* &quot;-&quot;??_);_(@_)"/>
      <alignment horizontal="center" vertical="bottom"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medium">
          <color indexed="64"/>
        </left>
        <right style="thin">
          <color auto="1"/>
        </right>
        <top style="thin">
          <color auto="1"/>
        </top>
        <bottom style="thin">
          <color auto="1"/>
        </bottom>
      </border>
    </dxf>
    <dxf>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scheme val="minor"/>
      </font>
    </dxf>
    <dxf>
      <border outline="0">
        <bottom style="thin">
          <color auto="1"/>
        </bottom>
      </border>
    </dxf>
    <dxf>
      <font>
        <b val="0"/>
        <i val="0"/>
        <strike val="0"/>
        <condense val="0"/>
        <extend val="0"/>
        <outline val="0"/>
        <shadow val="0"/>
        <u val="none"/>
        <vertAlign val="baseline"/>
        <sz val="11"/>
        <color theme="1"/>
        <name val="Calibri"/>
        <scheme val="minor"/>
      </font>
      <numFmt numFmtId="173" formatCode="0.0%"/>
      <border diagonalUp="0" diagonalDown="0" outline="0">
        <left style="thin">
          <color auto="1"/>
        </left>
        <right style="thin">
          <color auto="1"/>
        </right>
        <top/>
        <bottom/>
      </border>
    </dxf>
    <dxf>
      <font>
        <b val="0"/>
        <i/>
      </font>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6" formatCode="0.0"/>
      <alignment horizontal="center" vertical="center" textRotation="0" wrapText="0" indent="0" justifyLastLine="0" shrinkToFit="0" readingOrder="0"/>
    </dxf>
    <dxf>
      <fill>
        <patternFill patternType="none">
          <fgColor indexed="64"/>
          <bgColor auto="1"/>
        </patternFill>
      </fill>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6" formatCode="0.0"/>
      <fill>
        <patternFill patternType="none">
          <fgColor indexed="64"/>
          <bgColor auto="1"/>
        </patternFill>
      </fill>
      <alignment horizontal="center" vertical="center" textRotation="0" wrapText="0" indent="0" justifyLastLine="0" shrinkToFit="0" readingOrder="0"/>
    </dxf>
    <dxf>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border diagonalUp="0" diagonalDown="0" outline="0">
        <left style="thin">
          <color indexed="64"/>
        </left>
        <right style="thin">
          <color indexed="64"/>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border diagonalUp="0" diagonalDown="0" outline="0">
        <left style="thin">
          <color indexed="64"/>
        </left>
        <right style="thin">
          <color indexed="64"/>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border diagonalUp="0" diagonalDown="0" outline="0">
        <left style="thin">
          <color indexed="64"/>
        </left>
        <right style="thin">
          <color indexed="64"/>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border diagonalUp="0" diagonalDown="0" outline="0">
        <left style="thin">
          <color indexed="64"/>
        </left>
        <right style="thin">
          <color indexed="64"/>
        </right>
        <top/>
        <bottom/>
      </border>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ont>
        <b val="0"/>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dxf>
    <dxf>
      <fill>
        <patternFill patternType="none">
          <fgColor indexed="64"/>
          <bgColor auto="1"/>
        </patternFill>
      </fill>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6" formatCode="0.0"/>
      <fill>
        <patternFill patternType="none">
          <fgColor indexed="64"/>
          <bgColor auto="1"/>
        </patternFill>
      </fill>
      <alignment horizontal="center" vertical="center" textRotation="0" wrapText="0" indent="0" justifyLastLine="0" shrinkToFit="0" readingOrder="0"/>
    </dxf>
    <dxf>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6"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alignment horizontal="center" vertical="center" textRotation="0" wrapText="0" indent="0" justifyLastLine="0" shrinkToFit="0" readingOrder="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numFmt numFmtId="166" formatCode="0.0"/>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3"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70"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scheme val="minor"/>
      </font>
    </dxf>
    <dxf>
      <border outline="0">
        <bottom style="thin">
          <color auto="1"/>
        </bottom>
      </border>
    </dxf>
    <dxf>
      <font>
        <b val="0"/>
        <i val="0"/>
        <strike val="0"/>
        <condense val="0"/>
        <extend val="0"/>
        <outline val="0"/>
        <shadow val="0"/>
        <u val="none"/>
        <vertAlign val="baseline"/>
        <sz val="11"/>
        <color theme="1"/>
        <name val="Calibri"/>
        <scheme val="minor"/>
      </font>
      <numFmt numFmtId="173" formatCode="0.0%"/>
      <border diagonalUp="0" diagonalDown="0" outline="0">
        <left style="thin">
          <color auto="1"/>
        </left>
        <right style="thin">
          <color auto="1"/>
        </right>
        <top/>
        <bottom/>
      </border>
    </dxf>
    <dxf>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69"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numFmt numFmtId="169"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9"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dxf>
    <dxf>
      <fill>
        <patternFill patternType="solid">
          <fgColor indexed="64"/>
          <bgColor theme="6"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numFmt numFmtId="166" formatCode="0.0"/>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6"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71" formatCode="General_)"/>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71" formatCode="General_)"/>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border outline="0">
        <left style="medium">
          <color auto="1"/>
        </left>
        <right style="medium">
          <color auto="1"/>
        </right>
        <bottom style="medium">
          <color auto="1"/>
        </bottom>
      </border>
    </dxf>
  </dxfs>
  <tableStyles count="0" defaultTableStyle="TableStyleMedium2" defaultPivotStyle="PivotStyleLight16"/>
  <colors>
    <mruColors>
      <color rgb="FFFFCCFF"/>
      <color rgb="FFCC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ables/table1.xml><?xml version="1.0" encoding="utf-8"?>
<table xmlns="http://schemas.openxmlformats.org/spreadsheetml/2006/main" id="2" name="Table2" displayName="Table2" ref="A6:H42" headerRowCount="0" totalsRowShown="0" tableBorderDxfId="218">
  <tableColumns count="8">
    <tableColumn id="1" name="Column1" headerRowDxfId="217" dataDxfId="216"/>
    <tableColumn id="2" name="Column2" headerRowDxfId="215" dataDxfId="214" headerRowCellStyle="Normal 2 4" dataCellStyle="Normal 2 4"/>
    <tableColumn id="3" name="Column3" headerRowDxfId="213" dataDxfId="212" headerRowCellStyle="Normal 2 4" dataCellStyle="Normal 2 4"/>
    <tableColumn id="4" name="Column4" headerRowDxfId="211" dataDxfId="210" headerRowCellStyle="Normal 2 4" dataCellStyle="Normal 2 4"/>
    <tableColumn id="5" name="Column5" headerRowDxfId="209" dataDxfId="208" headerRowCellStyle="Normal 2 4" dataCellStyle="Normal 2 4"/>
    <tableColumn id="6" name="Column6" headerRowDxfId="207" dataDxfId="206" headerRowCellStyle="Normal_Sheet1_Housing Market Indicators 2007" dataCellStyle="Normal_Sheet1_Housing Market Indicators 2007"/>
    <tableColumn id="7" name="Column7" headerRowDxfId="205" dataDxfId="204"/>
    <tableColumn id="8" name="Column8" headerRowDxfId="203" dataDxfId="202"/>
  </tableColumns>
  <tableStyleInfo name="TableStyleLight15" showFirstColumn="0" showLastColumn="0" showRowStripes="1" showColumnStripes="0"/>
</table>
</file>

<file path=xl/tables/table10.xml><?xml version="1.0" encoding="utf-8"?>
<table xmlns="http://schemas.openxmlformats.org/spreadsheetml/2006/main" id="10" name="Table3811" displayName="Table3811" ref="A7:I107" headerRowCount="0" totalsRowShown="0" headerRowDxfId="22" dataDxfId="20" headerRowBorderDxfId="21" tableBorderDxfId="19" totalsRowBorderDxfId="18">
  <tableColumns count="9">
    <tableColumn id="1" name="Column1" headerRowDxfId="17" dataDxfId="16"/>
    <tableColumn id="2" name="Column2" headerRowDxfId="15" dataDxfId="14"/>
    <tableColumn id="3" name="Column3" headerRowDxfId="13" dataDxfId="12"/>
    <tableColumn id="4" name="Column4" headerRowDxfId="11" dataDxfId="10"/>
    <tableColumn id="5" name="Column5" headerRowDxfId="9" dataDxfId="8"/>
    <tableColumn id="6" name="Column6" headerRowDxfId="7" dataDxfId="6"/>
    <tableColumn id="7" name="Column7" headerRowDxfId="5" dataDxfId="4"/>
    <tableColumn id="8" name="Column8" headerRowDxfId="3" dataDxfId="2"/>
    <tableColumn id="9" name="Column9" headerRowDxfId="1" dataDxfId="0"/>
  </tableColumns>
  <tableStyleInfo name="TableStyleLight18" showFirstColumn="0" showLastColumn="0" showRowStripes="1" showColumnStripes="0"/>
</table>
</file>

<file path=xl/tables/table2.xml><?xml version="1.0" encoding="utf-8"?>
<table xmlns="http://schemas.openxmlformats.org/spreadsheetml/2006/main" id="5" name="Table5" displayName="Table5" ref="A5:I30" totalsRowShown="0" headerRowDxfId="201" dataDxfId="200">
  <autoFilter ref="A5:I30"/>
  <tableColumns count="9">
    <tableColumn id="1" name="Occupation" dataDxfId="199"/>
    <tableColumn id="2" name="Unburdened" dataDxfId="198"/>
    <tableColumn id="3" name="Moderately Burdened" dataDxfId="197"/>
    <tableColumn id="4" name="Severely Burdened" dataDxfId="196"/>
    <tableColumn id="5" name="Total" dataDxfId="195"/>
    <tableColumn id="7" name="Moderately Burdened " dataDxfId="194"/>
    <tableColumn id="8" name="Severely Burdened " dataDxfId="193"/>
    <tableColumn id="9" name="All Cost-Burdened" dataDxfId="192"/>
    <tableColumn id="10" name="Cost-to-Income Ratio" dataDxfId="191"/>
  </tableColumns>
  <tableStyleInfo name="TableStyleLight18" showFirstColumn="0" showLastColumn="0" showRowStripes="1" showColumnStripes="0"/>
</table>
</file>

<file path=xl/tables/table3.xml><?xml version="1.0" encoding="utf-8"?>
<table xmlns="http://schemas.openxmlformats.org/spreadsheetml/2006/main" id="11" name="Table812" displayName="Table812" ref="A5:P57" totalsRowShown="0" headerRowDxfId="190" dataDxfId="188" headerRowBorderDxfId="189" tableBorderDxfId="187" totalsRowBorderDxfId="186" headerRowCellStyle="Percent" dataCellStyle="Percent">
  <autoFilter ref="A5:P57"/>
  <tableColumns count="16">
    <tableColumn id="1" name="Metropolitan Statistical Area" dataDxfId="185"/>
    <tableColumn id="2" name="Detached Single Family" dataDxfId="184" dataCellStyle="Comma"/>
    <tableColumn id="3" name="Attached Single Family" dataDxfId="183" dataCellStyle="Comma"/>
    <tableColumn id="4" name="2-4 Unit Multifamily" dataDxfId="182" dataCellStyle="Comma"/>
    <tableColumn id="5" name="5-19 Unit Multifamily" dataDxfId="181" dataCellStyle="Comma"/>
    <tableColumn id="6" name="20-49 Unit Multifamily" dataDxfId="180" dataCellStyle="Comma"/>
    <tableColumn id="7" name="50 or More Unit Multifamily" dataDxfId="179" dataCellStyle="Comma"/>
    <tableColumn id="8" name="Mobile Home/Other" dataDxfId="178" dataCellStyle="Comma"/>
    <tableColumn id="9" name="Total" dataDxfId="177"/>
    <tableColumn id="10" name="Detached Single Family " dataDxfId="176" dataCellStyle="Percent"/>
    <tableColumn id="11" name="Attached Single Family " dataDxfId="175" dataCellStyle="Percent"/>
    <tableColumn id="12" name="2-4 Unit Multifamily " dataDxfId="174" dataCellStyle="Percent"/>
    <tableColumn id="13" name="5-19 Unit Multifamily " dataDxfId="173" dataCellStyle="Percent"/>
    <tableColumn id="14" name="20-49 Unit Multifamily " dataDxfId="172" dataCellStyle="Percent"/>
    <tableColumn id="15" name="50 or More Unit Multifamily " dataDxfId="171" dataCellStyle="Percent"/>
    <tableColumn id="16" name="Mobile Home/Other " dataDxfId="170" dataCellStyle="Percent"/>
  </tableColumns>
  <tableStyleInfo name="TableStyleMedium4" showFirstColumn="0" showLastColumn="0" showRowStripes="1" showColumnStripes="0"/>
</table>
</file>

<file path=xl/tables/table4.xml><?xml version="1.0" encoding="utf-8"?>
<table xmlns="http://schemas.openxmlformats.org/spreadsheetml/2006/main" id="4" name="Table4" displayName="Table4" ref="A7:I58" headerRowCount="0" totalsRowShown="0" headerRowDxfId="169" dataDxfId="168" tableBorderDxfId="167" totalsRowBorderDxfId="166">
  <tableColumns count="9">
    <tableColumn id="1" name="Column1" dataDxfId="165"/>
    <tableColumn id="2" name="Column2" headerRowDxfId="164" dataDxfId="163"/>
    <tableColumn id="3" name="Column3" headerRowDxfId="162" dataDxfId="161"/>
    <tableColumn id="4" name="Column4" headerRowDxfId="160" dataDxfId="159"/>
    <tableColumn id="5" name="Column5" headerRowDxfId="158" dataDxfId="157"/>
    <tableColumn id="6" name="Column6" headerRowDxfId="156" dataDxfId="155"/>
    <tableColumn id="7" name="Column7" headerRowDxfId="154" dataDxfId="153"/>
    <tableColumn id="8" name="Column8" headerRowDxfId="152" dataDxfId="151"/>
    <tableColumn id="9" name="Column9" headerRowDxfId="150" dataDxfId="149"/>
  </tableColumns>
  <tableStyleInfo name="TableStyleLight18" showFirstColumn="0" showLastColumn="0" showRowStripes="1" showColumnStripes="0"/>
</table>
</file>

<file path=xl/tables/table5.xml><?xml version="1.0" encoding="utf-8"?>
<table xmlns="http://schemas.openxmlformats.org/spreadsheetml/2006/main" id="6" name="Table47" displayName="Table47" ref="A7:M58" headerRowCount="0" totalsRowShown="0" headerRowDxfId="148" dataDxfId="147" tableBorderDxfId="146" totalsRowBorderDxfId="145">
  <tableColumns count="13">
    <tableColumn id="1" name="Column1" dataDxfId="144"/>
    <tableColumn id="2" name="Column2" headerRowDxfId="143" dataDxfId="142"/>
    <tableColumn id="3" name="Column3" headerRowDxfId="141" dataDxfId="140"/>
    <tableColumn id="4" name="Column4" headerRowDxfId="139" dataDxfId="138"/>
    <tableColumn id="5" name="Column5" headerRowDxfId="137" dataDxfId="136"/>
    <tableColumn id="6" name="Column6" headerRowDxfId="135" dataDxfId="134"/>
    <tableColumn id="7" name="Column7" headerRowDxfId="133" dataDxfId="132"/>
    <tableColumn id="8" name="Column8" headerRowDxfId="131" dataDxfId="130"/>
    <tableColumn id="9" name="Column9" headerRowDxfId="129" dataDxfId="128"/>
    <tableColumn id="10" name="Column10" headerRowDxfId="127" dataDxfId="126"/>
    <tableColumn id="11" name="Column11" headerRowDxfId="125" dataDxfId="124"/>
    <tableColumn id="12" name="Column12" headerRowDxfId="123" dataDxfId="122"/>
    <tableColumn id="13" name="Column13" headerRowDxfId="121" dataDxfId="120"/>
  </tableColumns>
  <tableStyleInfo name="TableStyleLight18" showFirstColumn="0" showLastColumn="0" showRowStripes="1" showColumnStripes="0"/>
</table>
</file>

<file path=xl/tables/table6.xml><?xml version="1.0" encoding="utf-8"?>
<table xmlns="http://schemas.openxmlformats.org/spreadsheetml/2006/main" id="9" name="Table4710" displayName="Table4710" ref="A7:I58" headerRowCount="0" totalsRowShown="0" headerRowDxfId="119" dataDxfId="118" tableBorderDxfId="117" totalsRowBorderDxfId="116">
  <tableColumns count="9">
    <tableColumn id="1" name="Column1" dataDxfId="115"/>
    <tableColumn id="2" name="Column2" headerRowDxfId="114" dataDxfId="113"/>
    <tableColumn id="3" name="Column3" headerRowDxfId="112" dataDxfId="111"/>
    <tableColumn id="4" name="Column4" headerRowDxfId="110" dataDxfId="109"/>
    <tableColumn id="5" name="Column5" headerRowDxfId="108" dataDxfId="107"/>
    <tableColumn id="6" name="Column6" headerRowDxfId="106" dataDxfId="105"/>
    <tableColumn id="7" name="Column7" headerRowDxfId="104" dataDxfId="103"/>
    <tableColumn id="8" name="Column8" headerRowDxfId="102" dataDxfId="101"/>
    <tableColumn id="9" name="Column9" headerRowDxfId="100" dataDxfId="99"/>
  </tableColumns>
  <tableStyleInfo name="TableStyleLight18" showFirstColumn="0" showLastColumn="0" showRowStripes="1" showColumnStripes="0"/>
</table>
</file>

<file path=xl/tables/table7.xml><?xml version="1.0" encoding="utf-8"?>
<table xmlns="http://schemas.openxmlformats.org/spreadsheetml/2006/main" id="8" name="Table8" displayName="Table8" ref="A5:P388" totalsRowShown="0" headerRowDxfId="97" dataDxfId="95" headerRowBorderDxfId="96" tableBorderDxfId="94" totalsRowBorderDxfId="93" headerRowCellStyle="Percent" dataCellStyle="Percent">
  <autoFilter ref="A5:P388"/>
  <tableColumns count="16">
    <tableColumn id="1" name="Metropolitan Statistical Area" dataDxfId="92"/>
    <tableColumn id="2" name="Detached Single Family" dataDxfId="91" dataCellStyle="Comma"/>
    <tableColumn id="3" name="Attached Single Family" dataDxfId="90" dataCellStyle="Comma"/>
    <tableColumn id="4" name="2-4 Unit Multifamily" dataDxfId="89" dataCellStyle="Comma"/>
    <tableColumn id="5" name="5-19 Unit Multifamily" dataDxfId="88" dataCellStyle="Comma"/>
    <tableColumn id="6" name="20-49 Unit Multifamily" dataDxfId="87" dataCellStyle="Comma"/>
    <tableColumn id="7" name="50 or More Unit Multifamily" dataDxfId="86" dataCellStyle="Comma"/>
    <tableColumn id="8" name="Mobile Home/Other" dataDxfId="85" dataCellStyle="Comma"/>
    <tableColumn id="9" name="Total" dataDxfId="84"/>
    <tableColumn id="10" name="Detached Single Family " dataDxfId="83" dataCellStyle="Percent"/>
    <tableColumn id="11" name="Attached Single Family " dataDxfId="82" dataCellStyle="Percent"/>
    <tableColumn id="12" name="2-4 Unit Multifamily " dataDxfId="81" dataCellStyle="Percent"/>
    <tableColumn id="13" name="5-19 Unit Multifamily " dataDxfId="80" dataCellStyle="Percent"/>
    <tableColumn id="14" name="20-49 Unit Multifamily " dataDxfId="79" dataCellStyle="Percent"/>
    <tableColumn id="15" name="50 or More Unit Multifamily " dataDxfId="78" dataCellStyle="Percent"/>
    <tableColumn id="16" name="Mobile Home/Other " dataDxfId="77" dataCellStyle="Percent"/>
  </tableColumns>
  <tableStyleInfo name="TableStyleMedium4" showFirstColumn="0" showLastColumn="0" showRowStripes="1" showColumnStripes="0"/>
</table>
</file>

<file path=xl/tables/table8.xml><?xml version="1.0" encoding="utf-8"?>
<table xmlns="http://schemas.openxmlformats.org/spreadsheetml/2006/main" id="3" name="Table3" displayName="Table3" ref="A7:I107" headerRowCount="0" totalsRowShown="0" headerRowDxfId="76" dataDxfId="74" headerRowBorderDxfId="75" tableBorderDxfId="73" totalsRowBorderDxfId="72">
  <tableColumns count="9">
    <tableColumn id="1" name="Column1" headerRowDxfId="71" dataDxfId="70"/>
    <tableColumn id="2" name="Column2" headerRowDxfId="69" dataDxfId="68"/>
    <tableColumn id="3" name="Column3" headerRowDxfId="67" dataDxfId="66"/>
    <tableColumn id="4" name="Column4" headerRowDxfId="65" dataDxfId="64"/>
    <tableColumn id="5" name="Column5" headerRowDxfId="63" dataDxfId="62"/>
    <tableColumn id="6" name="Column6" headerRowDxfId="61" dataDxfId="60"/>
    <tableColumn id="7" name="Column7" headerRowDxfId="59" dataDxfId="58"/>
    <tableColumn id="8" name="Column8" headerRowDxfId="57" dataDxfId="56"/>
    <tableColumn id="9" name="Column9" headerRowDxfId="55" dataDxfId="54"/>
  </tableColumns>
  <tableStyleInfo name="TableStyleLight18" showFirstColumn="0" showLastColumn="0" showRowStripes="1" showColumnStripes="0"/>
</table>
</file>

<file path=xl/tables/table9.xml><?xml version="1.0" encoding="utf-8"?>
<table xmlns="http://schemas.openxmlformats.org/spreadsheetml/2006/main" id="7" name="Table38" displayName="Table38" ref="A7:M107" headerRowCount="0" totalsRowShown="0" headerRowDxfId="53" dataDxfId="51" headerRowBorderDxfId="52" tableBorderDxfId="50" totalsRowBorderDxfId="49">
  <tableColumns count="13">
    <tableColumn id="1" name="Column1" headerRowDxfId="48" dataDxfId="47"/>
    <tableColumn id="2" name="Column2" headerRowDxfId="46" dataDxfId="45"/>
    <tableColumn id="3" name="Column3" headerRowDxfId="44" dataDxfId="43"/>
    <tableColumn id="4" name="Column4" headerRowDxfId="42" dataDxfId="41"/>
    <tableColumn id="5" name="Column5" headerRowDxfId="40" dataDxfId="39"/>
    <tableColumn id="6" name="Column6" headerRowDxfId="38" dataDxfId="37"/>
    <tableColumn id="7" name="Column7" headerRowDxfId="36" dataDxfId="35"/>
    <tableColumn id="8" name="Column8" headerRowDxfId="34" dataDxfId="33"/>
    <tableColumn id="9" name="Column9" headerRowDxfId="32" dataDxfId="31"/>
    <tableColumn id="10" name="Column10" headerRowDxfId="30" dataDxfId="29"/>
    <tableColumn id="11" name="Column11" headerRowDxfId="28" dataDxfId="27"/>
    <tableColumn id="12" name="Column12" headerRowDxfId="26" dataDxfId="25"/>
    <tableColumn id="13" name="Column13" headerRowDxfId="24" dataDxfId="23"/>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ColWidth="8.85546875" defaultRowHeight="15"/>
  <cols>
    <col min="1" max="1" width="14.42578125" style="8" customWidth="1"/>
    <col min="2" max="2" width="111.28515625" style="8" customWidth="1"/>
    <col min="3" max="3" width="101" style="8" bestFit="1" customWidth="1"/>
    <col min="4" max="4" width="80" style="8" bestFit="1" customWidth="1"/>
    <col min="5" max="5" width="16" style="8" customWidth="1"/>
    <col min="6" max="6" width="96.42578125" style="8" bestFit="1" customWidth="1"/>
    <col min="7" max="16384" width="8.85546875" style="8"/>
  </cols>
  <sheetData>
    <row r="1" spans="1:6" ht="18.75">
      <c r="A1" s="197" t="s">
        <v>1050</v>
      </c>
    </row>
    <row r="2" spans="1:6" ht="18.75">
      <c r="A2" s="197" t="s">
        <v>938</v>
      </c>
    </row>
    <row r="3" spans="1:6">
      <c r="C3" s="10"/>
      <c r="D3" s="10"/>
      <c r="E3" s="10"/>
      <c r="F3" s="10"/>
    </row>
    <row r="4" spans="1:6">
      <c r="A4" s="276" t="s">
        <v>1397</v>
      </c>
      <c r="C4" s="10"/>
      <c r="D4" s="10"/>
      <c r="E4" s="10"/>
      <c r="F4" s="10"/>
    </row>
    <row r="5" spans="1:6" ht="15" customHeight="1">
      <c r="A5" s="280" t="s">
        <v>939</v>
      </c>
      <c r="B5" s="281" t="s">
        <v>984</v>
      </c>
    </row>
    <row r="6" spans="1:6">
      <c r="A6" s="280" t="s">
        <v>940</v>
      </c>
      <c r="B6" s="282" t="s">
        <v>1463</v>
      </c>
      <c r="C6" s="22"/>
      <c r="E6" s="16"/>
    </row>
    <row r="7" spans="1:6">
      <c r="C7" s="22"/>
      <c r="E7" s="16"/>
    </row>
    <row r="8" spans="1:6">
      <c r="A8" s="276" t="s">
        <v>1506</v>
      </c>
      <c r="C8" s="22"/>
      <c r="E8" s="16"/>
    </row>
    <row r="9" spans="1:6">
      <c r="A9" s="458" t="s">
        <v>941</v>
      </c>
      <c r="B9" s="459" t="s">
        <v>1035</v>
      </c>
      <c r="C9" s="22"/>
      <c r="E9" s="16"/>
    </row>
    <row r="10" spans="1:6">
      <c r="A10" s="458" t="s">
        <v>942</v>
      </c>
      <c r="B10" s="459" t="s">
        <v>1036</v>
      </c>
    </row>
    <row r="11" spans="1:6">
      <c r="A11" s="458" t="s">
        <v>943</v>
      </c>
      <c r="B11" s="459" t="s">
        <v>1045</v>
      </c>
      <c r="C11" s="21"/>
    </row>
    <row r="12" spans="1:6" ht="15" customHeight="1">
      <c r="A12" s="458" t="s">
        <v>944</v>
      </c>
      <c r="B12" s="460" t="s">
        <v>1037</v>
      </c>
    </row>
    <row r="13" spans="1:6">
      <c r="A13" s="458" t="s">
        <v>945</v>
      </c>
      <c r="B13" s="459" t="s">
        <v>1038</v>
      </c>
    </row>
    <row r="14" spans="1:6">
      <c r="A14" s="458" t="s">
        <v>1031</v>
      </c>
      <c r="B14" s="461" t="s">
        <v>1039</v>
      </c>
    </row>
    <row r="15" spans="1:6">
      <c r="A15" s="458" t="s">
        <v>946</v>
      </c>
      <c r="B15" s="459" t="s">
        <v>1040</v>
      </c>
      <c r="C15" s="21"/>
    </row>
    <row r="16" spans="1:6">
      <c r="A16" s="458" t="s">
        <v>947</v>
      </c>
      <c r="B16" s="459" t="s">
        <v>1493</v>
      </c>
      <c r="C16" s="21"/>
    </row>
    <row r="17" spans="1:5">
      <c r="A17" s="458"/>
      <c r="B17" s="459"/>
      <c r="C17" s="21"/>
    </row>
    <row r="18" spans="1:5">
      <c r="A18" s="455" t="s">
        <v>948</v>
      </c>
      <c r="B18" s="456" t="s">
        <v>1043</v>
      </c>
      <c r="C18" s="22"/>
      <c r="E18" s="16"/>
    </row>
    <row r="19" spans="1:5">
      <c r="A19" s="455" t="s">
        <v>949</v>
      </c>
      <c r="B19" s="456" t="s">
        <v>1044</v>
      </c>
      <c r="C19" s="22"/>
      <c r="E19" s="16"/>
    </row>
    <row r="20" spans="1:5">
      <c r="A20" s="455" t="s">
        <v>994</v>
      </c>
      <c r="B20" s="456" t="s">
        <v>1449</v>
      </c>
      <c r="C20" s="22"/>
      <c r="E20" s="16"/>
    </row>
    <row r="21" spans="1:5">
      <c r="A21" s="455" t="s">
        <v>1009</v>
      </c>
      <c r="B21" s="284" t="s">
        <v>1450</v>
      </c>
      <c r="C21" s="22"/>
      <c r="E21" s="16"/>
    </row>
    <row r="22" spans="1:5">
      <c r="A22" s="455" t="s">
        <v>1010</v>
      </c>
      <c r="B22" s="284" t="s">
        <v>1451</v>
      </c>
      <c r="C22" s="22"/>
      <c r="E22" s="16"/>
    </row>
    <row r="23" spans="1:5">
      <c r="A23" s="455" t="s">
        <v>1032</v>
      </c>
      <c r="B23" s="284" t="s">
        <v>1452</v>
      </c>
      <c r="C23" s="22"/>
      <c r="E23" s="16"/>
    </row>
    <row r="24" spans="1:5">
      <c r="A24" s="455" t="s">
        <v>1033</v>
      </c>
      <c r="B24" s="284" t="s">
        <v>1453</v>
      </c>
      <c r="C24" s="22"/>
      <c r="E24" s="16"/>
    </row>
    <row r="25" spans="1:5">
      <c r="A25" s="455"/>
      <c r="B25" s="284"/>
      <c r="C25" s="22"/>
      <c r="E25" s="16"/>
    </row>
    <row r="26" spans="1:5">
      <c r="A26" s="462" t="s">
        <v>1034</v>
      </c>
      <c r="B26" s="457" t="s">
        <v>1457</v>
      </c>
      <c r="C26" s="21"/>
    </row>
    <row r="27" spans="1:5">
      <c r="A27" s="462" t="s">
        <v>1441</v>
      </c>
      <c r="B27" s="457" t="s">
        <v>1458</v>
      </c>
      <c r="C27" s="21"/>
    </row>
    <row r="28" spans="1:5">
      <c r="A28" s="462" t="s">
        <v>1442</v>
      </c>
      <c r="B28" s="457" t="s">
        <v>1459</v>
      </c>
    </row>
    <row r="29" spans="1:5">
      <c r="A29" s="462" t="s">
        <v>1396</v>
      </c>
      <c r="B29" s="457" t="s">
        <v>1460</v>
      </c>
      <c r="C29" s="21"/>
    </row>
    <row r="30" spans="1:5">
      <c r="A30" s="462" t="s">
        <v>1443</v>
      </c>
      <c r="B30" s="457" t="s">
        <v>1462</v>
      </c>
      <c r="C30" s="22"/>
    </row>
    <row r="31" spans="1:5">
      <c r="A31" s="462" t="s">
        <v>1444</v>
      </c>
      <c r="B31" s="465" t="s">
        <v>1455</v>
      </c>
    </row>
    <row r="32" spans="1:5">
      <c r="A32" s="462" t="s">
        <v>1440</v>
      </c>
      <c r="B32" s="465" t="s">
        <v>1456</v>
      </c>
    </row>
    <row r="33" spans="1:2">
      <c r="A33" s="462" t="s">
        <v>1445</v>
      </c>
      <c r="B33" s="457" t="s">
        <v>1464</v>
      </c>
    </row>
    <row r="34" spans="1:2">
      <c r="A34" s="462" t="s">
        <v>1446</v>
      </c>
      <c r="B34" s="457" t="s">
        <v>1465</v>
      </c>
    </row>
    <row r="35" spans="1:2">
      <c r="A35" s="462" t="s">
        <v>1447</v>
      </c>
      <c r="B35" s="457" t="s">
        <v>1466</v>
      </c>
    </row>
    <row r="36" spans="1:2">
      <c r="A36" s="462" t="s">
        <v>1448</v>
      </c>
      <c r="B36" s="457" t="s">
        <v>1461</v>
      </c>
    </row>
    <row r="37" spans="1:2">
      <c r="A37" s="462" t="s">
        <v>1481</v>
      </c>
      <c r="B37" s="457" t="s">
        <v>1454</v>
      </c>
    </row>
    <row r="38" spans="1:2">
      <c r="A38" s="464"/>
    </row>
  </sheetData>
  <hyperlinks>
    <hyperlink ref="A5" location="'A-1'!A1" display="Table A-1"/>
    <hyperlink ref="B5" location="'A-1'!A1" display="Characteristics of Growth in Renter Households:  2006–2016"/>
    <hyperlink ref="A6" location="'A-2'!A1" display="Table A-2"/>
    <hyperlink ref="B6" location="'A-2'!A1" display="Characteristics of the Rental Housing Stock: 2015 "/>
    <hyperlink ref="A9" location="'W-1'!A1" display="Table W-1"/>
    <hyperlink ref="B9" location="'W-1'!A1" display="US National: Housing Cost-Burdened Renters by Demographic Characteristics: 2001, 2011, and 2016"/>
    <hyperlink ref="A10" location="'W-2'!A1" display="Table W-2"/>
    <hyperlink ref="B10" location="'W-2'!A1" display="US National: Multifamily Housing Market Indicators: 1980-2016"/>
    <hyperlink ref="A11" location="'W-3'!A1" display="Table W-3"/>
    <hyperlink ref="B11" location="'W-3'!A1" display="US National: Comparison of Characteristics of Renter Households in 2016: ACS vs. CPS"/>
    <hyperlink ref="A12" location="'W-4'!A1" display="Table W-4"/>
    <hyperlink ref="B12" location="'W-4'!A1" display="US National: Characteristics of Inadequate Rental Units: 2015"/>
    <hyperlink ref="A13" location="'W-5'!A1" display="Table W-5"/>
    <hyperlink ref="B13" location="'W-5'!A1" display="US National: Rental Units with Accessibility Features by Structure Type and Year Built: 2011"/>
    <hyperlink ref="A14" location="'W-6'!A1" display="Table W-6"/>
    <hyperlink ref="B14" location="'W-6'!A1" display="US National: Historic Renter Housing Cost Burden Rates by Household Income Quintile: 1960-2016"/>
    <hyperlink ref="A15" location="'W-7'!A1" display="Table W-7"/>
    <hyperlink ref="B15" location="'W-7'!A1" display="US National: Monthly Housing and Non-Housing Expenditures for Renter Households: 2016"/>
    <hyperlink ref="B16" location="'W-8'!A1" display="US National: Cost Burdens by Occupation: 2016"/>
    <hyperlink ref="A16" location="'W-8'!A1" display="Table W-8"/>
    <hyperlink ref="A18:B18" location="'W-9'!A1" display="Table W-9"/>
    <hyperlink ref="A19:B19" location="'W-10'!A1" display="Table W-10"/>
    <hyperlink ref="A20:B20" location="'W-11'!A1" display="Table W-11"/>
    <hyperlink ref="A21:B21" location="'W-12'!A1" display="Table W-12"/>
    <hyperlink ref="A22:B22" location="'W-13'!A1" display="Table W-13"/>
    <hyperlink ref="A23:B23" location="'W-14'!A1" display="Table W-14"/>
    <hyperlink ref="A24:B24" location="'W-15'!A1" display="Table W-15"/>
    <hyperlink ref="A26:B26" location="'W-16'!A1" display="Table W-16"/>
    <hyperlink ref="A27:B27" location="'W-17'!A1" display="Table W-17"/>
    <hyperlink ref="A37:B37" location="'W-27'!A1" display="Table W-27"/>
    <hyperlink ref="A28:B28" location="'W-18'!A1" display="Table W-18"/>
    <hyperlink ref="A29:B29" location="'W-19'!A1" display="Table W-19"/>
    <hyperlink ref="A30:B30" location="'W-20'!A1" display="Table W-20"/>
    <hyperlink ref="A33:B33" location="'W-23'!A1" display="Table W-23"/>
    <hyperlink ref="A36:B36" location="'W-26'!A1" display="Table W-26"/>
    <hyperlink ref="A34:B34" location="'W-24'!A1" display="Table W-24"/>
    <hyperlink ref="A35:B35" location="'W-25'!A1" display="Table W-25"/>
    <hyperlink ref="A31:B31" location="'W-21'!A1" display="Table W-21"/>
    <hyperlink ref="A32:B32" location="'W-22'!A1" display="Table W-22"/>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G32"/>
  <sheetViews>
    <sheetView topLeftCell="A7" workbookViewId="0">
      <selection activeCell="A2" sqref="A2"/>
    </sheetView>
  </sheetViews>
  <sheetFormatPr defaultColWidth="8.85546875" defaultRowHeight="15"/>
  <cols>
    <col min="1" max="1" width="18.85546875" customWidth="1"/>
    <col min="2" max="2" width="16.42578125" customWidth="1"/>
    <col min="3" max="3" width="9.85546875" customWidth="1"/>
    <col min="4" max="5" width="10.42578125" customWidth="1"/>
    <col min="6" max="6" width="11.140625" customWidth="1"/>
    <col min="7" max="7" width="16.85546875" customWidth="1"/>
    <col min="8" max="8" width="13.85546875" customWidth="1"/>
    <col min="9" max="9" width="25.7109375" customWidth="1"/>
    <col min="10" max="10" width="18.7109375" customWidth="1"/>
    <col min="11" max="14" width="11.42578125" customWidth="1"/>
    <col min="15" max="15" width="19.42578125" customWidth="1"/>
    <col min="16" max="16" width="9.140625" customWidth="1"/>
  </cols>
  <sheetData>
    <row r="1" spans="1:7" s="100" customFormat="1" ht="18.75">
      <c r="A1" s="371" t="s">
        <v>1049</v>
      </c>
    </row>
    <row r="2" spans="1:7" s="19" customFormat="1">
      <c r="A2" s="283" t="s">
        <v>1051</v>
      </c>
    </row>
    <row r="4" spans="1:7" ht="15.75" thickBot="1">
      <c r="A4" s="63" t="s">
        <v>105</v>
      </c>
      <c r="B4" s="63"/>
      <c r="C4" s="63"/>
      <c r="D4" s="63"/>
      <c r="E4" s="63"/>
      <c r="F4" s="63"/>
      <c r="G4" s="63"/>
    </row>
    <row r="5" spans="1:7" ht="36.75" customHeight="1">
      <c r="A5" s="577" t="s">
        <v>269</v>
      </c>
      <c r="B5" s="579" t="s">
        <v>270</v>
      </c>
      <c r="C5" s="575" t="s">
        <v>271</v>
      </c>
      <c r="D5" s="576"/>
      <c r="E5" s="576"/>
      <c r="F5" s="576"/>
      <c r="G5" s="573" t="s">
        <v>211</v>
      </c>
    </row>
    <row r="6" spans="1:7" ht="24">
      <c r="A6" s="578"/>
      <c r="B6" s="580"/>
      <c r="C6" s="64" t="s">
        <v>208</v>
      </c>
      <c r="D6" s="65" t="s">
        <v>210</v>
      </c>
      <c r="E6" s="65" t="s">
        <v>213</v>
      </c>
      <c r="F6" s="66" t="s">
        <v>209</v>
      </c>
      <c r="G6" s="574"/>
    </row>
    <row r="7" spans="1:7" ht="18.75">
      <c r="A7" s="569" t="s">
        <v>272</v>
      </c>
      <c r="B7" s="570"/>
      <c r="C7" s="570"/>
      <c r="D7" s="570"/>
      <c r="E7" s="570"/>
      <c r="F7" s="570"/>
      <c r="G7" s="571"/>
    </row>
    <row r="8" spans="1:7">
      <c r="A8" s="68" t="s">
        <v>273</v>
      </c>
      <c r="B8" s="29">
        <v>265.99</v>
      </c>
      <c r="C8" s="29">
        <v>383.25</v>
      </c>
      <c r="D8" s="29">
        <v>82.167000000000002</v>
      </c>
      <c r="E8" s="29">
        <v>84.320999999999998</v>
      </c>
      <c r="F8" s="29">
        <v>157.07</v>
      </c>
      <c r="G8" s="31">
        <v>1328.26</v>
      </c>
    </row>
    <row r="9" spans="1:7">
      <c r="A9" s="68" t="s">
        <v>274</v>
      </c>
      <c r="B9" s="29">
        <v>601.74</v>
      </c>
      <c r="C9" s="29">
        <v>331.26</v>
      </c>
      <c r="D9" s="29">
        <v>84.561999999999998</v>
      </c>
      <c r="E9" s="29">
        <v>86.028999999999996</v>
      </c>
      <c r="F9" s="29">
        <v>131.12</v>
      </c>
      <c r="G9" s="31">
        <v>1500.44</v>
      </c>
    </row>
    <row r="10" spans="1:7">
      <c r="A10" s="68" t="s">
        <v>275</v>
      </c>
      <c r="B10" s="29">
        <v>847.39</v>
      </c>
      <c r="C10" s="29">
        <v>223.6</v>
      </c>
      <c r="D10" s="29">
        <v>44.122999999999998</v>
      </c>
      <c r="E10" s="29">
        <v>47.484999999999999</v>
      </c>
      <c r="F10" s="29">
        <v>62.71</v>
      </c>
      <c r="G10" s="31">
        <v>1368.99</v>
      </c>
    </row>
    <row r="11" spans="1:7">
      <c r="A11" s="69" t="s">
        <v>212</v>
      </c>
      <c r="B11" s="76">
        <v>598.13</v>
      </c>
      <c r="C11" s="76">
        <v>311.01</v>
      </c>
      <c r="D11" s="76">
        <v>71.926000000000002</v>
      </c>
      <c r="E11" s="76">
        <v>74.117000000000004</v>
      </c>
      <c r="F11" s="76">
        <v>116.63</v>
      </c>
      <c r="G11" s="77">
        <v>1421.65</v>
      </c>
    </row>
    <row r="12" spans="1:7">
      <c r="A12" s="70"/>
      <c r="B12" s="67"/>
      <c r="C12" s="67"/>
      <c r="D12" s="67"/>
      <c r="E12" s="67"/>
      <c r="F12" s="67"/>
      <c r="G12" s="71"/>
    </row>
    <row r="13" spans="1:7" ht="18.75">
      <c r="A13" s="569" t="s">
        <v>276</v>
      </c>
      <c r="B13" s="570"/>
      <c r="C13" s="570"/>
      <c r="D13" s="570"/>
      <c r="E13" s="570"/>
      <c r="F13" s="570"/>
      <c r="G13" s="571"/>
    </row>
    <row r="14" spans="1:7">
      <c r="A14" s="68" t="s">
        <v>273</v>
      </c>
      <c r="B14" s="29">
        <v>647.49</v>
      </c>
      <c r="C14" s="29">
        <v>592</v>
      </c>
      <c r="D14" s="29">
        <v>195.499</v>
      </c>
      <c r="E14" s="29">
        <v>277.976</v>
      </c>
      <c r="F14" s="29">
        <v>348.03</v>
      </c>
      <c r="G14" s="31">
        <v>2804.73</v>
      </c>
    </row>
    <row r="15" spans="1:7">
      <c r="A15" s="68" t="s">
        <v>274</v>
      </c>
      <c r="B15" s="29">
        <v>1050.68</v>
      </c>
      <c r="C15" s="29">
        <v>525.11</v>
      </c>
      <c r="D15" s="29">
        <v>133.73099999999999</v>
      </c>
      <c r="E15" s="29">
        <v>253.333</v>
      </c>
      <c r="F15" s="29">
        <v>259.73</v>
      </c>
      <c r="G15" s="31">
        <v>2731.08</v>
      </c>
    </row>
    <row r="16" spans="1:7">
      <c r="A16" s="68" t="s">
        <v>275</v>
      </c>
      <c r="B16" s="29">
        <v>1559.53</v>
      </c>
      <c r="C16" s="29">
        <v>410.74</v>
      </c>
      <c r="D16" s="29">
        <v>84.361999999999995</v>
      </c>
      <c r="E16" s="29">
        <v>157.70099999999999</v>
      </c>
      <c r="F16" s="29">
        <v>160.09</v>
      </c>
      <c r="G16" s="31">
        <v>2686.57</v>
      </c>
    </row>
    <row r="17" spans="1:7">
      <c r="A17" s="75" t="s">
        <v>212</v>
      </c>
      <c r="B17" s="76">
        <v>995.27</v>
      </c>
      <c r="C17" s="76">
        <v>530.11</v>
      </c>
      <c r="D17" s="76">
        <v>146.22300000000001</v>
      </c>
      <c r="E17" s="76">
        <v>247.685</v>
      </c>
      <c r="F17" s="76">
        <v>273.52</v>
      </c>
      <c r="G17" s="77">
        <v>2747.99</v>
      </c>
    </row>
    <row r="18" spans="1:7">
      <c r="A18" s="73"/>
      <c r="B18" s="67"/>
      <c r="C18" s="67"/>
      <c r="D18" s="67"/>
      <c r="E18" s="67"/>
      <c r="F18" s="67"/>
      <c r="G18" s="71"/>
    </row>
    <row r="19" spans="1:7" ht="18.75">
      <c r="A19" s="569" t="s">
        <v>277</v>
      </c>
      <c r="B19" s="570"/>
      <c r="C19" s="570"/>
      <c r="D19" s="570"/>
      <c r="E19" s="570"/>
      <c r="F19" s="570"/>
      <c r="G19" s="571"/>
    </row>
    <row r="20" spans="1:7">
      <c r="A20" s="68" t="s">
        <v>273</v>
      </c>
      <c r="B20" s="29">
        <v>959.98</v>
      </c>
      <c r="C20" s="29">
        <v>759.91</v>
      </c>
      <c r="D20" s="29">
        <v>322.19499999999999</v>
      </c>
      <c r="E20" s="29">
        <v>507.32900000000001</v>
      </c>
      <c r="F20" s="29">
        <v>588.91</v>
      </c>
      <c r="G20" s="31">
        <v>4330.1499999999996</v>
      </c>
    </row>
    <row r="21" spans="1:7">
      <c r="A21" s="68" t="s">
        <v>274</v>
      </c>
      <c r="B21" s="29">
        <v>1581.47</v>
      </c>
      <c r="C21" s="29">
        <v>707.59</v>
      </c>
      <c r="D21" s="29">
        <v>260.851</v>
      </c>
      <c r="E21" s="29">
        <v>481.61099999999999</v>
      </c>
      <c r="F21" s="29">
        <v>390.5</v>
      </c>
      <c r="G21" s="31">
        <v>4231</v>
      </c>
    </row>
    <row r="22" spans="1:7">
      <c r="A22" s="68" t="s">
        <v>275</v>
      </c>
      <c r="B22" s="29">
        <v>2908.05</v>
      </c>
      <c r="C22" s="29">
        <v>379.54</v>
      </c>
      <c r="D22" s="29">
        <v>240.89099999999999</v>
      </c>
      <c r="E22" s="29">
        <v>170.78800000000001</v>
      </c>
      <c r="F22" s="29">
        <v>145.86000000000001</v>
      </c>
      <c r="G22" s="31">
        <v>4205.93</v>
      </c>
    </row>
    <row r="23" spans="1:7">
      <c r="A23" s="72" t="s">
        <v>212</v>
      </c>
      <c r="B23" s="76">
        <v>1396.25</v>
      </c>
      <c r="C23" s="76">
        <v>703.55</v>
      </c>
      <c r="D23" s="76">
        <v>289.20299999999997</v>
      </c>
      <c r="E23" s="76">
        <v>466.05500000000001</v>
      </c>
      <c r="F23" s="76">
        <v>465.86</v>
      </c>
      <c r="G23" s="77">
        <v>4277.4799999999996</v>
      </c>
    </row>
    <row r="24" spans="1:7">
      <c r="A24" s="73"/>
      <c r="B24" s="67"/>
      <c r="C24" s="67"/>
      <c r="D24" s="67"/>
      <c r="E24" s="67"/>
      <c r="F24" s="67"/>
      <c r="G24" s="71"/>
    </row>
    <row r="25" spans="1:7" ht="18.75">
      <c r="A25" s="569" t="s">
        <v>278</v>
      </c>
      <c r="B25" s="570"/>
      <c r="C25" s="570"/>
      <c r="D25" s="570"/>
      <c r="E25" s="570"/>
      <c r="F25" s="570"/>
      <c r="G25" s="571"/>
    </row>
    <row r="26" spans="1:7">
      <c r="A26" s="68" t="s">
        <v>273</v>
      </c>
      <c r="B26" s="29">
        <v>1449.07</v>
      </c>
      <c r="C26" s="29">
        <v>1005.06</v>
      </c>
      <c r="D26" s="29">
        <v>562.91399999999999</v>
      </c>
      <c r="E26" s="29">
        <v>946.45799999999997</v>
      </c>
      <c r="F26" s="29">
        <v>2536.86</v>
      </c>
      <c r="G26" s="31">
        <v>9138.61</v>
      </c>
    </row>
    <row r="27" spans="1:7">
      <c r="A27" s="68" t="s">
        <v>274</v>
      </c>
      <c r="B27" s="29">
        <v>2739.2</v>
      </c>
      <c r="C27" s="29">
        <v>1053.47</v>
      </c>
      <c r="D27" s="29">
        <v>420.95499999999998</v>
      </c>
      <c r="E27" s="29">
        <v>908.61</v>
      </c>
      <c r="F27" s="29">
        <v>611.08000000000004</v>
      </c>
      <c r="G27" s="31">
        <v>7382.42</v>
      </c>
    </row>
    <row r="28" spans="1:7">
      <c r="A28" s="68" t="s">
        <v>275</v>
      </c>
      <c r="B28" s="29">
        <v>3847.91</v>
      </c>
      <c r="C28" s="29">
        <v>818.14</v>
      </c>
      <c r="D28" s="29">
        <v>242.54</v>
      </c>
      <c r="E28" s="29">
        <v>619.55700000000002</v>
      </c>
      <c r="F28" s="29">
        <v>288.94</v>
      </c>
      <c r="G28" s="31">
        <v>6728.96</v>
      </c>
    </row>
    <row r="29" spans="1:7" ht="15.75" thickBot="1">
      <c r="A29" s="74" t="s">
        <v>212</v>
      </c>
      <c r="B29" s="78">
        <v>1887.03</v>
      </c>
      <c r="C29" s="78">
        <v>1003.46</v>
      </c>
      <c r="D29" s="78">
        <v>511.04899999999998</v>
      </c>
      <c r="E29" s="78">
        <v>916.90099999999995</v>
      </c>
      <c r="F29" s="78">
        <v>1969.94</v>
      </c>
      <c r="G29" s="79">
        <v>8598.18</v>
      </c>
    </row>
    <row r="30" spans="1:7">
      <c r="A30" s="61"/>
      <c r="B30" s="61"/>
      <c r="C30" s="61"/>
      <c r="D30" s="61"/>
      <c r="E30" s="61"/>
      <c r="F30" s="61"/>
      <c r="G30" s="61"/>
    </row>
    <row r="31" spans="1:7" ht="34.5" customHeight="1">
      <c r="A31" s="572" t="s">
        <v>1482</v>
      </c>
      <c r="B31" s="572"/>
      <c r="C31" s="572"/>
      <c r="D31" s="572"/>
      <c r="E31" s="572"/>
      <c r="F31" s="572"/>
      <c r="G31" s="572"/>
    </row>
    <row r="32" spans="1:7">
      <c r="A32" s="62" t="s">
        <v>1007</v>
      </c>
      <c r="B32" s="61"/>
      <c r="C32" s="61"/>
      <c r="D32" s="61"/>
      <c r="E32" s="61"/>
      <c r="F32" s="61"/>
      <c r="G32" s="61"/>
    </row>
  </sheetData>
  <mergeCells count="9">
    <mergeCell ref="A25:G25"/>
    <mergeCell ref="A31:G31"/>
    <mergeCell ref="G5:G6"/>
    <mergeCell ref="C5:F5"/>
    <mergeCell ref="A5:A6"/>
    <mergeCell ref="B5:B6"/>
    <mergeCell ref="A7:G7"/>
    <mergeCell ref="A13:G13"/>
    <mergeCell ref="A19:G19"/>
  </mergeCells>
  <hyperlinks>
    <hyperlink ref="A2" location="'Appendix Table Menu'!A1" display="Return to Appendix Table Menu"/>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4"/>
  <sheetViews>
    <sheetView workbookViewId="0">
      <selection activeCell="A2" sqref="A2"/>
    </sheetView>
  </sheetViews>
  <sheetFormatPr defaultRowHeight="15"/>
  <cols>
    <col min="1" max="1" width="52" customWidth="1"/>
    <col min="2" max="2" width="17.140625" customWidth="1"/>
    <col min="3" max="9" width="19" customWidth="1"/>
  </cols>
  <sheetData>
    <row r="1" spans="1:12" s="102" customFormat="1" ht="18.75">
      <c r="A1" s="99" t="s">
        <v>1494</v>
      </c>
      <c r="B1" s="100"/>
      <c r="C1" s="100"/>
      <c r="D1" s="100"/>
      <c r="E1" s="100"/>
      <c r="F1" s="100"/>
      <c r="G1" s="100"/>
      <c r="H1" s="100"/>
      <c r="I1" s="101"/>
      <c r="J1" s="101"/>
      <c r="K1" s="101"/>
      <c r="L1" s="101"/>
    </row>
    <row r="2" spans="1:12" s="19" customFormat="1">
      <c r="A2" s="283" t="s">
        <v>1051</v>
      </c>
    </row>
    <row r="3" spans="1:12" s="19" customFormat="1">
      <c r="A3" s="283"/>
    </row>
    <row r="4" spans="1:12">
      <c r="A4" s="407"/>
      <c r="B4" s="581" t="s">
        <v>996</v>
      </c>
      <c r="C4" s="582"/>
      <c r="D4" s="582"/>
      <c r="E4" s="582"/>
      <c r="F4" s="582" t="s">
        <v>1468</v>
      </c>
      <c r="G4" s="582"/>
      <c r="H4" s="583"/>
      <c r="I4" s="407"/>
    </row>
    <row r="5" spans="1:12" ht="30">
      <c r="A5" s="408" t="s">
        <v>1087</v>
      </c>
      <c r="B5" s="405" t="s">
        <v>1467</v>
      </c>
      <c r="C5" s="374" t="s">
        <v>0</v>
      </c>
      <c r="D5" s="374" t="s">
        <v>1</v>
      </c>
      <c r="E5" s="374" t="s">
        <v>3</v>
      </c>
      <c r="F5" s="374" t="s">
        <v>1470</v>
      </c>
      <c r="G5" s="374" t="s">
        <v>1471</v>
      </c>
      <c r="H5" s="409" t="s">
        <v>1469</v>
      </c>
      <c r="I5" s="410" t="s">
        <v>1088</v>
      </c>
    </row>
    <row r="6" spans="1:12">
      <c r="A6" s="406" t="s">
        <v>1062</v>
      </c>
      <c r="B6" s="404">
        <v>1883801</v>
      </c>
      <c r="C6" s="404">
        <v>370326</v>
      </c>
      <c r="D6" s="404">
        <v>164781</v>
      </c>
      <c r="E6" s="404">
        <v>2418908</v>
      </c>
      <c r="F6" s="411">
        <v>6.8122061690647193</v>
      </c>
      <c r="G6" s="411">
        <v>15.309635587628797</v>
      </c>
      <c r="H6" s="411">
        <v>22.121841756693517</v>
      </c>
      <c r="I6" s="395">
        <v>20.536079999999998</v>
      </c>
    </row>
    <row r="7" spans="1:12">
      <c r="A7" s="322" t="s">
        <v>1063</v>
      </c>
      <c r="B7" s="404">
        <v>542876</v>
      </c>
      <c r="C7" s="404">
        <v>128588</v>
      </c>
      <c r="D7" s="404">
        <v>46606</v>
      </c>
      <c r="E7" s="404">
        <v>718070</v>
      </c>
      <c r="F7" s="411">
        <v>6.4904535769493217</v>
      </c>
      <c r="G7" s="411">
        <v>17.907446349241717</v>
      </c>
      <c r="H7" s="411">
        <v>24.397899926191041</v>
      </c>
      <c r="I7" s="397">
        <v>21.613510000000002</v>
      </c>
    </row>
    <row r="8" spans="1:12">
      <c r="A8" s="322" t="s">
        <v>1064</v>
      </c>
      <c r="B8" s="404">
        <v>359799</v>
      </c>
      <c r="C8" s="404">
        <v>76500</v>
      </c>
      <c r="D8" s="404">
        <v>23296</v>
      </c>
      <c r="E8" s="404">
        <v>459595</v>
      </c>
      <c r="F8" s="411">
        <v>5.0688105832308876</v>
      </c>
      <c r="G8" s="411">
        <v>16.645089698538932</v>
      </c>
      <c r="H8" s="411">
        <v>21.713900281769817</v>
      </c>
      <c r="I8" s="397">
        <v>20.861540000000002</v>
      </c>
    </row>
    <row r="9" spans="1:12">
      <c r="A9" s="322" t="s">
        <v>1065</v>
      </c>
      <c r="B9" s="404">
        <v>736592</v>
      </c>
      <c r="C9" s="404">
        <v>103893</v>
      </c>
      <c r="D9" s="404">
        <v>32566</v>
      </c>
      <c r="E9" s="404">
        <v>873051</v>
      </c>
      <c r="F9" s="411">
        <v>3.7301371855710608</v>
      </c>
      <c r="G9" s="411">
        <v>11.899992096681638</v>
      </c>
      <c r="H9" s="411">
        <v>15.630129282252698</v>
      </c>
      <c r="I9" s="397">
        <v>18.755310000000001</v>
      </c>
    </row>
    <row r="10" spans="1:12">
      <c r="A10" s="322" t="s">
        <v>1066</v>
      </c>
      <c r="B10" s="404">
        <v>355323</v>
      </c>
      <c r="C10" s="404">
        <v>48160</v>
      </c>
      <c r="D10" s="404">
        <v>17081</v>
      </c>
      <c r="E10" s="404">
        <v>420564</v>
      </c>
      <c r="F10" s="411">
        <v>4.0614508136692633</v>
      </c>
      <c r="G10" s="411">
        <v>11.451289221141133</v>
      </c>
      <c r="H10" s="411">
        <v>15.512740034810395</v>
      </c>
      <c r="I10" s="397">
        <v>18.65643</v>
      </c>
    </row>
    <row r="11" spans="1:12">
      <c r="A11" s="322" t="s">
        <v>1067</v>
      </c>
      <c r="B11" s="404">
        <v>182133</v>
      </c>
      <c r="C11" s="404">
        <v>48834</v>
      </c>
      <c r="D11" s="404">
        <v>15250</v>
      </c>
      <c r="E11" s="404">
        <v>246217</v>
      </c>
      <c r="F11" s="411">
        <v>6.1937234228343288</v>
      </c>
      <c r="G11" s="411">
        <v>19.833723910209287</v>
      </c>
      <c r="H11" s="411">
        <v>26.027447333043618</v>
      </c>
      <c r="I11" s="397">
        <v>21.679390000000001</v>
      </c>
    </row>
    <row r="12" spans="1:12">
      <c r="A12" s="322" t="s">
        <v>1068</v>
      </c>
      <c r="B12" s="404">
        <v>388572</v>
      </c>
      <c r="C12" s="404">
        <v>105010</v>
      </c>
      <c r="D12" s="404">
        <v>46820</v>
      </c>
      <c r="E12" s="404">
        <v>540402</v>
      </c>
      <c r="F12" s="411">
        <v>8.6639205628402571</v>
      </c>
      <c r="G12" s="411">
        <v>19.431830378125913</v>
      </c>
      <c r="H12" s="411">
        <v>28.09575094096617</v>
      </c>
      <c r="I12" s="397">
        <v>24.214279999999999</v>
      </c>
    </row>
    <row r="13" spans="1:12">
      <c r="A13" s="322" t="s">
        <v>1069</v>
      </c>
      <c r="B13" s="404">
        <v>198989</v>
      </c>
      <c r="C13" s="404">
        <v>42127</v>
      </c>
      <c r="D13" s="404">
        <v>13725</v>
      </c>
      <c r="E13" s="404">
        <v>254841</v>
      </c>
      <c r="F13" s="411">
        <v>5.3857110904446301</v>
      </c>
      <c r="G13" s="411">
        <v>16.530699534219377</v>
      </c>
      <c r="H13" s="411">
        <v>21.916410624664007</v>
      </c>
      <c r="I13" s="397">
        <v>19.53529</v>
      </c>
    </row>
    <row r="14" spans="1:12">
      <c r="A14" s="322" t="s">
        <v>1070</v>
      </c>
      <c r="B14" s="404">
        <v>736385</v>
      </c>
      <c r="C14" s="404">
        <v>250546</v>
      </c>
      <c r="D14" s="404">
        <v>146875</v>
      </c>
      <c r="E14" s="404">
        <v>1133806</v>
      </c>
      <c r="F14" s="411">
        <v>12.954156178393836</v>
      </c>
      <c r="G14" s="411">
        <v>22.097783924233951</v>
      </c>
      <c r="H14" s="411">
        <v>35.051940102627789</v>
      </c>
      <c r="I14" s="397">
        <v>24.828569999999999</v>
      </c>
    </row>
    <row r="15" spans="1:12">
      <c r="A15" s="322" t="s">
        <v>1071</v>
      </c>
      <c r="B15" s="404">
        <v>355367</v>
      </c>
      <c r="C15" s="404">
        <v>126050</v>
      </c>
      <c r="D15" s="404">
        <v>77578</v>
      </c>
      <c r="E15" s="404">
        <v>558995</v>
      </c>
      <c r="F15" s="411">
        <v>13.878120555640033</v>
      </c>
      <c r="G15" s="411">
        <v>22.549396685122407</v>
      </c>
      <c r="H15" s="411">
        <v>36.427517240762441</v>
      </c>
      <c r="I15" s="397">
        <v>25.185179999999999</v>
      </c>
    </row>
    <row r="16" spans="1:12">
      <c r="A16" s="322" t="s">
        <v>1072</v>
      </c>
      <c r="B16" s="404">
        <v>1012260</v>
      </c>
      <c r="C16" s="404">
        <v>232819</v>
      </c>
      <c r="D16" s="404">
        <v>85857</v>
      </c>
      <c r="E16" s="404">
        <v>1330936</v>
      </c>
      <c r="F16" s="411">
        <v>6.4508736708602061</v>
      </c>
      <c r="G16" s="411">
        <v>17.492877193193362</v>
      </c>
      <c r="H16" s="411">
        <v>23.943750864053566</v>
      </c>
      <c r="I16" s="397">
        <v>21</v>
      </c>
    </row>
    <row r="17" spans="1:10">
      <c r="A17" s="322" t="s">
        <v>1073</v>
      </c>
      <c r="B17" s="404">
        <v>425472</v>
      </c>
      <c r="C17" s="404">
        <v>264942</v>
      </c>
      <c r="D17" s="404">
        <v>173321</v>
      </c>
      <c r="E17" s="404">
        <v>863735</v>
      </c>
      <c r="F17" s="411">
        <v>20.066455567969342</v>
      </c>
      <c r="G17" s="411">
        <v>30.673991444135062</v>
      </c>
      <c r="H17" s="411">
        <v>50.740447012104404</v>
      </c>
      <c r="I17" s="397">
        <v>31.058820000000001</v>
      </c>
    </row>
    <row r="18" spans="1:10">
      <c r="A18" s="322" t="s">
        <v>1074</v>
      </c>
      <c r="B18" s="404">
        <v>375617</v>
      </c>
      <c r="C18" s="404">
        <v>103562</v>
      </c>
      <c r="D18" s="404">
        <v>48372</v>
      </c>
      <c r="E18" s="404">
        <v>527551</v>
      </c>
      <c r="F18" s="411">
        <v>9.1691608962924906</v>
      </c>
      <c r="G18" s="411">
        <v>19.630708689775965</v>
      </c>
      <c r="H18" s="411">
        <v>28.799869586068453</v>
      </c>
      <c r="I18" s="397">
        <v>22.5</v>
      </c>
    </row>
    <row r="19" spans="1:10">
      <c r="A19" s="322" t="s">
        <v>1075</v>
      </c>
      <c r="B19" s="404">
        <v>709100</v>
      </c>
      <c r="C19" s="404">
        <v>473374</v>
      </c>
      <c r="D19" s="404">
        <v>399987</v>
      </c>
      <c r="E19" s="404">
        <v>1582461</v>
      </c>
      <c r="F19" s="411">
        <v>25.276262732541277</v>
      </c>
      <c r="G19" s="411">
        <v>29.913786184935997</v>
      </c>
      <c r="H19" s="411">
        <v>55.190048917477277</v>
      </c>
      <c r="I19" s="397">
        <v>33.381819999999998</v>
      </c>
    </row>
    <row r="20" spans="1:10">
      <c r="A20" s="322" t="s">
        <v>1076</v>
      </c>
      <c r="B20" s="404">
        <v>594514</v>
      </c>
      <c r="C20" s="404">
        <v>329104</v>
      </c>
      <c r="D20" s="404">
        <v>302938</v>
      </c>
      <c r="E20" s="404">
        <v>1226556</v>
      </c>
      <c r="F20" s="411">
        <v>24.698260821356712</v>
      </c>
      <c r="G20" s="411">
        <v>26.83155110732816</v>
      </c>
      <c r="H20" s="411">
        <v>51.529811928684865</v>
      </c>
      <c r="I20" s="397">
        <v>32.037950000000002</v>
      </c>
    </row>
    <row r="21" spans="1:10">
      <c r="A21" s="322" t="s">
        <v>1077</v>
      </c>
      <c r="B21" s="404">
        <v>458335</v>
      </c>
      <c r="C21" s="404">
        <v>287569</v>
      </c>
      <c r="D21" s="404">
        <v>291493</v>
      </c>
      <c r="E21" s="404">
        <v>1037397</v>
      </c>
      <c r="F21" s="411">
        <v>28.098500381242669</v>
      </c>
      <c r="G21" s="411">
        <v>27.72024596176777</v>
      </c>
      <c r="H21" s="411">
        <v>55.818746343010439</v>
      </c>
      <c r="I21" s="397">
        <v>33.980200000000004</v>
      </c>
    </row>
    <row r="22" spans="1:10">
      <c r="A22" s="322" t="s">
        <v>1078</v>
      </c>
      <c r="B22" s="404">
        <v>1443785</v>
      </c>
      <c r="C22" s="404">
        <v>567543</v>
      </c>
      <c r="D22" s="404">
        <v>409954</v>
      </c>
      <c r="E22" s="404">
        <v>2421282</v>
      </c>
      <c r="F22" s="411">
        <v>16.931278554088287</v>
      </c>
      <c r="G22" s="411">
        <v>23.43977281456683</v>
      </c>
      <c r="H22" s="411">
        <v>40.371051368655117</v>
      </c>
      <c r="I22" s="397">
        <v>26.455390000000001</v>
      </c>
    </row>
    <row r="23" spans="1:10">
      <c r="A23" s="322" t="s">
        <v>1079</v>
      </c>
      <c r="B23" s="404">
        <v>1956884</v>
      </c>
      <c r="C23" s="404">
        <v>875370</v>
      </c>
      <c r="D23" s="404">
        <v>417317</v>
      </c>
      <c r="E23" s="404">
        <v>3249571</v>
      </c>
      <c r="F23" s="411">
        <v>12.84221824973204</v>
      </c>
      <c r="G23" s="411">
        <v>26.938017356752631</v>
      </c>
      <c r="H23" s="411">
        <v>39.780235606484673</v>
      </c>
      <c r="I23" s="397">
        <v>26.739129999999999</v>
      </c>
    </row>
    <row r="24" spans="1:10">
      <c r="A24" s="322" t="s">
        <v>1080</v>
      </c>
      <c r="B24" s="404">
        <v>130983</v>
      </c>
      <c r="C24" s="404">
        <v>32864</v>
      </c>
      <c r="D24" s="404">
        <v>19067</v>
      </c>
      <c r="E24" s="404">
        <v>182914</v>
      </c>
      <c r="F24" s="411">
        <v>10.424024404911599</v>
      </c>
      <c r="G24" s="411">
        <v>17.966913412860688</v>
      </c>
      <c r="H24" s="411">
        <v>28.39093781777229</v>
      </c>
      <c r="I24" s="397">
        <v>24</v>
      </c>
    </row>
    <row r="25" spans="1:10">
      <c r="A25" s="322" t="s">
        <v>1081</v>
      </c>
      <c r="B25" s="404">
        <v>761412</v>
      </c>
      <c r="C25" s="404">
        <v>286897</v>
      </c>
      <c r="D25" s="404">
        <v>163181</v>
      </c>
      <c r="E25" s="404">
        <v>1211490</v>
      </c>
      <c r="F25" s="411">
        <v>13.469446714376513</v>
      </c>
      <c r="G25" s="411">
        <v>23.681334554969499</v>
      </c>
      <c r="H25" s="411">
        <v>37.150781269346012</v>
      </c>
      <c r="I25" s="397">
        <v>25.522390000000001</v>
      </c>
    </row>
    <row r="26" spans="1:10">
      <c r="A26" s="322" t="s">
        <v>1082</v>
      </c>
      <c r="B26" s="404">
        <v>21448</v>
      </c>
      <c r="C26" s="404">
        <v>2435</v>
      </c>
      <c r="D26" s="404">
        <v>1022</v>
      </c>
      <c r="E26" s="404">
        <v>24905</v>
      </c>
      <c r="F26" s="411">
        <v>4.1035936558923911</v>
      </c>
      <c r="G26" s="411">
        <v>9.7771531820919488</v>
      </c>
      <c r="H26" s="411">
        <v>13.88074683798434</v>
      </c>
      <c r="I26" s="397">
        <v>15.84</v>
      </c>
    </row>
    <row r="27" spans="1:10">
      <c r="A27" s="322" t="s">
        <v>1083</v>
      </c>
      <c r="B27" s="404">
        <v>530819</v>
      </c>
      <c r="C27" s="404">
        <v>149325</v>
      </c>
      <c r="D27" s="404">
        <v>73992</v>
      </c>
      <c r="E27" s="404">
        <v>754136</v>
      </c>
      <c r="F27" s="411">
        <v>9.8114928872245848</v>
      </c>
      <c r="G27" s="411">
        <v>19.800805159812025</v>
      </c>
      <c r="H27" s="411">
        <v>29.61229804703661</v>
      </c>
      <c r="I27" s="397">
        <v>23.204650000000001</v>
      </c>
    </row>
    <row r="28" spans="1:10">
      <c r="A28" s="322" t="s">
        <v>1084</v>
      </c>
      <c r="B28" s="404">
        <v>1019813</v>
      </c>
      <c r="C28" s="404">
        <v>329087</v>
      </c>
      <c r="D28" s="404">
        <v>158776</v>
      </c>
      <c r="E28" s="404">
        <v>1507676</v>
      </c>
      <c r="F28" s="411">
        <v>10.531175133118786</v>
      </c>
      <c r="G28" s="411">
        <v>21.827435072256904</v>
      </c>
      <c r="H28" s="411">
        <v>32.35861020537569</v>
      </c>
      <c r="I28" s="397">
        <v>23.563639999999999</v>
      </c>
    </row>
    <row r="29" spans="1:10">
      <c r="A29" s="322" t="s">
        <v>1085</v>
      </c>
      <c r="B29" s="404">
        <v>1038997</v>
      </c>
      <c r="C29" s="404">
        <v>387823</v>
      </c>
      <c r="D29" s="404">
        <v>245581</v>
      </c>
      <c r="E29" s="404">
        <v>1672401</v>
      </c>
      <c r="F29" s="411">
        <v>14.68433706987738</v>
      </c>
      <c r="G29" s="411">
        <v>23.18959388328517</v>
      </c>
      <c r="H29" s="411">
        <v>37.873930953162549</v>
      </c>
      <c r="I29" s="397">
        <v>25.511810000000001</v>
      </c>
    </row>
    <row r="30" spans="1:10">
      <c r="A30" s="322" t="s">
        <v>1086</v>
      </c>
      <c r="B30" s="404">
        <v>85577</v>
      </c>
      <c r="C30" s="404">
        <v>43268</v>
      </c>
      <c r="D30" s="404">
        <v>20839</v>
      </c>
      <c r="E30" s="404">
        <v>149684</v>
      </c>
      <c r="F30" s="411">
        <v>13.921995670879985</v>
      </c>
      <c r="G30" s="411">
        <v>28.906229122685122</v>
      </c>
      <c r="H30" s="411">
        <v>42.828224793565113</v>
      </c>
      <c r="I30" s="397">
        <v>27.84</v>
      </c>
    </row>
    <row r="32" spans="1:10" ht="15" customHeight="1">
      <c r="A32" s="554" t="s">
        <v>1483</v>
      </c>
      <c r="B32" s="554"/>
      <c r="C32" s="554"/>
      <c r="D32" s="554"/>
      <c r="E32" s="554"/>
      <c r="F32" s="554"/>
      <c r="G32" s="554"/>
      <c r="H32" s="554"/>
      <c r="I32" s="554"/>
      <c r="J32" s="21"/>
    </row>
    <row r="33" spans="1:10">
      <c r="A33" s="554"/>
      <c r="B33" s="554"/>
      <c r="C33" s="554"/>
      <c r="D33" s="554"/>
      <c r="E33" s="554"/>
      <c r="F33" s="554"/>
      <c r="G33" s="554"/>
      <c r="H33" s="554"/>
      <c r="I33" s="554"/>
      <c r="J33" s="21"/>
    </row>
    <row r="34" spans="1:10">
      <c r="A34" s="22" t="s">
        <v>251</v>
      </c>
      <c r="B34" s="21"/>
      <c r="C34" s="21"/>
      <c r="D34" s="21"/>
      <c r="E34" s="21"/>
      <c r="F34" s="21"/>
      <c r="G34" s="21"/>
      <c r="H34" s="21"/>
      <c r="I34" s="21"/>
      <c r="J34" s="21"/>
    </row>
  </sheetData>
  <mergeCells count="3">
    <mergeCell ref="B4:E4"/>
    <mergeCell ref="F4:H4"/>
    <mergeCell ref="A32:I33"/>
  </mergeCells>
  <hyperlinks>
    <hyperlink ref="A2" location="'Appendix Table Menu'!A1" display="Return to Appendix Table Menu"/>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89"/>
  <sheetViews>
    <sheetView workbookViewId="0">
      <selection activeCell="A2" sqref="A2"/>
    </sheetView>
  </sheetViews>
  <sheetFormatPr defaultColWidth="8.85546875" defaultRowHeight="15"/>
  <cols>
    <col min="1" max="1" width="15" customWidth="1"/>
    <col min="2" max="3" width="12.42578125" customWidth="1"/>
    <col min="4" max="4" width="12.42578125" style="19" customWidth="1"/>
    <col min="6" max="6" width="21.7109375" customWidth="1"/>
    <col min="7" max="9" width="12.7109375" customWidth="1"/>
    <col min="13" max="13" width="9.5703125" bestFit="1" customWidth="1"/>
  </cols>
  <sheetData>
    <row r="1" spans="1:20" s="100" customFormat="1" ht="18.75">
      <c r="A1" s="197" t="s">
        <v>1472</v>
      </c>
      <c r="E1" s="102"/>
      <c r="I1" s="102"/>
    </row>
    <row r="2" spans="1:20" s="19" customFormat="1">
      <c r="A2" s="283" t="s">
        <v>1051</v>
      </c>
    </row>
    <row r="3" spans="1:20">
      <c r="A3" s="10"/>
      <c r="B3" s="7"/>
      <c r="C3" s="7"/>
      <c r="E3" s="8"/>
      <c r="F3" s="7"/>
      <c r="G3" s="7"/>
      <c r="H3" s="7"/>
      <c r="I3" s="8"/>
    </row>
    <row r="4" spans="1:20">
      <c r="A4" s="12" t="s">
        <v>2</v>
      </c>
      <c r="B4" s="7"/>
      <c r="C4" s="7"/>
      <c r="E4" s="11"/>
      <c r="F4" s="7"/>
      <c r="G4" s="7"/>
      <c r="H4" s="7"/>
      <c r="I4" s="8"/>
    </row>
    <row r="5" spans="1:20" ht="30">
      <c r="A5" s="320"/>
      <c r="B5" s="318" t="s">
        <v>0</v>
      </c>
      <c r="C5" s="318" t="s">
        <v>40</v>
      </c>
      <c r="D5" s="318" t="s">
        <v>1052</v>
      </c>
      <c r="E5" s="325"/>
      <c r="F5" s="321"/>
      <c r="G5" s="318" t="s">
        <v>0</v>
      </c>
      <c r="H5" s="318" t="s">
        <v>40</v>
      </c>
      <c r="I5" s="318" t="s">
        <v>1052</v>
      </c>
    </row>
    <row r="6" spans="1:20">
      <c r="A6" s="322" t="s">
        <v>41</v>
      </c>
      <c r="B6" s="319">
        <v>117.13800000000001</v>
      </c>
      <c r="C6" s="319">
        <v>142.202</v>
      </c>
      <c r="D6" s="319">
        <v>583.41700000000003</v>
      </c>
      <c r="E6" s="11"/>
      <c r="F6" s="322" t="s">
        <v>42</v>
      </c>
      <c r="G6" s="319">
        <v>50.363</v>
      </c>
      <c r="H6" s="319">
        <v>54.405999999999999</v>
      </c>
      <c r="I6" s="326">
        <v>256.38900000000001</v>
      </c>
      <c r="K6" s="19"/>
      <c r="L6" s="19"/>
      <c r="M6" s="298"/>
      <c r="S6" s="19"/>
      <c r="T6" s="19"/>
    </row>
    <row r="7" spans="1:20">
      <c r="A7" s="322" t="s">
        <v>43</v>
      </c>
      <c r="B7" s="319">
        <v>16.376000000000001</v>
      </c>
      <c r="C7" s="319">
        <v>16.196999999999999</v>
      </c>
      <c r="D7" s="319">
        <v>87.820999999999998</v>
      </c>
      <c r="E7" s="11"/>
      <c r="F7" s="322" t="s">
        <v>44</v>
      </c>
      <c r="G7" s="319">
        <v>115.408</v>
      </c>
      <c r="H7" s="319">
        <v>116.083</v>
      </c>
      <c r="I7" s="326">
        <v>474.375</v>
      </c>
      <c r="K7" s="19"/>
      <c r="L7" s="19"/>
      <c r="M7" s="298"/>
      <c r="S7" s="19"/>
      <c r="T7" s="19"/>
    </row>
    <row r="8" spans="1:20">
      <c r="A8" s="322" t="s">
        <v>45</v>
      </c>
      <c r="B8" s="319">
        <v>201.846</v>
      </c>
      <c r="C8" s="319">
        <v>219.285</v>
      </c>
      <c r="D8" s="319">
        <v>923.36300000000006</v>
      </c>
      <c r="E8" s="11"/>
      <c r="F8" s="322" t="s">
        <v>46</v>
      </c>
      <c r="G8" s="319">
        <v>33.811</v>
      </c>
      <c r="H8" s="319">
        <v>32.162999999999997</v>
      </c>
      <c r="I8" s="326">
        <v>155.50200000000001</v>
      </c>
      <c r="K8" s="19"/>
      <c r="L8" s="19"/>
      <c r="M8" s="298"/>
      <c r="S8" s="19"/>
      <c r="T8" s="19"/>
    </row>
    <row r="9" spans="1:20">
      <c r="A9" s="322" t="s">
        <v>47</v>
      </c>
      <c r="B9" s="319">
        <v>77.025999999999996</v>
      </c>
      <c r="C9" s="319">
        <v>88.182000000000002</v>
      </c>
      <c r="D9" s="319">
        <v>405.62700000000001</v>
      </c>
      <c r="E9" s="11"/>
      <c r="F9" s="322" t="s">
        <v>48</v>
      </c>
      <c r="G9" s="319">
        <v>264.68900000000002</v>
      </c>
      <c r="H9" s="319">
        <v>317.80500000000001</v>
      </c>
      <c r="I9" s="326">
        <v>1172.722</v>
      </c>
      <c r="K9" s="19"/>
      <c r="L9" s="19"/>
      <c r="M9" s="298"/>
      <c r="S9" s="19"/>
      <c r="T9" s="19"/>
    </row>
    <row r="10" spans="1:20">
      <c r="A10" s="322" t="s">
        <v>49</v>
      </c>
      <c r="B10" s="319">
        <v>1488.8140000000001</v>
      </c>
      <c r="C10" s="319">
        <v>1733.2650000000001</v>
      </c>
      <c r="D10" s="319">
        <v>5982.7910000000002</v>
      </c>
      <c r="E10" s="11"/>
      <c r="F10" s="322" t="s">
        <v>50</v>
      </c>
      <c r="G10" s="319">
        <v>50.100999999999999</v>
      </c>
      <c r="H10" s="319">
        <v>60.893000000000001</v>
      </c>
      <c r="I10" s="326">
        <v>247.29499999999999</v>
      </c>
      <c r="K10" s="19"/>
      <c r="L10" s="19"/>
      <c r="M10" s="298"/>
      <c r="S10" s="19"/>
      <c r="T10" s="19"/>
    </row>
    <row r="11" spans="1:20">
      <c r="A11" s="322" t="s">
        <v>51</v>
      </c>
      <c r="B11" s="319">
        <v>178.875</v>
      </c>
      <c r="C11" s="319">
        <v>197.95400000000001</v>
      </c>
      <c r="D11" s="319">
        <v>740.03800000000001</v>
      </c>
      <c r="E11" s="11"/>
      <c r="F11" s="322" t="s">
        <v>52</v>
      </c>
      <c r="G11" s="319">
        <v>743.44799999999998</v>
      </c>
      <c r="H11" s="319">
        <v>973.25199999999995</v>
      </c>
      <c r="I11" s="326">
        <v>3364.3449999999998</v>
      </c>
      <c r="K11" s="19"/>
      <c r="L11" s="19"/>
      <c r="M11" s="298"/>
      <c r="S11" s="19"/>
      <c r="T11" s="19"/>
    </row>
    <row r="12" spans="1:20">
      <c r="A12" s="322" t="s">
        <v>53</v>
      </c>
      <c r="B12" s="319">
        <v>108.163</v>
      </c>
      <c r="C12" s="319">
        <v>124.586</v>
      </c>
      <c r="D12" s="319">
        <v>478.99799999999999</v>
      </c>
      <c r="E12" s="11"/>
      <c r="F12" s="322" t="s">
        <v>54</v>
      </c>
      <c r="G12" s="319">
        <v>293.67</v>
      </c>
      <c r="H12" s="319">
        <v>322.447</v>
      </c>
      <c r="I12" s="326">
        <v>1381.8879999999999</v>
      </c>
      <c r="K12" s="19"/>
      <c r="L12" s="19"/>
      <c r="M12" s="298"/>
      <c r="S12" s="19"/>
      <c r="T12" s="19"/>
    </row>
    <row r="13" spans="1:20">
      <c r="A13" s="322" t="s">
        <v>55</v>
      </c>
      <c r="B13" s="319">
        <v>26.361000000000001</v>
      </c>
      <c r="C13" s="319">
        <v>26.298999999999999</v>
      </c>
      <c r="D13" s="319">
        <v>106.304</v>
      </c>
      <c r="E13" s="11"/>
      <c r="F13" s="322" t="s">
        <v>56</v>
      </c>
      <c r="G13" s="319">
        <v>22.837</v>
      </c>
      <c r="H13" s="319">
        <v>22.222999999999999</v>
      </c>
      <c r="I13" s="326">
        <v>113.21899999999999</v>
      </c>
      <c r="K13" s="19"/>
      <c r="L13" s="19"/>
      <c r="M13" s="298"/>
      <c r="P13" s="24"/>
      <c r="S13" s="19"/>
      <c r="T13" s="19"/>
    </row>
    <row r="14" spans="1:20">
      <c r="A14" s="322" t="s">
        <v>57</v>
      </c>
      <c r="B14" s="319">
        <v>681.32399999999996</v>
      </c>
      <c r="C14" s="319">
        <v>788.57799999999997</v>
      </c>
      <c r="D14" s="319">
        <v>2714.806</v>
      </c>
      <c r="E14" s="11"/>
      <c r="F14" s="322" t="s">
        <v>58</v>
      </c>
      <c r="G14" s="319">
        <v>322.61</v>
      </c>
      <c r="H14" s="319">
        <v>368.01400000000001</v>
      </c>
      <c r="I14" s="326">
        <v>1597.17</v>
      </c>
      <c r="K14" s="19"/>
      <c r="L14" s="19"/>
      <c r="M14" s="298"/>
      <c r="S14" s="19"/>
      <c r="T14" s="19"/>
    </row>
    <row r="15" spans="1:20">
      <c r="A15" s="322" t="s">
        <v>59</v>
      </c>
      <c r="B15" s="319">
        <v>319.28500000000003</v>
      </c>
      <c r="C15" s="319">
        <v>334.85199999999998</v>
      </c>
      <c r="D15" s="319">
        <v>1415.6679999999999</v>
      </c>
      <c r="E15" s="11"/>
      <c r="F15" s="322" t="s">
        <v>60</v>
      </c>
      <c r="G15" s="319">
        <v>106.61499999999999</v>
      </c>
      <c r="H15" s="319">
        <v>108.371</v>
      </c>
      <c r="I15" s="326">
        <v>520.41499999999996</v>
      </c>
      <c r="K15" s="19"/>
      <c r="L15" s="19"/>
      <c r="M15" s="298"/>
      <c r="S15" s="19"/>
      <c r="T15" s="19"/>
    </row>
    <row r="16" spans="1:20">
      <c r="A16" s="322" t="s">
        <v>61</v>
      </c>
      <c r="B16" s="319">
        <v>46.106000000000002</v>
      </c>
      <c r="C16" s="319">
        <v>52.682000000000002</v>
      </c>
      <c r="D16" s="319">
        <v>194.279</v>
      </c>
      <c r="E16" s="11"/>
      <c r="F16" s="322" t="s">
        <v>62</v>
      </c>
      <c r="G16" s="319">
        <v>145.53800000000001</v>
      </c>
      <c r="H16" s="319">
        <v>151.352</v>
      </c>
      <c r="I16" s="326">
        <v>602.50599999999997</v>
      </c>
      <c r="K16" s="19"/>
      <c r="L16" s="19"/>
      <c r="M16" s="298"/>
      <c r="S16" s="19"/>
      <c r="T16" s="19"/>
    </row>
    <row r="17" spans="1:20">
      <c r="A17" s="322" t="s">
        <v>63</v>
      </c>
      <c r="B17" s="319">
        <v>40.401000000000003</v>
      </c>
      <c r="C17" s="319">
        <v>42.831000000000003</v>
      </c>
      <c r="D17" s="319">
        <v>189.91</v>
      </c>
      <c r="E17" s="11"/>
      <c r="F17" s="322" t="s">
        <v>64</v>
      </c>
      <c r="G17" s="319">
        <v>309.38099999999997</v>
      </c>
      <c r="H17" s="319">
        <v>380.06799999999998</v>
      </c>
      <c r="I17" s="326">
        <v>1550.91</v>
      </c>
      <c r="K17" s="19"/>
      <c r="L17" s="19"/>
      <c r="M17" s="298"/>
      <c r="S17" s="19"/>
      <c r="T17" s="19"/>
    </row>
    <row r="18" spans="1:20">
      <c r="A18" s="322" t="s">
        <v>65</v>
      </c>
      <c r="B18" s="319">
        <v>362.27800000000002</v>
      </c>
      <c r="C18" s="319">
        <v>436.00900000000001</v>
      </c>
      <c r="D18" s="319">
        <v>1672.5440000000001</v>
      </c>
      <c r="E18" s="11"/>
      <c r="F18" s="322" t="s">
        <v>66</v>
      </c>
      <c r="G18" s="319">
        <v>37.996000000000002</v>
      </c>
      <c r="H18" s="319">
        <v>43.286999999999999</v>
      </c>
      <c r="I18" s="326">
        <v>171.459</v>
      </c>
      <c r="K18" s="19"/>
      <c r="L18" s="19"/>
      <c r="M18" s="298"/>
      <c r="S18" s="19"/>
      <c r="T18" s="19"/>
    </row>
    <row r="19" spans="1:20">
      <c r="A19" s="322" t="s">
        <v>67</v>
      </c>
      <c r="B19" s="319">
        <v>169.15700000000001</v>
      </c>
      <c r="C19" s="319">
        <v>185.97300000000001</v>
      </c>
      <c r="D19" s="319">
        <v>802.47900000000004</v>
      </c>
      <c r="E19" s="11"/>
      <c r="F19" s="322" t="s">
        <v>68</v>
      </c>
      <c r="G19" s="319">
        <v>126.045</v>
      </c>
      <c r="H19" s="319">
        <v>141.25800000000001</v>
      </c>
      <c r="I19" s="326">
        <v>587.58299999999997</v>
      </c>
      <c r="K19" s="19"/>
      <c r="L19" s="19"/>
      <c r="M19" s="298"/>
      <c r="S19" s="19"/>
      <c r="T19" s="19"/>
    </row>
    <row r="20" spans="1:20">
      <c r="A20" s="322" t="s">
        <v>69</v>
      </c>
      <c r="B20" s="319">
        <v>67.706999999999994</v>
      </c>
      <c r="C20" s="319">
        <v>78.02</v>
      </c>
      <c r="D20" s="319">
        <v>363.351</v>
      </c>
      <c r="E20" s="11"/>
      <c r="F20" s="322" t="s">
        <v>70</v>
      </c>
      <c r="G20" s="319">
        <v>17.149000000000001</v>
      </c>
      <c r="H20" s="319">
        <v>24.129000000000001</v>
      </c>
      <c r="I20" s="326">
        <v>110.063</v>
      </c>
      <c r="K20" s="19"/>
      <c r="L20" s="19"/>
      <c r="M20" s="298"/>
      <c r="S20" s="19"/>
      <c r="T20" s="19"/>
    </row>
    <row r="21" spans="1:20">
      <c r="A21" s="322" t="s">
        <v>71</v>
      </c>
      <c r="B21" s="319">
        <v>81.495999999999995</v>
      </c>
      <c r="C21" s="319">
        <v>79.179000000000002</v>
      </c>
      <c r="D21" s="319">
        <v>379.02</v>
      </c>
      <c r="E21" s="11"/>
      <c r="F21" s="322" t="s">
        <v>72</v>
      </c>
      <c r="G21" s="319">
        <v>189.69399999999999</v>
      </c>
      <c r="H21" s="319">
        <v>204.15700000000001</v>
      </c>
      <c r="I21" s="326">
        <v>887.67100000000005</v>
      </c>
      <c r="K21" s="19"/>
      <c r="L21" s="19"/>
      <c r="M21" s="298"/>
      <c r="S21" s="19"/>
      <c r="T21" s="19"/>
    </row>
    <row r="22" spans="1:20">
      <c r="A22" s="322" t="s">
        <v>73</v>
      </c>
      <c r="B22" s="319">
        <v>110.04</v>
      </c>
      <c r="C22" s="319">
        <v>127.062</v>
      </c>
      <c r="D22" s="319">
        <v>566.24900000000002</v>
      </c>
      <c r="E22" s="11"/>
      <c r="F22" s="322" t="s">
        <v>74</v>
      </c>
      <c r="G22" s="319">
        <v>833.89300000000003</v>
      </c>
      <c r="H22" s="319">
        <v>841.82799999999997</v>
      </c>
      <c r="I22" s="326">
        <v>3705.7150000000001</v>
      </c>
      <c r="K22" s="19"/>
      <c r="L22" s="19"/>
      <c r="M22" s="298"/>
      <c r="S22" s="19"/>
      <c r="T22" s="19"/>
    </row>
    <row r="23" spans="1:20">
      <c r="A23" s="322" t="s">
        <v>75</v>
      </c>
      <c r="B23" s="319">
        <v>133.33799999999999</v>
      </c>
      <c r="C23" s="319">
        <v>171.82499999999999</v>
      </c>
      <c r="D23" s="319">
        <v>612.36</v>
      </c>
      <c r="E23" s="11"/>
      <c r="F23" s="322" t="s">
        <v>76</v>
      </c>
      <c r="G23" s="319">
        <v>62.667000000000002</v>
      </c>
      <c r="H23" s="319">
        <v>56.295000000000002</v>
      </c>
      <c r="I23" s="326">
        <v>284.37900000000002</v>
      </c>
      <c r="K23" s="19"/>
      <c r="L23" s="19"/>
      <c r="M23" s="298"/>
      <c r="S23" s="19"/>
      <c r="T23" s="19"/>
    </row>
    <row r="24" spans="1:20">
      <c r="A24" s="322" t="s">
        <v>77</v>
      </c>
      <c r="B24" s="319">
        <v>36.326999999999998</v>
      </c>
      <c r="C24" s="319">
        <v>29.439</v>
      </c>
      <c r="D24" s="319">
        <v>150.27000000000001</v>
      </c>
      <c r="E24" s="11"/>
      <c r="F24" s="322" t="s">
        <v>78</v>
      </c>
      <c r="G24" s="319">
        <v>16.811</v>
      </c>
      <c r="H24" s="319">
        <v>17.213000000000001</v>
      </c>
      <c r="I24" s="326">
        <v>76.596000000000004</v>
      </c>
      <c r="K24" s="19"/>
      <c r="L24" s="19"/>
      <c r="M24" s="298"/>
      <c r="S24" s="19"/>
      <c r="T24" s="19"/>
    </row>
    <row r="25" spans="1:20">
      <c r="A25" s="322" t="s">
        <v>79</v>
      </c>
      <c r="B25" s="319">
        <v>164.273</v>
      </c>
      <c r="C25" s="319">
        <v>186.92099999999999</v>
      </c>
      <c r="D25" s="319">
        <v>752.68700000000001</v>
      </c>
      <c r="E25" s="11"/>
      <c r="F25" s="322" t="s">
        <v>80</v>
      </c>
      <c r="G25" s="319">
        <v>248.02500000000001</v>
      </c>
      <c r="H25" s="319">
        <v>255.28800000000001</v>
      </c>
      <c r="I25" s="326">
        <v>1083.047</v>
      </c>
      <c r="K25" s="19"/>
      <c r="L25" s="19"/>
      <c r="M25" s="298"/>
      <c r="S25" s="19"/>
      <c r="T25" s="19"/>
    </row>
    <row r="26" spans="1:20">
      <c r="A26" s="322" t="s">
        <v>81</v>
      </c>
      <c r="B26" s="319">
        <v>219.72</v>
      </c>
      <c r="C26" s="319">
        <v>249.995</v>
      </c>
      <c r="D26" s="319">
        <v>980.16499999999996</v>
      </c>
      <c r="E26" s="11"/>
      <c r="F26" s="322" t="s">
        <v>82</v>
      </c>
      <c r="G26" s="319">
        <v>237.81399999999999</v>
      </c>
      <c r="H26" s="319">
        <v>236.74199999999999</v>
      </c>
      <c r="I26" s="326">
        <v>1040.415</v>
      </c>
      <c r="K26" s="19"/>
      <c r="L26" s="19"/>
      <c r="M26" s="298"/>
      <c r="S26" s="19"/>
      <c r="T26" s="19"/>
    </row>
    <row r="27" spans="1:20">
      <c r="A27" s="322" t="s">
        <v>83</v>
      </c>
      <c r="B27" s="319">
        <v>246.422</v>
      </c>
      <c r="C27" s="319">
        <v>292.904</v>
      </c>
      <c r="D27" s="319">
        <v>1154.5940000000001</v>
      </c>
      <c r="E27" s="11"/>
      <c r="F27" s="322" t="s">
        <v>84</v>
      </c>
      <c r="G27" s="319">
        <v>31.465</v>
      </c>
      <c r="H27" s="319">
        <v>48.265999999999998</v>
      </c>
      <c r="I27" s="326">
        <v>169.875</v>
      </c>
      <c r="K27" s="19"/>
      <c r="L27" s="19"/>
      <c r="M27" s="298"/>
      <c r="S27" s="19"/>
      <c r="T27" s="19"/>
    </row>
    <row r="28" spans="1:20">
      <c r="A28" s="322" t="s">
        <v>85</v>
      </c>
      <c r="B28" s="319">
        <v>132.68199999999999</v>
      </c>
      <c r="C28" s="319">
        <v>134.22499999999999</v>
      </c>
      <c r="D28" s="319">
        <v>614.74099999999999</v>
      </c>
      <c r="E28" s="11"/>
      <c r="F28" s="322" t="s">
        <v>86</v>
      </c>
      <c r="G28" s="319">
        <v>38.691000000000003</v>
      </c>
      <c r="H28" s="319">
        <v>44.27</v>
      </c>
      <c r="I28" s="326">
        <v>198.16</v>
      </c>
      <c r="K28" s="19"/>
      <c r="L28" s="19"/>
      <c r="M28" s="298"/>
      <c r="S28" s="19"/>
      <c r="T28" s="19"/>
    </row>
    <row r="29" spans="1:20">
      <c r="A29" s="322" t="s">
        <v>87</v>
      </c>
      <c r="B29" s="319">
        <v>68.100999999999999</v>
      </c>
      <c r="C29" s="319">
        <v>83.299000000000007</v>
      </c>
      <c r="D29" s="319">
        <v>356.72500000000002</v>
      </c>
      <c r="E29" s="11"/>
      <c r="F29" s="322" t="s">
        <v>88</v>
      </c>
      <c r="G29" s="319">
        <v>160.77199999999999</v>
      </c>
      <c r="H29" s="319">
        <v>166.22300000000001</v>
      </c>
      <c r="I29" s="326">
        <v>770.60799999999995</v>
      </c>
      <c r="K29" s="19"/>
      <c r="L29" s="19"/>
      <c r="M29" s="298"/>
      <c r="S29" s="19"/>
      <c r="T29" s="19"/>
    </row>
    <row r="30" spans="1:20">
      <c r="A30" s="322" t="s">
        <v>89</v>
      </c>
      <c r="B30" s="319">
        <v>170.37100000000001</v>
      </c>
      <c r="C30" s="319">
        <v>165.84700000000001</v>
      </c>
      <c r="D30" s="319">
        <v>804.63900000000001</v>
      </c>
      <c r="E30" s="11"/>
      <c r="F30" s="322" t="s">
        <v>90</v>
      </c>
      <c r="G30" s="319">
        <v>12.956</v>
      </c>
      <c r="H30" s="319">
        <v>14.433999999999999</v>
      </c>
      <c r="I30" s="326">
        <v>68.942999999999998</v>
      </c>
      <c r="K30" s="19"/>
      <c r="L30" s="19"/>
      <c r="M30" s="298"/>
      <c r="S30" s="19"/>
      <c r="T30" s="19"/>
    </row>
    <row r="31" spans="1:20">
      <c r="A31" s="322" t="s">
        <v>91</v>
      </c>
      <c r="B31" s="319">
        <v>24.946000000000002</v>
      </c>
      <c r="C31" s="319">
        <v>24.594000000000001</v>
      </c>
      <c r="D31" s="319">
        <v>133.43100000000001</v>
      </c>
      <c r="E31" s="11"/>
      <c r="F31" s="323" t="s">
        <v>92</v>
      </c>
      <c r="G31" s="324">
        <v>9761.0220000000008</v>
      </c>
      <c r="H31" s="324">
        <v>11012.672</v>
      </c>
      <c r="I31" s="324">
        <v>43757.527000000002</v>
      </c>
      <c r="K31" s="19"/>
      <c r="L31" s="19"/>
      <c r="M31" s="298"/>
      <c r="S31" s="19"/>
      <c r="T31" s="19"/>
    </row>
    <row r="32" spans="1:20">
      <c r="A32" s="7"/>
      <c r="B32" s="7"/>
      <c r="C32" s="7"/>
      <c r="E32" s="11"/>
      <c r="F32" s="7"/>
      <c r="G32" s="7"/>
      <c r="H32" s="7"/>
      <c r="I32" s="8"/>
      <c r="K32" s="19"/>
      <c r="L32" s="24"/>
      <c r="M32" s="298"/>
    </row>
    <row r="33" spans="1:13">
      <c r="A33" s="554" t="s">
        <v>1484</v>
      </c>
      <c r="B33" s="554"/>
      <c r="C33" s="554"/>
      <c r="D33" s="554"/>
      <c r="E33" s="554"/>
      <c r="F33" s="554"/>
      <c r="G33" s="554"/>
      <c r="H33" s="554"/>
      <c r="I33" s="8"/>
      <c r="K33" s="19"/>
      <c r="L33" s="24"/>
      <c r="M33" s="298"/>
    </row>
    <row r="34" spans="1:13">
      <c r="A34" s="554"/>
      <c r="B34" s="554"/>
      <c r="C34" s="554"/>
      <c r="D34" s="554"/>
      <c r="E34" s="554"/>
      <c r="F34" s="554"/>
      <c r="G34" s="554"/>
      <c r="H34" s="554"/>
      <c r="I34" s="8"/>
      <c r="K34" s="19"/>
      <c r="L34" s="24"/>
      <c r="M34" s="298"/>
    </row>
    <row r="35" spans="1:13">
      <c r="A35" s="554"/>
      <c r="B35" s="554"/>
      <c r="C35" s="554"/>
      <c r="D35" s="554"/>
      <c r="E35" s="554"/>
      <c r="F35" s="554"/>
      <c r="G35" s="554"/>
      <c r="H35" s="554"/>
      <c r="I35" s="7"/>
      <c r="K35" s="19"/>
      <c r="L35" s="19"/>
      <c r="M35" s="298"/>
    </row>
    <row r="36" spans="1:13">
      <c r="A36" s="11" t="s">
        <v>1003</v>
      </c>
      <c r="B36" s="9"/>
      <c r="C36" s="9"/>
      <c r="D36" s="21"/>
      <c r="E36" s="9"/>
      <c r="F36" s="9"/>
      <c r="G36" s="9"/>
      <c r="H36" s="9"/>
      <c r="I36" s="8"/>
      <c r="K36" s="19"/>
      <c r="L36" s="24"/>
      <c r="M36" s="298"/>
    </row>
    <row r="37" spans="1:13">
      <c r="A37" s="9"/>
      <c r="B37" s="9"/>
      <c r="C37" s="9"/>
      <c r="D37" s="21"/>
      <c r="E37" s="9"/>
      <c r="F37" s="9"/>
      <c r="G37" s="9"/>
      <c r="H37" s="9"/>
      <c r="I37" s="8"/>
      <c r="K37" s="19"/>
      <c r="L37" s="19"/>
      <c r="M37" s="298"/>
    </row>
    <row r="38" spans="1:13">
      <c r="A38" s="7"/>
      <c r="B38" s="7"/>
      <c r="C38" s="7"/>
      <c r="E38" s="8"/>
      <c r="F38" s="7"/>
      <c r="G38" s="7"/>
      <c r="H38" s="7"/>
      <c r="I38" s="8"/>
      <c r="K38" s="19"/>
      <c r="L38" s="19"/>
      <c r="M38" s="298"/>
    </row>
    <row r="39" spans="1:13">
      <c r="A39" s="7"/>
      <c r="B39" s="7"/>
      <c r="C39" s="7"/>
      <c r="E39" s="8"/>
      <c r="F39" s="7"/>
      <c r="G39" s="7"/>
      <c r="H39" s="7"/>
      <c r="I39" s="8"/>
      <c r="K39" s="19"/>
      <c r="L39" s="24"/>
      <c r="M39" s="298"/>
    </row>
    <row r="40" spans="1:13">
      <c r="A40" s="7"/>
      <c r="B40" s="7"/>
      <c r="C40" s="7"/>
      <c r="E40" s="8"/>
      <c r="F40" s="7"/>
      <c r="G40" s="7"/>
      <c r="H40" s="7"/>
      <c r="I40" s="8"/>
      <c r="K40" s="19"/>
      <c r="L40" s="19"/>
      <c r="M40" s="298"/>
    </row>
    <row r="41" spans="1:13">
      <c r="A41" s="7"/>
      <c r="B41" s="7"/>
      <c r="C41" s="7"/>
      <c r="E41" s="8"/>
      <c r="F41" s="7"/>
      <c r="G41" s="7"/>
      <c r="H41" s="7"/>
      <c r="I41" s="8"/>
      <c r="K41" s="19"/>
      <c r="L41" s="24"/>
      <c r="M41" s="298"/>
    </row>
    <row r="42" spans="1:13">
      <c r="A42" s="7"/>
      <c r="B42" s="7"/>
      <c r="C42" s="7"/>
      <c r="E42" s="8"/>
      <c r="F42" s="7"/>
      <c r="G42" s="7"/>
      <c r="H42" s="7"/>
      <c r="I42" s="8"/>
      <c r="K42" s="19"/>
      <c r="L42" s="24"/>
      <c r="M42" s="298"/>
    </row>
    <row r="43" spans="1:13">
      <c r="A43" s="7"/>
      <c r="B43" s="7"/>
      <c r="C43" s="7"/>
      <c r="E43" s="8"/>
      <c r="F43" s="7"/>
      <c r="G43" s="7"/>
      <c r="H43" s="7"/>
      <c r="I43" s="8"/>
      <c r="K43" s="19"/>
      <c r="L43" s="19"/>
      <c r="M43" s="298"/>
    </row>
    <row r="44" spans="1:13">
      <c r="A44" s="7"/>
      <c r="B44" s="7"/>
      <c r="C44" s="7"/>
      <c r="E44" s="8"/>
      <c r="F44" s="7"/>
      <c r="G44" s="7"/>
      <c r="H44" s="7"/>
      <c r="I44" s="8"/>
      <c r="K44" s="19"/>
      <c r="L44" s="24"/>
      <c r="M44" s="298"/>
    </row>
    <row r="45" spans="1:13">
      <c r="A45" s="7"/>
      <c r="B45" s="7"/>
      <c r="C45" s="7"/>
      <c r="E45" s="8"/>
      <c r="F45" s="7"/>
      <c r="G45" s="7"/>
      <c r="H45" s="7"/>
      <c r="I45" s="8"/>
      <c r="K45" s="19"/>
      <c r="L45" s="24"/>
      <c r="M45" s="298"/>
    </row>
    <row r="46" spans="1:13">
      <c r="A46" s="7"/>
      <c r="B46" s="7"/>
      <c r="C46" s="7"/>
      <c r="E46" s="8"/>
      <c r="F46" s="7"/>
      <c r="G46" s="7"/>
      <c r="H46" s="7"/>
      <c r="I46" s="8"/>
      <c r="K46" s="19"/>
      <c r="L46" s="24"/>
      <c r="M46" s="298"/>
    </row>
    <row r="47" spans="1:13">
      <c r="A47" s="7"/>
      <c r="B47" s="7"/>
      <c r="C47" s="7"/>
      <c r="E47" s="8"/>
      <c r="F47" s="7"/>
      <c r="G47" s="7"/>
      <c r="H47" s="7"/>
      <c r="I47" s="8"/>
      <c r="K47" s="19"/>
      <c r="L47" s="24"/>
      <c r="M47" s="298"/>
    </row>
    <row r="48" spans="1:13">
      <c r="A48" s="7"/>
      <c r="B48" s="7"/>
      <c r="C48" s="7"/>
      <c r="E48" s="8"/>
      <c r="F48" s="7"/>
      <c r="G48" s="7"/>
      <c r="H48" s="7"/>
      <c r="I48" s="8"/>
      <c r="K48" s="19"/>
      <c r="L48" s="19"/>
      <c r="M48" s="298"/>
    </row>
    <row r="49" spans="1:13">
      <c r="A49" s="7"/>
      <c r="B49" s="7"/>
      <c r="C49" s="7"/>
      <c r="E49" s="8"/>
      <c r="F49" s="7"/>
      <c r="G49" s="7"/>
      <c r="H49" s="7"/>
      <c r="I49" s="8"/>
      <c r="K49" s="19"/>
      <c r="L49" s="24"/>
      <c r="M49" s="298"/>
    </row>
    <row r="50" spans="1:13">
      <c r="E50" s="8"/>
      <c r="F50" s="7"/>
      <c r="G50" s="7"/>
      <c r="H50" s="7"/>
      <c r="I50" s="8"/>
      <c r="K50" s="19"/>
      <c r="L50" s="24"/>
      <c r="M50" s="298"/>
    </row>
    <row r="51" spans="1:13">
      <c r="E51" s="8"/>
      <c r="F51" s="7"/>
      <c r="G51" s="7"/>
      <c r="H51" s="7"/>
      <c r="I51" s="8"/>
      <c r="K51" s="19"/>
      <c r="L51" s="19"/>
      <c r="M51" s="298"/>
    </row>
    <row r="52" spans="1:13">
      <c r="E52" s="8"/>
      <c r="F52" s="7"/>
      <c r="G52" s="7"/>
      <c r="H52" s="7"/>
      <c r="I52" s="8"/>
      <c r="K52" s="19"/>
      <c r="L52" s="19"/>
      <c r="M52" s="298"/>
    </row>
    <row r="53" spans="1:13">
      <c r="E53" s="8"/>
      <c r="F53" s="7"/>
      <c r="G53" s="7"/>
      <c r="H53" s="7"/>
      <c r="I53" s="8"/>
      <c r="K53" s="13"/>
      <c r="L53" s="24"/>
      <c r="M53" s="298"/>
    </row>
    <row r="54" spans="1:13">
      <c r="E54" s="8"/>
      <c r="F54" s="7"/>
      <c r="G54" s="7"/>
      <c r="H54" s="7"/>
      <c r="I54" s="8"/>
      <c r="K54" s="19"/>
      <c r="L54" s="24"/>
      <c r="M54" s="298"/>
    </row>
    <row r="55" spans="1:13">
      <c r="E55" s="8"/>
      <c r="F55" s="7"/>
      <c r="G55" s="7"/>
      <c r="H55" s="7"/>
      <c r="I55" s="8"/>
      <c r="K55" s="19"/>
      <c r="L55" s="24"/>
      <c r="M55" s="298"/>
    </row>
    <row r="56" spans="1:13">
      <c r="E56" s="8"/>
      <c r="F56" s="7"/>
      <c r="G56" s="7"/>
      <c r="H56" s="7"/>
      <c r="I56" s="8"/>
      <c r="K56" s="19"/>
      <c r="L56" s="24"/>
      <c r="M56" s="298"/>
    </row>
    <row r="57" spans="1:13">
      <c r="E57" s="8"/>
      <c r="F57" s="7"/>
      <c r="G57" s="7"/>
      <c r="H57" s="7"/>
      <c r="I57" s="8"/>
    </row>
    <row r="58" spans="1:13">
      <c r="E58" s="8"/>
      <c r="F58" s="7"/>
      <c r="G58" s="7"/>
      <c r="H58" s="7"/>
      <c r="I58" s="8"/>
    </row>
    <row r="59" spans="1:13">
      <c r="E59" s="8"/>
      <c r="F59" s="7"/>
      <c r="G59" s="7"/>
      <c r="H59" s="7"/>
      <c r="I59" s="8"/>
    </row>
    <row r="60" spans="1:13">
      <c r="E60" s="8"/>
      <c r="F60" s="7"/>
      <c r="G60" s="7"/>
      <c r="H60" s="7"/>
      <c r="I60" s="8"/>
    </row>
    <row r="61" spans="1:13">
      <c r="E61" s="8"/>
      <c r="F61" s="7"/>
      <c r="G61" s="7"/>
      <c r="H61" s="7"/>
      <c r="I61" s="8"/>
    </row>
    <row r="62" spans="1:13">
      <c r="E62" s="8"/>
      <c r="F62" s="7"/>
      <c r="G62" s="7"/>
      <c r="H62" s="7"/>
      <c r="I62" s="8"/>
    </row>
    <row r="63" spans="1:13">
      <c r="E63" s="8"/>
      <c r="F63" s="7"/>
      <c r="G63" s="7"/>
      <c r="H63" s="7"/>
      <c r="I63" s="8"/>
    </row>
    <row r="64" spans="1:13">
      <c r="E64" s="8"/>
      <c r="F64" s="7"/>
      <c r="G64" s="7"/>
      <c r="H64" s="7"/>
      <c r="I64" s="8"/>
    </row>
    <row r="65" spans="5:9">
      <c r="E65" s="8"/>
      <c r="F65" s="7"/>
      <c r="G65" s="7"/>
      <c r="H65" s="7"/>
      <c r="I65" s="8"/>
    </row>
    <row r="66" spans="5:9">
      <c r="E66" s="8"/>
      <c r="F66" s="7"/>
      <c r="G66" s="7"/>
      <c r="H66" s="7"/>
      <c r="I66" s="8"/>
    </row>
    <row r="67" spans="5:9">
      <c r="E67" s="8"/>
      <c r="F67" s="7"/>
      <c r="G67" s="7"/>
      <c r="H67" s="7"/>
      <c r="I67" s="8"/>
    </row>
    <row r="68" spans="5:9">
      <c r="E68" s="8"/>
      <c r="F68" s="7"/>
      <c r="G68" s="7"/>
      <c r="H68" s="7"/>
      <c r="I68" s="8"/>
    </row>
    <row r="69" spans="5:9">
      <c r="E69" s="8"/>
      <c r="F69" s="7"/>
      <c r="G69" s="7"/>
      <c r="H69" s="7"/>
      <c r="I69" s="8"/>
    </row>
    <row r="70" spans="5:9">
      <c r="E70" s="8"/>
      <c r="F70" s="7"/>
      <c r="G70" s="7"/>
      <c r="H70" s="7"/>
      <c r="I70" s="8"/>
    </row>
    <row r="71" spans="5:9">
      <c r="E71" s="8"/>
      <c r="F71" s="7"/>
      <c r="G71" s="7"/>
      <c r="H71" s="7"/>
      <c r="I71" s="8"/>
    </row>
    <row r="72" spans="5:9">
      <c r="E72" s="8"/>
      <c r="F72" s="7"/>
      <c r="G72" s="7"/>
      <c r="H72" s="7"/>
      <c r="I72" s="8"/>
    </row>
    <row r="73" spans="5:9">
      <c r="E73" s="8"/>
      <c r="F73" s="7"/>
      <c r="G73" s="7"/>
      <c r="H73" s="7"/>
      <c r="I73" s="8"/>
    </row>
    <row r="74" spans="5:9">
      <c r="E74" s="8"/>
      <c r="F74" s="7"/>
      <c r="G74" s="7"/>
      <c r="H74" s="7"/>
      <c r="I74" s="8"/>
    </row>
    <row r="75" spans="5:9">
      <c r="E75" s="8"/>
      <c r="F75" s="7"/>
      <c r="G75" s="7"/>
      <c r="H75" s="7"/>
      <c r="I75" s="8"/>
    </row>
    <row r="76" spans="5:9">
      <c r="E76" s="8"/>
      <c r="F76" s="7"/>
      <c r="G76" s="7"/>
      <c r="H76" s="7"/>
      <c r="I76" s="8"/>
    </row>
    <row r="77" spans="5:9">
      <c r="E77" s="8"/>
      <c r="F77" s="7"/>
      <c r="G77" s="7"/>
      <c r="H77" s="7"/>
      <c r="I77" s="8"/>
    </row>
    <row r="78" spans="5:9">
      <c r="E78" s="8"/>
      <c r="F78" s="7"/>
      <c r="G78" s="7"/>
      <c r="H78" s="7"/>
      <c r="I78" s="8"/>
    </row>
    <row r="79" spans="5:9">
      <c r="E79" s="8"/>
      <c r="F79" s="7"/>
      <c r="G79" s="7"/>
      <c r="H79" s="7"/>
      <c r="I79" s="8"/>
    </row>
    <row r="80" spans="5:9">
      <c r="E80" s="8"/>
      <c r="F80" s="7"/>
      <c r="G80" s="7"/>
      <c r="H80" s="7"/>
      <c r="I80" s="8"/>
    </row>
    <row r="81" spans="5:9">
      <c r="E81" s="8"/>
      <c r="F81" s="7"/>
      <c r="G81" s="7"/>
      <c r="H81" s="7"/>
      <c r="I81" s="8"/>
    </row>
    <row r="82" spans="5:9">
      <c r="E82" s="8"/>
      <c r="F82" s="7"/>
      <c r="G82" s="7"/>
      <c r="H82" s="7"/>
      <c r="I82" s="8"/>
    </row>
    <row r="83" spans="5:9">
      <c r="E83" s="8"/>
      <c r="F83" s="7"/>
      <c r="G83" s="7"/>
      <c r="H83" s="7"/>
      <c r="I83" s="8"/>
    </row>
    <row r="84" spans="5:9">
      <c r="E84" s="8"/>
      <c r="F84" s="7"/>
      <c r="G84" s="7"/>
      <c r="H84" s="7"/>
      <c r="I84" s="8"/>
    </row>
    <row r="85" spans="5:9">
      <c r="E85" s="8"/>
      <c r="F85" s="7"/>
      <c r="G85" s="7"/>
      <c r="H85" s="7"/>
      <c r="I85" s="8"/>
    </row>
    <row r="86" spans="5:9">
      <c r="E86" s="8"/>
      <c r="F86" s="7"/>
      <c r="G86" s="7"/>
      <c r="H86" s="7"/>
      <c r="I86" s="8"/>
    </row>
    <row r="87" spans="5:9">
      <c r="E87" s="8"/>
      <c r="F87" s="7"/>
      <c r="G87" s="7"/>
      <c r="H87" s="7"/>
      <c r="I87" s="8"/>
    </row>
    <row r="88" spans="5:9">
      <c r="E88" s="8"/>
      <c r="F88" s="7"/>
      <c r="G88" s="7"/>
      <c r="H88" s="7"/>
      <c r="I88" s="8"/>
    </row>
    <row r="89" spans="5:9">
      <c r="E89" s="8"/>
      <c r="F89" s="7"/>
      <c r="G89" s="7"/>
      <c r="H89" s="7"/>
      <c r="I89" s="8"/>
    </row>
    <row r="90" spans="5:9">
      <c r="E90" s="8"/>
      <c r="F90" s="7"/>
      <c r="G90" s="7"/>
      <c r="H90" s="7"/>
      <c r="I90" s="8"/>
    </row>
    <row r="91" spans="5:9">
      <c r="E91" s="8"/>
      <c r="F91" s="7"/>
      <c r="G91" s="7"/>
      <c r="H91" s="7"/>
      <c r="I91" s="8"/>
    </row>
    <row r="92" spans="5:9">
      <c r="E92" s="8"/>
      <c r="F92" s="7"/>
      <c r="G92" s="7"/>
      <c r="H92" s="7"/>
      <c r="I92" s="8"/>
    </row>
    <row r="93" spans="5:9">
      <c r="E93" s="8"/>
      <c r="F93" s="7"/>
      <c r="G93" s="7"/>
      <c r="H93" s="7"/>
      <c r="I93" s="8"/>
    </row>
    <row r="94" spans="5:9">
      <c r="E94" s="8"/>
      <c r="F94" s="7"/>
      <c r="G94" s="7"/>
      <c r="H94" s="7"/>
      <c r="I94" s="8"/>
    </row>
    <row r="95" spans="5:9">
      <c r="E95" s="8"/>
      <c r="F95" s="7"/>
      <c r="G95" s="7"/>
      <c r="H95" s="7"/>
      <c r="I95" s="8"/>
    </row>
    <row r="96" spans="5:9">
      <c r="E96" s="8"/>
      <c r="F96" s="7"/>
      <c r="G96" s="7"/>
      <c r="H96" s="7"/>
      <c r="I96" s="8"/>
    </row>
    <row r="97" spans="5:9">
      <c r="E97" s="8"/>
      <c r="F97" s="7"/>
      <c r="G97" s="7"/>
      <c r="H97" s="7"/>
      <c r="I97" s="8"/>
    </row>
    <row r="98" spans="5:9">
      <c r="E98" s="8"/>
      <c r="F98" s="7"/>
      <c r="G98" s="7"/>
      <c r="H98" s="7"/>
      <c r="I98" s="8"/>
    </row>
    <row r="99" spans="5:9">
      <c r="E99" s="8"/>
      <c r="F99" s="7"/>
      <c r="G99" s="7"/>
      <c r="H99" s="7"/>
      <c r="I99" s="8"/>
    </row>
    <row r="100" spans="5:9">
      <c r="E100" s="8"/>
      <c r="F100" s="7"/>
      <c r="G100" s="7"/>
      <c r="H100" s="7"/>
      <c r="I100" s="8"/>
    </row>
    <row r="101" spans="5:9">
      <c r="E101" s="8"/>
      <c r="F101" s="7"/>
      <c r="G101" s="7"/>
      <c r="H101" s="7"/>
      <c r="I101" s="8"/>
    </row>
    <row r="102" spans="5:9">
      <c r="E102" s="8"/>
      <c r="F102" s="7"/>
      <c r="G102" s="7"/>
      <c r="H102" s="7"/>
      <c r="I102" s="8"/>
    </row>
    <row r="103" spans="5:9">
      <c r="E103" s="8"/>
      <c r="F103" s="7"/>
      <c r="G103" s="7"/>
      <c r="H103" s="7"/>
      <c r="I103" s="8"/>
    </row>
    <row r="104" spans="5:9">
      <c r="E104" s="8"/>
      <c r="F104" s="7"/>
      <c r="G104" s="7"/>
      <c r="H104" s="7"/>
      <c r="I104" s="8"/>
    </row>
    <row r="105" spans="5:9">
      <c r="E105" s="8"/>
      <c r="F105" s="7"/>
      <c r="G105" s="7"/>
      <c r="H105" s="7"/>
      <c r="I105" s="8"/>
    </row>
    <row r="106" spans="5:9">
      <c r="E106" s="8"/>
      <c r="F106" s="7"/>
      <c r="G106" s="7"/>
      <c r="H106" s="7"/>
      <c r="I106" s="8"/>
    </row>
    <row r="107" spans="5:9">
      <c r="E107" s="8"/>
      <c r="F107" s="7"/>
      <c r="G107" s="7"/>
      <c r="H107" s="7"/>
      <c r="I107" s="8"/>
    </row>
    <row r="108" spans="5:9">
      <c r="E108" s="8"/>
      <c r="F108" s="7"/>
      <c r="G108" s="7"/>
      <c r="H108" s="7"/>
      <c r="I108" s="8"/>
    </row>
    <row r="109" spans="5:9">
      <c r="E109" s="8"/>
      <c r="F109" s="7"/>
      <c r="G109" s="7"/>
      <c r="H109" s="7"/>
      <c r="I109" s="8"/>
    </row>
    <row r="110" spans="5:9">
      <c r="E110" s="8"/>
      <c r="F110" s="7"/>
      <c r="G110" s="7"/>
      <c r="H110" s="7"/>
      <c r="I110" s="8"/>
    </row>
    <row r="111" spans="5:9">
      <c r="E111" s="8"/>
      <c r="F111" s="7"/>
      <c r="G111" s="7"/>
      <c r="H111" s="7"/>
      <c r="I111" s="8"/>
    </row>
    <row r="112" spans="5:9">
      <c r="E112" s="8"/>
      <c r="F112" s="7"/>
      <c r="G112" s="7"/>
      <c r="H112" s="7"/>
      <c r="I112" s="8"/>
    </row>
    <row r="113" spans="5:9">
      <c r="E113" s="8"/>
      <c r="F113" s="7"/>
      <c r="G113" s="7"/>
      <c r="H113" s="7"/>
      <c r="I113" s="8"/>
    </row>
    <row r="114" spans="5:9">
      <c r="E114" s="8"/>
      <c r="F114" s="7"/>
      <c r="G114" s="7"/>
      <c r="H114" s="7"/>
      <c r="I114" s="8"/>
    </row>
    <row r="115" spans="5:9">
      <c r="E115" s="8"/>
      <c r="F115" s="7"/>
      <c r="G115" s="7"/>
      <c r="H115" s="7"/>
      <c r="I115" s="8"/>
    </row>
    <row r="116" spans="5:9">
      <c r="E116" s="8"/>
      <c r="F116" s="7"/>
      <c r="G116" s="7"/>
      <c r="H116" s="7"/>
      <c r="I116" s="8"/>
    </row>
    <row r="117" spans="5:9">
      <c r="E117" s="8"/>
      <c r="F117" s="7"/>
      <c r="G117" s="7"/>
      <c r="H117" s="7"/>
      <c r="I117" s="8"/>
    </row>
    <row r="118" spans="5:9">
      <c r="E118" s="8"/>
      <c r="F118" s="7"/>
      <c r="G118" s="7"/>
      <c r="H118" s="7"/>
      <c r="I118" s="8"/>
    </row>
    <row r="119" spans="5:9">
      <c r="E119" s="8"/>
      <c r="F119" s="7"/>
      <c r="G119" s="7"/>
      <c r="H119" s="7"/>
      <c r="I119" s="8"/>
    </row>
    <row r="120" spans="5:9">
      <c r="E120" s="8"/>
      <c r="F120" s="7"/>
      <c r="G120" s="7"/>
      <c r="H120" s="7"/>
      <c r="I120" s="8"/>
    </row>
    <row r="121" spans="5:9">
      <c r="E121" s="8"/>
      <c r="F121" s="7"/>
      <c r="G121" s="7"/>
      <c r="H121" s="7"/>
      <c r="I121" s="8"/>
    </row>
    <row r="122" spans="5:9">
      <c r="E122" s="8"/>
      <c r="F122" s="7"/>
      <c r="G122" s="7"/>
      <c r="H122" s="7"/>
      <c r="I122" s="8"/>
    </row>
    <row r="123" spans="5:9">
      <c r="E123" s="8"/>
      <c r="F123" s="7"/>
      <c r="G123" s="7"/>
      <c r="H123" s="7"/>
      <c r="I123" s="8"/>
    </row>
    <row r="124" spans="5:9">
      <c r="E124" s="8"/>
      <c r="F124" s="7"/>
      <c r="G124" s="7"/>
      <c r="H124" s="7"/>
      <c r="I124" s="8"/>
    </row>
    <row r="125" spans="5:9">
      <c r="E125" s="8"/>
      <c r="F125" s="7"/>
      <c r="G125" s="7"/>
      <c r="H125" s="7"/>
      <c r="I125" s="8"/>
    </row>
    <row r="126" spans="5:9">
      <c r="E126" s="8"/>
      <c r="F126" s="7"/>
      <c r="G126" s="7"/>
      <c r="H126" s="7"/>
      <c r="I126" s="8"/>
    </row>
    <row r="127" spans="5:9">
      <c r="E127" s="8"/>
      <c r="F127" s="7"/>
      <c r="G127" s="7"/>
      <c r="H127" s="7"/>
      <c r="I127" s="8"/>
    </row>
    <row r="128" spans="5:9">
      <c r="E128" s="8"/>
      <c r="F128" s="7"/>
      <c r="G128" s="7"/>
      <c r="H128" s="7"/>
      <c r="I128" s="8"/>
    </row>
    <row r="129" spans="5:9">
      <c r="E129" s="8"/>
      <c r="F129" s="7"/>
      <c r="G129" s="7"/>
      <c r="H129" s="7"/>
      <c r="I129" s="8"/>
    </row>
    <row r="130" spans="5:9">
      <c r="E130" s="8"/>
      <c r="F130" s="7"/>
      <c r="G130" s="7"/>
      <c r="H130" s="7"/>
      <c r="I130" s="8"/>
    </row>
    <row r="131" spans="5:9">
      <c r="E131" s="8"/>
      <c r="F131" s="7"/>
      <c r="G131" s="7"/>
      <c r="H131" s="7"/>
      <c r="I131" s="8"/>
    </row>
    <row r="132" spans="5:9">
      <c r="E132" s="8"/>
      <c r="F132" s="7"/>
      <c r="G132" s="7"/>
      <c r="H132" s="7"/>
      <c r="I132" s="8"/>
    </row>
    <row r="133" spans="5:9">
      <c r="E133" s="8"/>
      <c r="F133" s="7"/>
      <c r="G133" s="7"/>
      <c r="H133" s="7"/>
      <c r="I133" s="8"/>
    </row>
    <row r="134" spans="5:9">
      <c r="E134" s="8"/>
      <c r="F134" s="7"/>
      <c r="G134" s="7"/>
      <c r="H134" s="7"/>
      <c r="I134" s="8"/>
    </row>
    <row r="135" spans="5:9">
      <c r="E135" s="8"/>
      <c r="F135" s="7"/>
      <c r="G135" s="7"/>
      <c r="H135" s="7"/>
      <c r="I135" s="8"/>
    </row>
    <row r="136" spans="5:9">
      <c r="E136" s="8"/>
      <c r="F136" s="7"/>
      <c r="G136" s="7"/>
      <c r="H136" s="7"/>
      <c r="I136" s="8"/>
    </row>
    <row r="137" spans="5:9">
      <c r="E137" s="8"/>
      <c r="F137" s="7"/>
      <c r="G137" s="7"/>
      <c r="H137" s="7"/>
      <c r="I137" s="8"/>
    </row>
    <row r="138" spans="5:9">
      <c r="E138" s="8"/>
      <c r="F138" s="7"/>
      <c r="G138" s="7"/>
      <c r="H138" s="7"/>
      <c r="I138" s="8"/>
    </row>
    <row r="139" spans="5:9">
      <c r="E139" s="8"/>
      <c r="F139" s="7"/>
      <c r="G139" s="7"/>
      <c r="H139" s="7"/>
      <c r="I139" s="8"/>
    </row>
    <row r="140" spans="5:9">
      <c r="E140" s="8"/>
      <c r="F140" s="7"/>
      <c r="G140" s="7"/>
      <c r="H140" s="7"/>
      <c r="I140" s="8"/>
    </row>
    <row r="141" spans="5:9">
      <c r="E141" s="8"/>
      <c r="F141" s="7"/>
      <c r="G141" s="7"/>
      <c r="H141" s="7"/>
      <c r="I141" s="8"/>
    </row>
    <row r="142" spans="5:9">
      <c r="E142" s="8"/>
      <c r="F142" s="7"/>
      <c r="G142" s="7"/>
      <c r="H142" s="7"/>
      <c r="I142" s="8"/>
    </row>
    <row r="143" spans="5:9">
      <c r="E143" s="8"/>
      <c r="F143" s="7"/>
      <c r="G143" s="7"/>
      <c r="H143" s="7"/>
      <c r="I143" s="8"/>
    </row>
    <row r="144" spans="5:9">
      <c r="E144" s="8"/>
      <c r="F144" s="7"/>
      <c r="G144" s="7"/>
      <c r="H144" s="7"/>
      <c r="I144" s="8"/>
    </row>
    <row r="145" spans="5:9">
      <c r="E145" s="8"/>
      <c r="F145" s="7"/>
      <c r="G145" s="7"/>
      <c r="H145" s="7"/>
      <c r="I145" s="8"/>
    </row>
    <row r="146" spans="5:9">
      <c r="E146" s="8"/>
      <c r="F146" s="7"/>
      <c r="G146" s="7"/>
      <c r="H146" s="7"/>
      <c r="I146" s="8"/>
    </row>
    <row r="147" spans="5:9">
      <c r="E147" s="8"/>
      <c r="F147" s="7"/>
      <c r="G147" s="7"/>
      <c r="H147" s="7"/>
      <c r="I147" s="8"/>
    </row>
    <row r="148" spans="5:9">
      <c r="E148" s="8"/>
      <c r="F148" s="7"/>
      <c r="G148" s="7"/>
      <c r="H148" s="7"/>
      <c r="I148" s="8"/>
    </row>
    <row r="149" spans="5:9">
      <c r="E149" s="8"/>
      <c r="F149" s="7"/>
      <c r="G149" s="7"/>
      <c r="H149" s="7"/>
      <c r="I149" s="8"/>
    </row>
    <row r="150" spans="5:9">
      <c r="E150" s="8"/>
      <c r="F150" s="7"/>
      <c r="G150" s="7"/>
      <c r="H150" s="7"/>
      <c r="I150" s="8"/>
    </row>
    <row r="151" spans="5:9">
      <c r="E151" s="8"/>
      <c r="F151" s="7"/>
      <c r="G151" s="7"/>
      <c r="H151" s="7"/>
      <c r="I151" s="8"/>
    </row>
    <row r="152" spans="5:9">
      <c r="E152" s="8"/>
      <c r="F152" s="7"/>
      <c r="G152" s="7"/>
      <c r="H152" s="7"/>
      <c r="I152" s="8"/>
    </row>
    <row r="153" spans="5:9">
      <c r="E153" s="8"/>
      <c r="F153" s="7"/>
      <c r="G153" s="7"/>
      <c r="H153" s="7"/>
      <c r="I153" s="8"/>
    </row>
    <row r="154" spans="5:9">
      <c r="E154" s="8"/>
      <c r="F154" s="7"/>
      <c r="G154" s="7"/>
      <c r="H154" s="7"/>
      <c r="I154" s="8"/>
    </row>
    <row r="155" spans="5:9">
      <c r="E155" s="8"/>
      <c r="F155" s="7"/>
      <c r="G155" s="7"/>
      <c r="H155" s="7"/>
      <c r="I155" s="8"/>
    </row>
    <row r="156" spans="5:9">
      <c r="E156" s="8"/>
      <c r="F156" s="7"/>
      <c r="G156" s="7"/>
      <c r="H156" s="7"/>
      <c r="I156" s="8"/>
    </row>
    <row r="157" spans="5:9">
      <c r="E157" s="8"/>
      <c r="F157" s="7"/>
      <c r="G157" s="7"/>
      <c r="H157" s="7"/>
      <c r="I157" s="8"/>
    </row>
    <row r="158" spans="5:9">
      <c r="E158" s="8"/>
      <c r="F158" s="7"/>
      <c r="G158" s="7"/>
      <c r="H158" s="7"/>
      <c r="I158" s="8"/>
    </row>
    <row r="159" spans="5:9">
      <c r="E159" s="8"/>
      <c r="F159" s="7"/>
      <c r="G159" s="7"/>
      <c r="H159" s="7"/>
      <c r="I159" s="8"/>
    </row>
    <row r="160" spans="5:9">
      <c r="E160" s="8"/>
      <c r="F160" s="7"/>
      <c r="G160" s="7"/>
      <c r="H160" s="7"/>
      <c r="I160" s="8"/>
    </row>
    <row r="161" spans="5:9">
      <c r="E161" s="8"/>
      <c r="F161" s="7"/>
      <c r="G161" s="7"/>
      <c r="H161" s="7"/>
      <c r="I161" s="8"/>
    </row>
    <row r="162" spans="5:9">
      <c r="E162" s="8"/>
      <c r="F162" s="7"/>
      <c r="G162" s="7"/>
      <c r="H162" s="7"/>
      <c r="I162" s="8"/>
    </row>
    <row r="163" spans="5:9">
      <c r="E163" s="8"/>
      <c r="F163" s="7"/>
      <c r="G163" s="7"/>
      <c r="H163" s="7"/>
      <c r="I163" s="8"/>
    </row>
    <row r="164" spans="5:9">
      <c r="E164" s="8"/>
      <c r="F164" s="7"/>
      <c r="G164" s="7"/>
      <c r="H164" s="7"/>
      <c r="I164" s="8"/>
    </row>
    <row r="165" spans="5:9">
      <c r="E165" s="8"/>
      <c r="F165" s="7"/>
      <c r="G165" s="7"/>
      <c r="H165" s="7"/>
      <c r="I165" s="8"/>
    </row>
    <row r="166" spans="5:9">
      <c r="E166" s="8"/>
      <c r="F166" s="7"/>
      <c r="G166" s="7"/>
      <c r="H166" s="7"/>
      <c r="I166" s="8"/>
    </row>
    <row r="167" spans="5:9">
      <c r="E167" s="8"/>
      <c r="F167" s="7"/>
      <c r="G167" s="7"/>
      <c r="H167" s="7"/>
      <c r="I167" s="8"/>
    </row>
    <row r="168" spans="5:9">
      <c r="E168" s="8"/>
      <c r="F168" s="7"/>
      <c r="G168" s="7"/>
      <c r="H168" s="7"/>
      <c r="I168" s="8"/>
    </row>
    <row r="169" spans="5:9">
      <c r="E169" s="8"/>
      <c r="F169" s="7"/>
      <c r="G169" s="7"/>
      <c r="H169" s="7"/>
      <c r="I169" s="8"/>
    </row>
    <row r="170" spans="5:9">
      <c r="E170" s="8"/>
      <c r="F170" s="7"/>
      <c r="G170" s="7"/>
      <c r="H170" s="7"/>
      <c r="I170" s="8"/>
    </row>
    <row r="171" spans="5:9">
      <c r="E171" s="8"/>
      <c r="F171" s="7"/>
      <c r="G171" s="7"/>
      <c r="H171" s="7"/>
      <c r="I171" s="8"/>
    </row>
    <row r="172" spans="5:9">
      <c r="E172" s="8"/>
      <c r="F172" s="7"/>
      <c r="G172" s="7"/>
      <c r="H172" s="7"/>
      <c r="I172" s="8"/>
    </row>
    <row r="173" spans="5:9">
      <c r="E173" s="8"/>
      <c r="F173" s="7"/>
      <c r="G173" s="7"/>
      <c r="H173" s="7"/>
      <c r="I173" s="8"/>
    </row>
    <row r="174" spans="5:9">
      <c r="E174" s="8"/>
      <c r="F174" s="7"/>
      <c r="G174" s="7"/>
      <c r="H174" s="7"/>
      <c r="I174" s="8"/>
    </row>
    <row r="175" spans="5:9">
      <c r="E175" s="8"/>
      <c r="F175" s="7"/>
      <c r="G175" s="7"/>
      <c r="H175" s="7"/>
      <c r="I175" s="8"/>
    </row>
    <row r="176" spans="5:9">
      <c r="E176" s="8"/>
      <c r="F176" s="7"/>
      <c r="G176" s="7"/>
      <c r="H176" s="7"/>
      <c r="I176" s="8"/>
    </row>
    <row r="177" spans="5:9">
      <c r="E177" s="8"/>
      <c r="F177" s="7"/>
      <c r="G177" s="7"/>
      <c r="H177" s="7"/>
      <c r="I177" s="8"/>
    </row>
    <row r="178" spans="5:9">
      <c r="E178" s="8"/>
      <c r="F178" s="7"/>
      <c r="G178" s="7"/>
      <c r="H178" s="7"/>
      <c r="I178" s="8"/>
    </row>
    <row r="179" spans="5:9">
      <c r="E179" s="8"/>
      <c r="F179" s="7"/>
      <c r="G179" s="7"/>
      <c r="H179" s="7"/>
      <c r="I179" s="8"/>
    </row>
    <row r="180" spans="5:9">
      <c r="E180" s="8"/>
      <c r="F180" s="7"/>
      <c r="G180" s="7"/>
      <c r="H180" s="7"/>
      <c r="I180" s="8"/>
    </row>
    <row r="181" spans="5:9">
      <c r="E181" s="8"/>
      <c r="F181" s="7"/>
      <c r="G181" s="7"/>
      <c r="H181" s="7"/>
      <c r="I181" s="8"/>
    </row>
    <row r="182" spans="5:9">
      <c r="E182" s="8"/>
      <c r="F182" s="7"/>
      <c r="G182" s="7"/>
      <c r="H182" s="7"/>
      <c r="I182" s="8"/>
    </row>
    <row r="183" spans="5:9">
      <c r="E183" s="8"/>
      <c r="F183" s="7"/>
      <c r="G183" s="7"/>
      <c r="H183" s="7"/>
      <c r="I183" s="8"/>
    </row>
    <row r="184" spans="5:9">
      <c r="E184" s="8"/>
      <c r="F184" s="7"/>
      <c r="G184" s="7"/>
      <c r="H184" s="7"/>
      <c r="I184" s="8"/>
    </row>
    <row r="185" spans="5:9">
      <c r="E185" s="8"/>
      <c r="F185" s="7"/>
      <c r="G185" s="7"/>
      <c r="H185" s="7"/>
      <c r="I185" s="8"/>
    </row>
    <row r="186" spans="5:9">
      <c r="E186" s="8"/>
      <c r="F186" s="7"/>
      <c r="G186" s="7"/>
      <c r="H186" s="7"/>
      <c r="I186" s="8"/>
    </row>
    <row r="187" spans="5:9">
      <c r="E187" s="8"/>
      <c r="F187" s="7"/>
      <c r="G187" s="7"/>
      <c r="H187" s="7"/>
      <c r="I187" s="8"/>
    </row>
    <row r="188" spans="5:9">
      <c r="E188" s="8"/>
      <c r="F188" s="7"/>
      <c r="G188" s="7"/>
      <c r="H188" s="7"/>
      <c r="I188" s="8"/>
    </row>
    <row r="189" spans="5:9">
      <c r="E189" s="8"/>
      <c r="F189" s="7"/>
      <c r="G189" s="7"/>
      <c r="H189" s="7"/>
      <c r="I189" s="8"/>
    </row>
    <row r="190" spans="5:9">
      <c r="E190" s="8"/>
      <c r="F190" s="7"/>
      <c r="G190" s="7"/>
      <c r="H190" s="7"/>
      <c r="I190" s="8"/>
    </row>
    <row r="191" spans="5:9">
      <c r="E191" s="8"/>
      <c r="F191" s="7"/>
      <c r="G191" s="7"/>
      <c r="H191" s="7"/>
      <c r="I191" s="8"/>
    </row>
    <row r="192" spans="5:9">
      <c r="E192" s="8"/>
      <c r="F192" s="7"/>
      <c r="G192" s="7"/>
      <c r="H192" s="7"/>
      <c r="I192" s="8"/>
    </row>
    <row r="193" spans="5:9">
      <c r="E193" s="8"/>
      <c r="F193" s="7"/>
      <c r="G193" s="7"/>
      <c r="H193" s="7"/>
      <c r="I193" s="8"/>
    </row>
    <row r="194" spans="5:9">
      <c r="E194" s="8"/>
      <c r="F194" s="7"/>
      <c r="G194" s="7"/>
      <c r="H194" s="7"/>
      <c r="I194" s="8"/>
    </row>
    <row r="195" spans="5:9">
      <c r="E195" s="8"/>
      <c r="F195" s="7"/>
      <c r="G195" s="7"/>
      <c r="H195" s="7"/>
      <c r="I195" s="8"/>
    </row>
    <row r="196" spans="5:9">
      <c r="E196" s="8"/>
      <c r="F196" s="7"/>
      <c r="G196" s="7"/>
      <c r="H196" s="7"/>
      <c r="I196" s="8"/>
    </row>
    <row r="197" spans="5:9">
      <c r="E197" s="8"/>
      <c r="F197" s="7"/>
      <c r="G197" s="7"/>
      <c r="H197" s="7"/>
      <c r="I197" s="8"/>
    </row>
    <row r="198" spans="5:9">
      <c r="E198" s="8"/>
      <c r="F198" s="7"/>
      <c r="G198" s="7"/>
      <c r="H198" s="7"/>
      <c r="I198" s="8"/>
    </row>
    <row r="199" spans="5:9">
      <c r="E199" s="8"/>
      <c r="F199" s="7"/>
      <c r="G199" s="7"/>
      <c r="H199" s="7"/>
      <c r="I199" s="8"/>
    </row>
    <row r="200" spans="5:9">
      <c r="E200" s="8"/>
      <c r="F200" s="7"/>
      <c r="G200" s="7"/>
      <c r="H200" s="7"/>
      <c r="I200" s="8"/>
    </row>
    <row r="201" spans="5:9">
      <c r="E201" s="8"/>
      <c r="F201" s="7"/>
      <c r="G201" s="7"/>
      <c r="H201" s="7"/>
      <c r="I201" s="8"/>
    </row>
    <row r="202" spans="5:9">
      <c r="E202" s="8"/>
      <c r="F202" s="7"/>
      <c r="G202" s="7"/>
      <c r="H202" s="7"/>
      <c r="I202" s="8"/>
    </row>
    <row r="203" spans="5:9">
      <c r="E203" s="8"/>
      <c r="F203" s="7"/>
      <c r="G203" s="7"/>
      <c r="H203" s="7"/>
      <c r="I203" s="8"/>
    </row>
    <row r="204" spans="5:9">
      <c r="E204" s="8"/>
      <c r="F204" s="7"/>
      <c r="G204" s="7"/>
      <c r="H204" s="7"/>
      <c r="I204" s="8"/>
    </row>
    <row r="205" spans="5:9">
      <c r="E205" s="8"/>
      <c r="F205" s="7"/>
      <c r="G205" s="7"/>
      <c r="H205" s="7"/>
      <c r="I205" s="8"/>
    </row>
    <row r="206" spans="5:9">
      <c r="E206" s="8"/>
      <c r="F206" s="7"/>
      <c r="G206" s="7"/>
      <c r="H206" s="7"/>
      <c r="I206" s="8"/>
    </row>
    <row r="207" spans="5:9">
      <c r="E207" s="8"/>
      <c r="F207" s="7"/>
      <c r="G207" s="7"/>
      <c r="H207" s="7"/>
      <c r="I207" s="8"/>
    </row>
    <row r="208" spans="5:9">
      <c r="E208" s="8"/>
      <c r="F208" s="7"/>
      <c r="G208" s="7"/>
      <c r="H208" s="7"/>
      <c r="I208" s="8"/>
    </row>
    <row r="209" spans="5:9">
      <c r="E209" s="8"/>
      <c r="F209" s="7"/>
      <c r="G209" s="7"/>
      <c r="H209" s="7"/>
      <c r="I209" s="8"/>
    </row>
    <row r="210" spans="5:9">
      <c r="E210" s="8"/>
      <c r="F210" s="7"/>
      <c r="G210" s="7"/>
      <c r="H210" s="7"/>
      <c r="I210" s="8"/>
    </row>
    <row r="211" spans="5:9">
      <c r="E211" s="8"/>
      <c r="F211" s="7"/>
      <c r="G211" s="7"/>
      <c r="H211" s="7"/>
      <c r="I211" s="8"/>
    </row>
    <row r="212" spans="5:9">
      <c r="E212" s="8"/>
      <c r="F212" s="7"/>
      <c r="G212" s="7"/>
      <c r="H212" s="7"/>
      <c r="I212" s="8"/>
    </row>
    <row r="213" spans="5:9">
      <c r="E213" s="8"/>
      <c r="F213" s="7"/>
      <c r="G213" s="7"/>
      <c r="H213" s="7"/>
      <c r="I213" s="8"/>
    </row>
    <row r="214" spans="5:9">
      <c r="E214" s="8"/>
      <c r="F214" s="7"/>
      <c r="G214" s="7"/>
      <c r="H214" s="7"/>
      <c r="I214" s="8"/>
    </row>
    <row r="215" spans="5:9">
      <c r="E215" s="8"/>
      <c r="F215" s="7"/>
      <c r="G215" s="7"/>
      <c r="H215" s="7"/>
      <c r="I215" s="8"/>
    </row>
    <row r="216" spans="5:9">
      <c r="E216" s="8"/>
      <c r="F216" s="7"/>
      <c r="G216" s="7"/>
      <c r="H216" s="7"/>
      <c r="I216" s="8"/>
    </row>
    <row r="217" spans="5:9">
      <c r="E217" s="8"/>
      <c r="F217" s="7"/>
      <c r="G217" s="7"/>
      <c r="H217" s="7"/>
      <c r="I217" s="8"/>
    </row>
    <row r="218" spans="5:9">
      <c r="E218" s="8"/>
      <c r="F218" s="7"/>
      <c r="G218" s="7"/>
      <c r="H218" s="7"/>
      <c r="I218" s="8"/>
    </row>
    <row r="219" spans="5:9">
      <c r="E219" s="8"/>
      <c r="F219" s="7"/>
      <c r="G219" s="7"/>
      <c r="H219" s="7"/>
      <c r="I219" s="8"/>
    </row>
    <row r="220" spans="5:9">
      <c r="E220" s="8"/>
      <c r="F220" s="7"/>
      <c r="G220" s="7"/>
      <c r="H220" s="7"/>
      <c r="I220" s="8"/>
    </row>
    <row r="221" spans="5:9">
      <c r="E221" s="8"/>
      <c r="F221" s="7"/>
      <c r="G221" s="7"/>
      <c r="H221" s="7"/>
      <c r="I221" s="8"/>
    </row>
    <row r="222" spans="5:9">
      <c r="E222" s="8"/>
      <c r="F222" s="7"/>
      <c r="G222" s="7"/>
      <c r="H222" s="7"/>
      <c r="I222" s="8"/>
    </row>
    <row r="223" spans="5:9">
      <c r="E223" s="8"/>
      <c r="F223" s="7"/>
      <c r="G223" s="7"/>
      <c r="H223" s="7"/>
      <c r="I223" s="8"/>
    </row>
    <row r="224" spans="5:9">
      <c r="E224" s="8"/>
      <c r="F224" s="7"/>
      <c r="G224" s="7"/>
      <c r="H224" s="7"/>
      <c r="I224" s="8"/>
    </row>
    <row r="225" spans="5:9">
      <c r="E225" s="8"/>
      <c r="F225" s="7"/>
      <c r="G225" s="7"/>
      <c r="H225" s="7"/>
      <c r="I225" s="8"/>
    </row>
    <row r="226" spans="5:9">
      <c r="E226" s="8"/>
      <c r="F226" s="7"/>
      <c r="G226" s="7"/>
      <c r="H226" s="7"/>
      <c r="I226" s="8"/>
    </row>
    <row r="227" spans="5:9">
      <c r="E227" s="8"/>
      <c r="F227" s="7"/>
      <c r="G227" s="7"/>
      <c r="H227" s="7"/>
      <c r="I227" s="8"/>
    </row>
    <row r="228" spans="5:9">
      <c r="E228" s="8"/>
      <c r="F228" s="7"/>
      <c r="G228" s="7"/>
      <c r="H228" s="7"/>
      <c r="I228" s="8"/>
    </row>
    <row r="229" spans="5:9">
      <c r="E229" s="8"/>
      <c r="F229" s="7"/>
      <c r="G229" s="7"/>
      <c r="H229" s="7"/>
      <c r="I229" s="8"/>
    </row>
    <row r="230" spans="5:9">
      <c r="E230" s="8"/>
      <c r="F230" s="7"/>
      <c r="G230" s="7"/>
      <c r="H230" s="7"/>
      <c r="I230" s="8"/>
    </row>
    <row r="231" spans="5:9">
      <c r="E231" s="8"/>
      <c r="F231" s="7"/>
      <c r="G231" s="7"/>
      <c r="H231" s="7"/>
      <c r="I231" s="8"/>
    </row>
    <row r="232" spans="5:9">
      <c r="E232" s="8"/>
      <c r="F232" s="7"/>
      <c r="G232" s="7"/>
      <c r="H232" s="7"/>
      <c r="I232" s="8"/>
    </row>
    <row r="233" spans="5:9">
      <c r="E233" s="8"/>
      <c r="F233" s="7"/>
      <c r="G233" s="7"/>
      <c r="H233" s="7"/>
      <c r="I233" s="8"/>
    </row>
    <row r="234" spans="5:9">
      <c r="E234" s="8"/>
      <c r="F234" s="7"/>
      <c r="G234" s="7"/>
      <c r="H234" s="7"/>
      <c r="I234" s="8"/>
    </row>
    <row r="235" spans="5:9">
      <c r="E235" s="8"/>
      <c r="F235" s="7"/>
      <c r="G235" s="7"/>
      <c r="H235" s="7"/>
      <c r="I235" s="8"/>
    </row>
    <row r="236" spans="5:9">
      <c r="E236" s="8"/>
      <c r="F236" s="7"/>
      <c r="G236" s="7"/>
      <c r="H236" s="7"/>
      <c r="I236" s="8"/>
    </row>
    <row r="237" spans="5:9">
      <c r="E237" s="8"/>
      <c r="F237" s="7"/>
      <c r="G237" s="7"/>
      <c r="H237" s="7"/>
      <c r="I237" s="8"/>
    </row>
    <row r="238" spans="5:9">
      <c r="E238" s="8"/>
      <c r="F238" s="7"/>
      <c r="G238" s="7"/>
      <c r="H238" s="7"/>
      <c r="I238" s="8"/>
    </row>
    <row r="239" spans="5:9">
      <c r="E239" s="8"/>
      <c r="F239" s="7"/>
      <c r="G239" s="7"/>
      <c r="H239" s="7"/>
      <c r="I239" s="8"/>
    </row>
    <row r="240" spans="5:9">
      <c r="E240" s="8"/>
      <c r="F240" s="7"/>
      <c r="G240" s="7"/>
      <c r="H240" s="7"/>
      <c r="I240" s="8"/>
    </row>
    <row r="241" spans="5:9">
      <c r="E241" s="8"/>
      <c r="F241" s="7"/>
      <c r="G241" s="7"/>
      <c r="H241" s="7"/>
      <c r="I241" s="8"/>
    </row>
    <row r="242" spans="5:9">
      <c r="E242" s="8"/>
      <c r="F242" s="7"/>
      <c r="G242" s="7"/>
      <c r="H242" s="7"/>
      <c r="I242" s="8"/>
    </row>
    <row r="243" spans="5:9">
      <c r="E243" s="8"/>
      <c r="F243" s="7"/>
      <c r="G243" s="7"/>
      <c r="H243" s="7"/>
      <c r="I243" s="8"/>
    </row>
    <row r="244" spans="5:9">
      <c r="E244" s="8"/>
      <c r="F244" s="7"/>
      <c r="G244" s="7"/>
      <c r="H244" s="7"/>
      <c r="I244" s="8"/>
    </row>
    <row r="245" spans="5:9">
      <c r="E245" s="8"/>
      <c r="F245" s="7"/>
      <c r="G245" s="7"/>
      <c r="H245" s="7"/>
      <c r="I245" s="8"/>
    </row>
    <row r="246" spans="5:9">
      <c r="E246" s="8"/>
      <c r="F246" s="7"/>
      <c r="G246" s="7"/>
      <c r="H246" s="7"/>
      <c r="I246" s="8"/>
    </row>
    <row r="247" spans="5:9">
      <c r="E247" s="8"/>
      <c r="F247" s="7"/>
      <c r="G247" s="7"/>
      <c r="H247" s="7"/>
      <c r="I247" s="8"/>
    </row>
    <row r="248" spans="5:9">
      <c r="E248" s="8"/>
      <c r="F248" s="7"/>
      <c r="G248" s="7"/>
      <c r="H248" s="7"/>
      <c r="I248" s="8"/>
    </row>
    <row r="249" spans="5:9">
      <c r="E249" s="8"/>
      <c r="F249" s="7"/>
      <c r="G249" s="7"/>
      <c r="H249" s="7"/>
      <c r="I249" s="8"/>
    </row>
    <row r="250" spans="5:9">
      <c r="E250" s="8"/>
      <c r="F250" s="7"/>
      <c r="G250" s="7"/>
      <c r="H250" s="7"/>
      <c r="I250" s="8"/>
    </row>
    <row r="251" spans="5:9">
      <c r="E251" s="8"/>
      <c r="F251" s="7"/>
      <c r="G251" s="7"/>
      <c r="H251" s="7"/>
      <c r="I251" s="8"/>
    </row>
    <row r="252" spans="5:9">
      <c r="E252" s="8"/>
      <c r="F252" s="7"/>
      <c r="G252" s="7"/>
      <c r="H252" s="7"/>
      <c r="I252" s="8"/>
    </row>
    <row r="253" spans="5:9">
      <c r="E253" s="8"/>
      <c r="F253" s="7"/>
      <c r="G253" s="7"/>
      <c r="H253" s="7"/>
      <c r="I253" s="8"/>
    </row>
    <row r="254" spans="5:9">
      <c r="E254" s="8"/>
      <c r="F254" s="7"/>
      <c r="G254" s="7"/>
      <c r="H254" s="7"/>
      <c r="I254" s="8"/>
    </row>
    <row r="255" spans="5:9">
      <c r="E255" s="8"/>
      <c r="F255" s="7"/>
      <c r="G255" s="7"/>
      <c r="H255" s="7"/>
      <c r="I255" s="8"/>
    </row>
    <row r="256" spans="5:9">
      <c r="E256" s="8"/>
      <c r="F256" s="7"/>
      <c r="G256" s="7"/>
      <c r="H256" s="7"/>
      <c r="I256" s="8"/>
    </row>
    <row r="257" spans="5:9">
      <c r="E257" s="8"/>
      <c r="F257" s="7"/>
      <c r="G257" s="7"/>
      <c r="H257" s="7"/>
      <c r="I257" s="8"/>
    </row>
    <row r="258" spans="5:9">
      <c r="E258" s="8"/>
      <c r="F258" s="7"/>
      <c r="G258" s="7"/>
      <c r="H258" s="7"/>
      <c r="I258" s="8"/>
    </row>
    <row r="259" spans="5:9">
      <c r="E259" s="8"/>
      <c r="F259" s="7"/>
      <c r="G259" s="7"/>
      <c r="H259" s="7"/>
      <c r="I259" s="8"/>
    </row>
    <row r="260" spans="5:9">
      <c r="E260" s="8"/>
      <c r="F260" s="7"/>
      <c r="G260" s="7"/>
      <c r="H260" s="7"/>
      <c r="I260" s="8"/>
    </row>
    <row r="261" spans="5:9">
      <c r="E261" s="8"/>
      <c r="F261" s="7"/>
      <c r="G261" s="7"/>
      <c r="H261" s="7"/>
      <c r="I261" s="8"/>
    </row>
    <row r="262" spans="5:9">
      <c r="E262" s="8"/>
      <c r="F262" s="7"/>
      <c r="G262" s="7"/>
      <c r="H262" s="7"/>
      <c r="I262" s="8"/>
    </row>
    <row r="263" spans="5:9">
      <c r="E263" s="8"/>
      <c r="F263" s="7"/>
      <c r="G263" s="7"/>
      <c r="H263" s="7"/>
      <c r="I263" s="8"/>
    </row>
    <row r="264" spans="5:9">
      <c r="E264" s="8"/>
      <c r="F264" s="7"/>
      <c r="G264" s="7"/>
      <c r="H264" s="7"/>
      <c r="I264" s="8"/>
    </row>
    <row r="265" spans="5:9">
      <c r="E265" s="8"/>
      <c r="F265" s="7"/>
      <c r="G265" s="7"/>
      <c r="H265" s="7"/>
      <c r="I265" s="8"/>
    </row>
    <row r="266" spans="5:9">
      <c r="E266" s="8"/>
      <c r="F266" s="7"/>
      <c r="G266" s="7"/>
      <c r="H266" s="7"/>
      <c r="I266" s="8"/>
    </row>
    <row r="267" spans="5:9">
      <c r="E267" s="8"/>
      <c r="F267" s="7"/>
      <c r="G267" s="7"/>
      <c r="H267" s="7"/>
      <c r="I267" s="8"/>
    </row>
    <row r="268" spans="5:9">
      <c r="E268" s="8"/>
      <c r="F268" s="7"/>
      <c r="G268" s="7"/>
      <c r="H268" s="7"/>
      <c r="I268" s="8"/>
    </row>
    <row r="269" spans="5:9">
      <c r="E269" s="8"/>
      <c r="F269" s="7"/>
      <c r="G269" s="7"/>
      <c r="H269" s="7"/>
      <c r="I269" s="8"/>
    </row>
    <row r="270" spans="5:9">
      <c r="E270" s="8"/>
      <c r="F270" s="7"/>
      <c r="G270" s="7"/>
      <c r="H270" s="7"/>
      <c r="I270" s="8"/>
    </row>
    <row r="271" spans="5:9">
      <c r="E271" s="8"/>
      <c r="F271" s="7"/>
      <c r="G271" s="7"/>
      <c r="H271" s="7"/>
      <c r="I271" s="8"/>
    </row>
    <row r="272" spans="5:9">
      <c r="E272" s="8"/>
      <c r="F272" s="7"/>
      <c r="G272" s="7"/>
      <c r="H272" s="7"/>
      <c r="I272" s="8"/>
    </row>
    <row r="273" spans="5:9">
      <c r="E273" s="8"/>
      <c r="F273" s="7"/>
      <c r="G273" s="7"/>
      <c r="H273" s="7"/>
      <c r="I273" s="8"/>
    </row>
    <row r="274" spans="5:9">
      <c r="E274" s="8"/>
      <c r="F274" s="7"/>
      <c r="G274" s="7"/>
      <c r="H274" s="7"/>
      <c r="I274" s="8"/>
    </row>
    <row r="275" spans="5:9">
      <c r="E275" s="8"/>
      <c r="F275" s="7"/>
      <c r="G275" s="7"/>
      <c r="H275" s="7"/>
      <c r="I275" s="8"/>
    </row>
    <row r="276" spans="5:9">
      <c r="E276" s="8"/>
      <c r="F276" s="7"/>
      <c r="G276" s="7"/>
      <c r="H276" s="7"/>
      <c r="I276" s="8"/>
    </row>
    <row r="277" spans="5:9">
      <c r="E277" s="8"/>
      <c r="F277" s="7"/>
      <c r="G277" s="7"/>
      <c r="H277" s="7"/>
      <c r="I277" s="8"/>
    </row>
    <row r="278" spans="5:9">
      <c r="E278" s="8"/>
      <c r="F278" s="7"/>
      <c r="G278" s="7"/>
      <c r="H278" s="7"/>
      <c r="I278" s="8"/>
    </row>
    <row r="279" spans="5:9">
      <c r="E279" s="8"/>
      <c r="F279" s="7"/>
      <c r="G279" s="7"/>
      <c r="H279" s="7"/>
      <c r="I279" s="8"/>
    </row>
    <row r="280" spans="5:9">
      <c r="E280" s="8"/>
      <c r="F280" s="7"/>
      <c r="G280" s="7"/>
      <c r="H280" s="7"/>
      <c r="I280" s="8"/>
    </row>
    <row r="281" spans="5:9">
      <c r="E281" s="8"/>
      <c r="F281" s="7"/>
      <c r="G281" s="7"/>
      <c r="H281" s="7"/>
      <c r="I281" s="8"/>
    </row>
    <row r="282" spans="5:9">
      <c r="E282" s="8"/>
      <c r="F282" s="7"/>
      <c r="G282" s="7"/>
      <c r="H282" s="7"/>
      <c r="I282" s="8"/>
    </row>
    <row r="283" spans="5:9">
      <c r="E283" s="8"/>
      <c r="F283" s="7"/>
      <c r="G283" s="7"/>
      <c r="H283" s="7"/>
      <c r="I283" s="8"/>
    </row>
    <row r="284" spans="5:9">
      <c r="E284" s="8"/>
      <c r="F284" s="7"/>
      <c r="G284" s="7"/>
      <c r="H284" s="7"/>
      <c r="I284" s="8"/>
    </row>
    <row r="285" spans="5:9">
      <c r="E285" s="8"/>
      <c r="F285" s="7"/>
      <c r="G285" s="7"/>
      <c r="H285" s="7"/>
      <c r="I285" s="8"/>
    </row>
    <row r="286" spans="5:9">
      <c r="E286" s="8"/>
      <c r="F286" s="7"/>
      <c r="G286" s="7"/>
      <c r="H286" s="7"/>
      <c r="I286" s="8"/>
    </row>
    <row r="287" spans="5:9">
      <c r="E287" s="8"/>
      <c r="F287" s="7"/>
      <c r="G287" s="7"/>
      <c r="H287" s="7"/>
      <c r="I287" s="8"/>
    </row>
    <row r="288" spans="5:9">
      <c r="E288" s="8"/>
      <c r="F288" s="7"/>
      <c r="G288" s="7"/>
      <c r="H288" s="7"/>
      <c r="I288" s="8"/>
    </row>
    <row r="289" spans="5:9">
      <c r="E289" s="8"/>
      <c r="F289" s="7"/>
      <c r="G289" s="7"/>
      <c r="H289" s="7"/>
      <c r="I289" s="8"/>
    </row>
  </sheetData>
  <mergeCells count="1">
    <mergeCell ref="A33:H35"/>
  </mergeCells>
  <hyperlinks>
    <hyperlink ref="A2" location="'Appendix Table Menu'!A1" display="Return to Appendix Table Menu"/>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289"/>
  <sheetViews>
    <sheetView workbookViewId="0">
      <selection activeCell="A2" sqref="A2"/>
    </sheetView>
  </sheetViews>
  <sheetFormatPr defaultColWidth="8.85546875" defaultRowHeight="15"/>
  <cols>
    <col min="1" max="1" width="14.28515625" customWidth="1"/>
    <col min="2" max="3" width="12.28515625" customWidth="1"/>
    <col min="5" max="5" width="16.28515625" customWidth="1"/>
    <col min="6" max="6" width="14.42578125" style="198" customWidth="1"/>
    <col min="7" max="7" width="11.5703125" style="198" customWidth="1"/>
  </cols>
  <sheetData>
    <row r="1" spans="1:7" s="100" customFormat="1" ht="18.75">
      <c r="A1" s="197" t="s">
        <v>1473</v>
      </c>
      <c r="D1" s="102"/>
      <c r="F1" s="372"/>
      <c r="G1" s="372"/>
    </row>
    <row r="2" spans="1:7" s="19" customFormat="1">
      <c r="A2" s="283" t="s">
        <v>1051</v>
      </c>
    </row>
    <row r="3" spans="1:7">
      <c r="A3" s="4"/>
      <c r="B3" s="1"/>
      <c r="C3" s="1"/>
      <c r="D3" s="2"/>
      <c r="E3" s="1"/>
    </row>
    <row r="4" spans="1:7">
      <c r="A4" s="6" t="s">
        <v>39</v>
      </c>
      <c r="B4" s="1"/>
      <c r="C4" s="1"/>
      <c r="D4" s="11"/>
      <c r="E4" s="1"/>
    </row>
    <row r="5" spans="1:7" ht="30">
      <c r="A5" s="320"/>
      <c r="B5" s="318" t="s">
        <v>0</v>
      </c>
      <c r="C5" s="318" t="s">
        <v>40</v>
      </c>
      <c r="D5" s="325"/>
      <c r="E5" s="321"/>
      <c r="F5" s="318" t="s">
        <v>0</v>
      </c>
      <c r="G5" s="318" t="s">
        <v>40</v>
      </c>
    </row>
    <row r="6" spans="1:7">
      <c r="A6" s="322" t="s">
        <v>41</v>
      </c>
      <c r="B6" s="327">
        <v>20.077920252580917</v>
      </c>
      <c r="C6" s="327">
        <v>24.373989787750443</v>
      </c>
      <c r="D6" s="11"/>
      <c r="E6" s="322" t="s">
        <v>42</v>
      </c>
      <c r="F6" s="328">
        <v>19.643198421149112</v>
      </c>
      <c r="G6" s="328">
        <v>21.220099146219219</v>
      </c>
    </row>
    <row r="7" spans="1:7">
      <c r="A7" s="322" t="s">
        <v>43</v>
      </c>
      <c r="B7" s="327">
        <v>18.647020644265037</v>
      </c>
      <c r="C7" s="327">
        <v>18.443196957447537</v>
      </c>
      <c r="D7" s="11"/>
      <c r="E7" s="322" t="s">
        <v>44</v>
      </c>
      <c r="F7" s="328">
        <v>24.32843214756258</v>
      </c>
      <c r="G7" s="328">
        <v>24.470724637681158</v>
      </c>
    </row>
    <row r="8" spans="1:7">
      <c r="A8" s="322" t="s">
        <v>45</v>
      </c>
      <c r="B8" s="327">
        <v>21.85987526032557</v>
      </c>
      <c r="C8" s="327">
        <v>23.748514939411695</v>
      </c>
      <c r="D8" s="11"/>
      <c r="E8" s="322" t="s">
        <v>46</v>
      </c>
      <c r="F8" s="328">
        <v>21.743128705740119</v>
      </c>
      <c r="G8" s="328">
        <v>20.683335262568971</v>
      </c>
    </row>
    <row r="9" spans="1:7">
      <c r="A9" s="322" t="s">
        <v>47</v>
      </c>
      <c r="B9" s="327">
        <v>18.989367078621491</v>
      </c>
      <c r="C9" s="327">
        <v>21.739677092501239</v>
      </c>
      <c r="D9" s="11"/>
      <c r="E9" s="322" t="s">
        <v>48</v>
      </c>
      <c r="F9" s="328">
        <v>22.570481324644714</v>
      </c>
      <c r="G9" s="328">
        <v>27.099773006731347</v>
      </c>
    </row>
    <row r="10" spans="1:7">
      <c r="A10" s="322" t="s">
        <v>49</v>
      </c>
      <c r="B10" s="327">
        <v>24.884940824441301</v>
      </c>
      <c r="C10" s="327">
        <v>28.970843206790942</v>
      </c>
      <c r="D10" s="11"/>
      <c r="E10" s="322" t="s">
        <v>50</v>
      </c>
      <c r="F10" s="328">
        <v>20.259608969045068</v>
      </c>
      <c r="G10" s="328">
        <v>24.623627651185831</v>
      </c>
    </row>
    <row r="11" spans="1:7">
      <c r="A11" s="322" t="s">
        <v>51</v>
      </c>
      <c r="B11" s="327">
        <v>24.171056080903956</v>
      </c>
      <c r="C11" s="327">
        <v>26.749166934670921</v>
      </c>
      <c r="D11" s="11"/>
      <c r="E11" s="322" t="s">
        <v>52</v>
      </c>
      <c r="F11" s="328">
        <v>22.097852628074708</v>
      </c>
      <c r="G11" s="328">
        <v>28.928424403561465</v>
      </c>
    </row>
    <row r="12" spans="1:7">
      <c r="A12" s="322" t="s">
        <v>53</v>
      </c>
      <c r="B12" s="327">
        <v>22.581096372009902</v>
      </c>
      <c r="C12" s="327">
        <v>26.009711940342129</v>
      </c>
      <c r="D12" s="11"/>
      <c r="E12" s="322" t="s">
        <v>54</v>
      </c>
      <c r="F12" s="328">
        <v>21.251360457576883</v>
      </c>
      <c r="G12" s="328">
        <v>23.333801292145239</v>
      </c>
    </row>
    <row r="13" spans="1:7">
      <c r="A13" s="322" t="s">
        <v>55</v>
      </c>
      <c r="B13" s="327">
        <v>24.797749849488259</v>
      </c>
      <c r="C13" s="327">
        <v>24.73942655027092</v>
      </c>
      <c r="D13" s="11"/>
      <c r="E13" s="322" t="s">
        <v>56</v>
      </c>
      <c r="F13" s="328">
        <v>20.170642736643142</v>
      </c>
      <c r="G13" s="328">
        <v>19.628330933853857</v>
      </c>
    </row>
    <row r="14" spans="1:7">
      <c r="A14" s="322" t="s">
        <v>57</v>
      </c>
      <c r="B14" s="327">
        <v>25.096599904376227</v>
      </c>
      <c r="C14" s="327">
        <v>29.047305774335257</v>
      </c>
      <c r="D14" s="11"/>
      <c r="E14" s="322" t="s">
        <v>58</v>
      </c>
      <c r="F14" s="328">
        <v>20.198851718977942</v>
      </c>
      <c r="G14" s="328">
        <v>23.0416298828553</v>
      </c>
    </row>
    <row r="15" spans="1:7">
      <c r="A15" s="322" t="s">
        <v>59</v>
      </c>
      <c r="B15" s="327">
        <v>22.553663712113291</v>
      </c>
      <c r="C15" s="327">
        <v>23.653285939923769</v>
      </c>
      <c r="D15" s="11"/>
      <c r="E15" s="322" t="s">
        <v>60</v>
      </c>
      <c r="F15" s="328">
        <v>20.486534784739103</v>
      </c>
      <c r="G15" s="328">
        <v>20.823957802907294</v>
      </c>
    </row>
    <row r="16" spans="1:7">
      <c r="A16" s="322" t="s">
        <v>61</v>
      </c>
      <c r="B16" s="327">
        <v>23.731849556565557</v>
      </c>
      <c r="C16" s="327">
        <v>27.116672414414321</v>
      </c>
      <c r="D16" s="11"/>
      <c r="E16" s="322" t="s">
        <v>62</v>
      </c>
      <c r="F16" s="328">
        <v>24.155444095162537</v>
      </c>
      <c r="G16" s="328">
        <v>25.120413738618367</v>
      </c>
    </row>
    <row r="17" spans="1:7">
      <c r="A17" s="322" t="s">
        <v>63</v>
      </c>
      <c r="B17" s="327">
        <v>21.273761255331472</v>
      </c>
      <c r="C17" s="327">
        <v>22.553314728029068</v>
      </c>
      <c r="D17" s="11"/>
      <c r="E17" s="322" t="s">
        <v>64</v>
      </c>
      <c r="F17" s="328">
        <v>19.948352902489503</v>
      </c>
      <c r="G17" s="328">
        <v>24.506128659948033</v>
      </c>
    </row>
    <row r="18" spans="1:7">
      <c r="A18" s="322" t="s">
        <v>65</v>
      </c>
      <c r="B18" s="327">
        <v>21.660297128207091</v>
      </c>
      <c r="C18" s="327">
        <v>26.0686116478849</v>
      </c>
      <c r="D18" s="11"/>
      <c r="E18" s="322" t="s">
        <v>66</v>
      </c>
      <c r="F18" s="328">
        <v>22.160399862357767</v>
      </c>
      <c r="G18" s="328">
        <v>25.246268787290255</v>
      </c>
    </row>
    <row r="19" spans="1:7">
      <c r="A19" s="322" t="s">
        <v>67</v>
      </c>
      <c r="B19" s="327">
        <v>21.079305502075442</v>
      </c>
      <c r="C19" s="327">
        <v>23.174812051156479</v>
      </c>
      <c r="D19" s="11"/>
      <c r="E19" s="322" t="s">
        <v>68</v>
      </c>
      <c r="F19" s="328">
        <v>21.45143749904269</v>
      </c>
      <c r="G19" s="328">
        <v>24.040518530999027</v>
      </c>
    </row>
    <row r="20" spans="1:7">
      <c r="A20" s="322" t="s">
        <v>69</v>
      </c>
      <c r="B20" s="327">
        <v>18.634048069222324</v>
      </c>
      <c r="C20" s="327">
        <v>21.472350426997586</v>
      </c>
      <c r="D20" s="11"/>
      <c r="E20" s="322" t="s">
        <v>70</v>
      </c>
      <c r="F20" s="328">
        <v>15.581076292668744</v>
      </c>
      <c r="G20" s="328">
        <v>21.92289870346983</v>
      </c>
    </row>
    <row r="21" spans="1:7">
      <c r="A21" s="322" t="s">
        <v>71</v>
      </c>
      <c r="B21" s="327">
        <v>21.501767716743181</v>
      </c>
      <c r="C21" s="327">
        <v>20.890454329586831</v>
      </c>
      <c r="D21" s="11"/>
      <c r="E21" s="322" t="s">
        <v>72</v>
      </c>
      <c r="F21" s="328">
        <v>21.369854371721054</v>
      </c>
      <c r="G21" s="328">
        <v>22.999174243610526</v>
      </c>
    </row>
    <row r="22" spans="1:7">
      <c r="A22" s="322" t="s">
        <v>73</v>
      </c>
      <c r="B22" s="327">
        <v>19.433146901804683</v>
      </c>
      <c r="C22" s="327">
        <v>22.439244925818855</v>
      </c>
      <c r="D22" s="11"/>
      <c r="E22" s="322" t="s">
        <v>74</v>
      </c>
      <c r="F22" s="328">
        <v>22.502890805148265</v>
      </c>
      <c r="G22" s="328">
        <v>22.717019522548281</v>
      </c>
    </row>
    <row r="23" spans="1:7">
      <c r="A23" s="322" t="s">
        <v>75</v>
      </c>
      <c r="B23" s="327">
        <v>21.774446404076034</v>
      </c>
      <c r="C23" s="327">
        <v>28.059474818734074</v>
      </c>
      <c r="D23" s="11"/>
      <c r="E23" s="322" t="s">
        <v>76</v>
      </c>
      <c r="F23" s="328">
        <v>22.036437289673287</v>
      </c>
      <c r="G23" s="328">
        <v>19.795765510111508</v>
      </c>
    </row>
    <row r="24" spans="1:7">
      <c r="A24" s="322" t="s">
        <v>77</v>
      </c>
      <c r="B24" s="327">
        <v>24.174485925334398</v>
      </c>
      <c r="C24" s="327">
        <v>19.590736673986825</v>
      </c>
      <c r="D24" s="11"/>
      <c r="E24" s="322" t="s">
        <v>78</v>
      </c>
      <c r="F24" s="328">
        <v>21.947621285706827</v>
      </c>
      <c r="G24" s="328">
        <v>22.472452869601543</v>
      </c>
    </row>
    <row r="25" spans="1:7">
      <c r="A25" s="322" t="s">
        <v>79</v>
      </c>
      <c r="B25" s="327">
        <v>21.824875413020287</v>
      </c>
      <c r="C25" s="327">
        <v>24.833828669818928</v>
      </c>
      <c r="D25" s="11"/>
      <c r="E25" s="322" t="s">
        <v>80</v>
      </c>
      <c r="F25" s="328">
        <v>22.900668207381582</v>
      </c>
      <c r="G25" s="328">
        <v>23.571276223469525</v>
      </c>
    </row>
    <row r="26" spans="1:7">
      <c r="A26" s="322" t="s">
        <v>81</v>
      </c>
      <c r="B26" s="327">
        <v>22.416633934082526</v>
      </c>
      <c r="C26" s="327">
        <v>25.505399601087568</v>
      </c>
      <c r="D26" s="11"/>
      <c r="E26" s="322" t="s">
        <v>82</v>
      </c>
      <c r="F26" s="328">
        <v>22.85760970382011</v>
      </c>
      <c r="G26" s="328">
        <v>22.754573895993428</v>
      </c>
    </row>
    <row r="27" spans="1:7">
      <c r="A27" s="322" t="s">
        <v>83</v>
      </c>
      <c r="B27" s="327">
        <v>21.342740391860691</v>
      </c>
      <c r="C27" s="327">
        <v>25.368571116773513</v>
      </c>
      <c r="D27" s="11"/>
      <c r="E27" s="322" t="s">
        <v>84</v>
      </c>
      <c r="F27" s="328">
        <v>18.522442972774098</v>
      </c>
      <c r="G27" s="328">
        <v>28.412656364974247</v>
      </c>
    </row>
    <row r="28" spans="1:7">
      <c r="A28" s="322" t="s">
        <v>85</v>
      </c>
      <c r="B28" s="327">
        <v>21.583398536944827</v>
      </c>
      <c r="C28" s="327">
        <v>21.834398551585139</v>
      </c>
      <c r="D28" s="11"/>
      <c r="E28" s="322" t="s">
        <v>86</v>
      </c>
      <c r="F28" s="328">
        <v>19.525131207105371</v>
      </c>
      <c r="G28" s="328">
        <v>22.340532902704886</v>
      </c>
    </row>
    <row r="29" spans="1:7">
      <c r="A29" s="322" t="s">
        <v>87</v>
      </c>
      <c r="B29" s="327">
        <v>19.090616020744271</v>
      </c>
      <c r="C29" s="327">
        <v>23.351040717639638</v>
      </c>
      <c r="D29" s="11"/>
      <c r="E29" s="322" t="s">
        <v>88</v>
      </c>
      <c r="F29" s="328">
        <v>20.863006872495486</v>
      </c>
      <c r="G29" s="328">
        <v>21.57037040882005</v>
      </c>
    </row>
    <row r="30" spans="1:7">
      <c r="A30" s="322" t="s">
        <v>89</v>
      </c>
      <c r="B30" s="327">
        <v>21.17359461820767</v>
      </c>
      <c r="C30" s="327">
        <v>20.611354905740338</v>
      </c>
      <c r="D30" s="11"/>
      <c r="E30" s="322" t="s">
        <v>90</v>
      </c>
      <c r="F30" s="328">
        <v>18.792335697605267</v>
      </c>
      <c r="G30" s="328">
        <v>20.936135648289167</v>
      </c>
    </row>
    <row r="31" spans="1:7">
      <c r="A31" s="322" t="s">
        <v>91</v>
      </c>
      <c r="B31" s="327">
        <v>18.695805322601196</v>
      </c>
      <c r="C31" s="327">
        <v>18.431998561054026</v>
      </c>
      <c r="D31" s="11"/>
      <c r="E31" s="323" t="s">
        <v>92</v>
      </c>
      <c r="F31" s="329">
        <v>22.307069592849704</v>
      </c>
      <c r="G31" s="329">
        <v>25.167491755189914</v>
      </c>
    </row>
    <row r="32" spans="1:7">
      <c r="A32" s="1"/>
      <c r="B32" s="1"/>
      <c r="C32" s="1"/>
      <c r="D32" s="11"/>
      <c r="E32" s="1"/>
    </row>
    <row r="33" spans="1:8" ht="15" customHeight="1">
      <c r="A33" s="554" t="s">
        <v>1484</v>
      </c>
      <c r="B33" s="554"/>
      <c r="C33" s="554"/>
      <c r="D33" s="554"/>
      <c r="E33" s="554"/>
      <c r="F33" s="554"/>
      <c r="G33" s="554"/>
      <c r="H33" s="554"/>
    </row>
    <row r="34" spans="1:8">
      <c r="A34" s="554"/>
      <c r="B34" s="554"/>
      <c r="C34" s="554"/>
      <c r="D34" s="554"/>
      <c r="E34" s="554"/>
      <c r="F34" s="554"/>
      <c r="G34" s="554"/>
      <c r="H34" s="554"/>
    </row>
    <row r="35" spans="1:8">
      <c r="A35" s="554"/>
      <c r="B35" s="554"/>
      <c r="C35" s="554"/>
      <c r="D35" s="554"/>
      <c r="E35" s="554"/>
      <c r="F35" s="554"/>
      <c r="G35" s="554"/>
      <c r="H35" s="554"/>
    </row>
    <row r="36" spans="1:8">
      <c r="A36" s="5" t="s">
        <v>1003</v>
      </c>
      <c r="B36" s="3"/>
      <c r="C36" s="3"/>
      <c r="D36" s="3"/>
      <c r="E36" s="3"/>
      <c r="F36" s="199"/>
      <c r="G36" s="199"/>
    </row>
    <row r="37" spans="1:8">
      <c r="A37" s="3"/>
      <c r="B37" s="3"/>
      <c r="C37" s="3"/>
      <c r="D37" s="3"/>
      <c r="E37" s="3"/>
      <c r="F37" s="199"/>
      <c r="G37" s="199"/>
    </row>
    <row r="38" spans="1:8">
      <c r="A38" s="1"/>
      <c r="B38" s="1"/>
      <c r="C38" s="1"/>
      <c r="D38" s="2"/>
      <c r="E38" s="1"/>
    </row>
    <row r="39" spans="1:8">
      <c r="A39" s="1"/>
      <c r="B39" s="1"/>
      <c r="C39" s="1"/>
      <c r="D39" s="2"/>
      <c r="E39" s="1"/>
    </row>
    <row r="40" spans="1:8">
      <c r="A40" s="1"/>
      <c r="B40" s="1"/>
      <c r="C40" s="1"/>
      <c r="D40" s="2"/>
      <c r="E40" s="1"/>
    </row>
    <row r="41" spans="1:8">
      <c r="A41" s="1"/>
      <c r="B41" s="1"/>
      <c r="C41" s="1"/>
      <c r="D41" s="2"/>
      <c r="E41" s="1"/>
    </row>
    <row r="42" spans="1:8">
      <c r="A42" s="1"/>
      <c r="B42" s="1"/>
      <c r="C42" s="1"/>
      <c r="D42" s="2"/>
      <c r="E42" s="1"/>
    </row>
    <row r="43" spans="1:8">
      <c r="A43" s="1"/>
      <c r="B43" s="1"/>
      <c r="C43" s="1"/>
      <c r="D43" s="2"/>
      <c r="E43" s="1"/>
    </row>
    <row r="44" spans="1:8">
      <c r="A44" s="1"/>
      <c r="B44" s="1"/>
      <c r="C44" s="1"/>
      <c r="D44" s="2"/>
      <c r="E44" s="1"/>
    </row>
    <row r="45" spans="1:8">
      <c r="A45" s="1"/>
      <c r="B45" s="1"/>
      <c r="C45" s="1"/>
      <c r="D45" s="2"/>
      <c r="E45" s="1"/>
    </row>
    <row r="46" spans="1:8">
      <c r="A46" s="1"/>
      <c r="B46" s="1"/>
      <c r="C46" s="1"/>
      <c r="D46" s="2"/>
      <c r="E46" s="1"/>
    </row>
    <row r="47" spans="1:8">
      <c r="A47" s="1"/>
      <c r="B47" s="1"/>
      <c r="C47" s="1"/>
      <c r="D47" s="2"/>
      <c r="E47" s="1"/>
    </row>
    <row r="48" spans="1:8">
      <c r="A48" s="1"/>
      <c r="B48" s="1"/>
      <c r="C48" s="1"/>
      <c r="D48" s="2"/>
      <c r="E48" s="1"/>
    </row>
    <row r="49" spans="1:5">
      <c r="A49" s="1"/>
      <c r="B49" s="1"/>
      <c r="C49" s="1"/>
      <c r="D49" s="2"/>
      <c r="E49" s="1"/>
    </row>
    <row r="50" spans="1:5">
      <c r="D50" s="2"/>
      <c r="E50" s="1"/>
    </row>
    <row r="51" spans="1:5">
      <c r="D51" s="2"/>
      <c r="E51" s="1"/>
    </row>
    <row r="52" spans="1:5">
      <c r="D52" s="2"/>
      <c r="E52" s="1"/>
    </row>
    <row r="53" spans="1:5">
      <c r="D53" s="2"/>
      <c r="E53" s="1"/>
    </row>
    <row r="54" spans="1:5">
      <c r="D54" s="2"/>
      <c r="E54" s="1"/>
    </row>
    <row r="55" spans="1:5">
      <c r="D55" s="2"/>
      <c r="E55" s="1"/>
    </row>
    <row r="56" spans="1:5">
      <c r="D56" s="2"/>
      <c r="E56" s="1"/>
    </row>
    <row r="57" spans="1:5">
      <c r="D57" s="2"/>
      <c r="E57" s="1"/>
    </row>
    <row r="58" spans="1:5">
      <c r="D58" s="2"/>
      <c r="E58" s="1"/>
    </row>
    <row r="59" spans="1:5">
      <c r="D59" s="2"/>
      <c r="E59" s="1"/>
    </row>
    <row r="60" spans="1:5">
      <c r="D60" s="2"/>
      <c r="E60" s="1"/>
    </row>
    <row r="61" spans="1:5">
      <c r="D61" s="2"/>
      <c r="E61" s="1"/>
    </row>
    <row r="62" spans="1:5">
      <c r="D62" s="2"/>
      <c r="E62" s="1"/>
    </row>
    <row r="63" spans="1:5">
      <c r="D63" s="2"/>
      <c r="E63" s="1"/>
    </row>
    <row r="64" spans="1:5">
      <c r="D64" s="2"/>
      <c r="E64" s="1"/>
    </row>
    <row r="65" spans="4:5">
      <c r="D65" s="2"/>
      <c r="E65" s="1"/>
    </row>
    <row r="66" spans="4:5">
      <c r="D66" s="2"/>
      <c r="E66" s="1"/>
    </row>
    <row r="67" spans="4:5">
      <c r="D67" s="2"/>
      <c r="E67" s="1"/>
    </row>
    <row r="68" spans="4:5">
      <c r="D68" s="2"/>
      <c r="E68" s="1"/>
    </row>
    <row r="69" spans="4:5">
      <c r="D69" s="2"/>
      <c r="E69" s="1"/>
    </row>
    <row r="70" spans="4:5">
      <c r="D70" s="2"/>
      <c r="E70" s="1"/>
    </row>
    <row r="71" spans="4:5">
      <c r="D71" s="2"/>
      <c r="E71" s="1"/>
    </row>
    <row r="72" spans="4:5">
      <c r="D72" s="2"/>
      <c r="E72" s="1"/>
    </row>
    <row r="73" spans="4:5">
      <c r="D73" s="2"/>
      <c r="E73" s="1"/>
    </row>
    <row r="74" spans="4:5">
      <c r="D74" s="2"/>
      <c r="E74" s="1"/>
    </row>
    <row r="75" spans="4:5">
      <c r="D75" s="2"/>
      <c r="E75" s="1"/>
    </row>
    <row r="76" spans="4:5">
      <c r="D76" s="2"/>
      <c r="E76" s="1"/>
    </row>
    <row r="77" spans="4:5">
      <c r="D77" s="2"/>
      <c r="E77" s="1"/>
    </row>
    <row r="78" spans="4:5">
      <c r="D78" s="2"/>
      <c r="E78" s="1"/>
    </row>
    <row r="79" spans="4:5">
      <c r="D79" s="2"/>
      <c r="E79" s="1"/>
    </row>
    <row r="80" spans="4:5">
      <c r="D80" s="2"/>
      <c r="E80" s="1"/>
    </row>
    <row r="81" spans="4:5">
      <c r="D81" s="2"/>
      <c r="E81" s="1"/>
    </row>
    <row r="82" spans="4:5">
      <c r="D82" s="2"/>
      <c r="E82" s="1"/>
    </row>
    <row r="83" spans="4:5">
      <c r="D83" s="2"/>
      <c r="E83" s="1"/>
    </row>
    <row r="84" spans="4:5">
      <c r="D84" s="2"/>
      <c r="E84" s="1"/>
    </row>
    <row r="85" spans="4:5">
      <c r="D85" s="2"/>
      <c r="E85" s="1"/>
    </row>
    <row r="86" spans="4:5">
      <c r="D86" s="2"/>
      <c r="E86" s="1"/>
    </row>
    <row r="87" spans="4:5">
      <c r="D87" s="2"/>
      <c r="E87" s="1"/>
    </row>
    <row r="88" spans="4:5">
      <c r="D88" s="2"/>
      <c r="E88" s="1"/>
    </row>
    <row r="89" spans="4:5">
      <c r="D89" s="2"/>
      <c r="E89" s="1"/>
    </row>
    <row r="90" spans="4:5">
      <c r="D90" s="2"/>
      <c r="E90" s="1"/>
    </row>
    <row r="91" spans="4:5">
      <c r="D91" s="2"/>
      <c r="E91" s="1"/>
    </row>
    <row r="92" spans="4:5">
      <c r="D92" s="2"/>
      <c r="E92" s="1"/>
    </row>
    <row r="93" spans="4:5">
      <c r="D93" s="2"/>
      <c r="E93" s="1"/>
    </row>
    <row r="94" spans="4:5">
      <c r="D94" s="2"/>
      <c r="E94" s="1"/>
    </row>
    <row r="95" spans="4:5">
      <c r="D95" s="2"/>
      <c r="E95" s="1"/>
    </row>
    <row r="96" spans="4:5">
      <c r="D96" s="2"/>
      <c r="E96" s="1"/>
    </row>
    <row r="97" spans="4:5">
      <c r="D97" s="2"/>
      <c r="E97" s="1"/>
    </row>
    <row r="98" spans="4:5">
      <c r="D98" s="2"/>
      <c r="E98" s="1"/>
    </row>
    <row r="99" spans="4:5">
      <c r="D99" s="2"/>
      <c r="E99" s="1"/>
    </row>
    <row r="100" spans="4:5">
      <c r="D100" s="2"/>
      <c r="E100" s="1"/>
    </row>
    <row r="101" spans="4:5">
      <c r="D101" s="2"/>
      <c r="E101" s="1"/>
    </row>
    <row r="102" spans="4:5">
      <c r="D102" s="2"/>
      <c r="E102" s="1"/>
    </row>
    <row r="103" spans="4:5">
      <c r="D103" s="2"/>
      <c r="E103" s="1"/>
    </row>
    <row r="104" spans="4:5">
      <c r="D104" s="2"/>
      <c r="E104" s="1"/>
    </row>
    <row r="105" spans="4:5">
      <c r="D105" s="2"/>
      <c r="E105" s="1"/>
    </row>
    <row r="106" spans="4:5">
      <c r="D106" s="2"/>
      <c r="E106" s="1"/>
    </row>
    <row r="107" spans="4:5">
      <c r="D107" s="2"/>
      <c r="E107" s="1"/>
    </row>
    <row r="108" spans="4:5">
      <c r="D108" s="2"/>
      <c r="E108" s="1"/>
    </row>
    <row r="109" spans="4:5">
      <c r="D109" s="2"/>
      <c r="E109" s="1"/>
    </row>
    <row r="110" spans="4:5">
      <c r="D110" s="2"/>
      <c r="E110" s="1"/>
    </row>
    <row r="111" spans="4:5">
      <c r="D111" s="2"/>
      <c r="E111" s="1"/>
    </row>
    <row r="112" spans="4:5">
      <c r="D112" s="2"/>
      <c r="E112" s="1"/>
    </row>
    <row r="113" spans="4:5">
      <c r="D113" s="2"/>
      <c r="E113" s="1"/>
    </row>
    <row r="114" spans="4:5">
      <c r="D114" s="2"/>
      <c r="E114" s="1"/>
    </row>
    <row r="115" spans="4:5">
      <c r="D115" s="2"/>
      <c r="E115" s="1"/>
    </row>
    <row r="116" spans="4:5">
      <c r="D116" s="2"/>
      <c r="E116" s="1"/>
    </row>
    <row r="117" spans="4:5">
      <c r="D117" s="2"/>
      <c r="E117" s="1"/>
    </row>
    <row r="118" spans="4:5">
      <c r="D118" s="2"/>
      <c r="E118" s="1"/>
    </row>
    <row r="119" spans="4:5">
      <c r="D119" s="2"/>
      <c r="E119" s="1"/>
    </row>
    <row r="120" spans="4:5">
      <c r="D120" s="2"/>
      <c r="E120" s="1"/>
    </row>
    <row r="121" spans="4:5">
      <c r="D121" s="2"/>
      <c r="E121" s="1"/>
    </row>
    <row r="122" spans="4:5">
      <c r="D122" s="2"/>
      <c r="E122" s="1"/>
    </row>
    <row r="123" spans="4:5">
      <c r="D123" s="2"/>
      <c r="E123" s="1"/>
    </row>
    <row r="124" spans="4:5">
      <c r="D124" s="2"/>
      <c r="E124" s="1"/>
    </row>
    <row r="125" spans="4:5">
      <c r="D125" s="2"/>
      <c r="E125" s="1"/>
    </row>
    <row r="126" spans="4:5">
      <c r="D126" s="2"/>
      <c r="E126" s="1"/>
    </row>
    <row r="127" spans="4:5">
      <c r="D127" s="2"/>
      <c r="E127" s="1"/>
    </row>
    <row r="128" spans="4:5">
      <c r="D128" s="2"/>
      <c r="E128" s="1"/>
    </row>
    <row r="129" spans="4:5">
      <c r="D129" s="2"/>
      <c r="E129" s="1"/>
    </row>
    <row r="130" spans="4:5">
      <c r="D130" s="2"/>
      <c r="E130" s="1"/>
    </row>
    <row r="131" spans="4:5">
      <c r="D131" s="2"/>
      <c r="E131" s="1"/>
    </row>
    <row r="132" spans="4:5">
      <c r="D132" s="2"/>
      <c r="E132" s="1"/>
    </row>
    <row r="133" spans="4:5">
      <c r="D133" s="2"/>
      <c r="E133" s="1"/>
    </row>
    <row r="134" spans="4:5">
      <c r="D134" s="2"/>
      <c r="E134" s="1"/>
    </row>
    <row r="135" spans="4:5">
      <c r="D135" s="2"/>
      <c r="E135" s="1"/>
    </row>
    <row r="136" spans="4:5">
      <c r="D136" s="2"/>
      <c r="E136" s="1"/>
    </row>
    <row r="137" spans="4:5">
      <c r="D137" s="2"/>
      <c r="E137" s="1"/>
    </row>
    <row r="138" spans="4:5">
      <c r="D138" s="2"/>
      <c r="E138" s="1"/>
    </row>
    <row r="139" spans="4:5">
      <c r="D139" s="2"/>
      <c r="E139" s="1"/>
    </row>
    <row r="140" spans="4:5">
      <c r="D140" s="2"/>
      <c r="E140" s="1"/>
    </row>
    <row r="141" spans="4:5">
      <c r="D141" s="2"/>
      <c r="E141" s="1"/>
    </row>
    <row r="142" spans="4:5">
      <c r="D142" s="2"/>
      <c r="E142" s="1"/>
    </row>
    <row r="143" spans="4:5">
      <c r="D143" s="2"/>
      <c r="E143" s="1"/>
    </row>
    <row r="144" spans="4:5">
      <c r="D144" s="2"/>
      <c r="E144" s="1"/>
    </row>
    <row r="145" spans="4:5">
      <c r="D145" s="2"/>
      <c r="E145" s="1"/>
    </row>
    <row r="146" spans="4:5">
      <c r="D146" s="2"/>
      <c r="E146" s="1"/>
    </row>
    <row r="147" spans="4:5">
      <c r="D147" s="2"/>
      <c r="E147" s="1"/>
    </row>
    <row r="148" spans="4:5">
      <c r="D148" s="2"/>
      <c r="E148" s="1"/>
    </row>
    <row r="149" spans="4:5">
      <c r="D149" s="2"/>
      <c r="E149" s="1"/>
    </row>
    <row r="150" spans="4:5">
      <c r="D150" s="2"/>
      <c r="E150" s="1"/>
    </row>
    <row r="151" spans="4:5">
      <c r="D151" s="2"/>
      <c r="E151" s="1"/>
    </row>
    <row r="152" spans="4:5">
      <c r="D152" s="2"/>
      <c r="E152" s="1"/>
    </row>
    <row r="153" spans="4:5">
      <c r="D153" s="2"/>
      <c r="E153" s="1"/>
    </row>
    <row r="154" spans="4:5">
      <c r="D154" s="2"/>
      <c r="E154" s="1"/>
    </row>
    <row r="155" spans="4:5">
      <c r="D155" s="2"/>
      <c r="E155" s="1"/>
    </row>
    <row r="156" spans="4:5">
      <c r="D156" s="2"/>
      <c r="E156" s="1"/>
    </row>
    <row r="157" spans="4:5">
      <c r="D157" s="2"/>
      <c r="E157" s="1"/>
    </row>
    <row r="158" spans="4:5">
      <c r="D158" s="2"/>
      <c r="E158" s="1"/>
    </row>
    <row r="159" spans="4:5">
      <c r="D159" s="2"/>
      <c r="E159" s="1"/>
    </row>
    <row r="160" spans="4:5">
      <c r="D160" s="2"/>
      <c r="E160" s="1"/>
    </row>
    <row r="161" spans="4:5">
      <c r="D161" s="2"/>
      <c r="E161" s="1"/>
    </row>
    <row r="162" spans="4:5">
      <c r="D162" s="2"/>
      <c r="E162" s="1"/>
    </row>
    <row r="163" spans="4:5">
      <c r="D163" s="2"/>
      <c r="E163" s="1"/>
    </row>
    <row r="164" spans="4:5">
      <c r="D164" s="2"/>
      <c r="E164" s="1"/>
    </row>
    <row r="165" spans="4:5">
      <c r="D165" s="2"/>
      <c r="E165" s="1"/>
    </row>
    <row r="166" spans="4:5">
      <c r="D166" s="2"/>
      <c r="E166" s="1"/>
    </row>
    <row r="167" spans="4:5">
      <c r="D167" s="2"/>
      <c r="E167" s="1"/>
    </row>
    <row r="168" spans="4:5">
      <c r="D168" s="2"/>
      <c r="E168" s="1"/>
    </row>
    <row r="169" spans="4:5">
      <c r="D169" s="2"/>
      <c r="E169" s="1"/>
    </row>
    <row r="170" spans="4:5">
      <c r="D170" s="2"/>
      <c r="E170" s="1"/>
    </row>
    <row r="171" spans="4:5">
      <c r="D171" s="2"/>
      <c r="E171" s="1"/>
    </row>
    <row r="172" spans="4:5">
      <c r="D172" s="2"/>
      <c r="E172" s="1"/>
    </row>
    <row r="173" spans="4:5">
      <c r="D173" s="2"/>
      <c r="E173" s="1"/>
    </row>
    <row r="174" spans="4:5">
      <c r="D174" s="2"/>
      <c r="E174" s="1"/>
    </row>
    <row r="175" spans="4:5">
      <c r="D175" s="2"/>
      <c r="E175" s="1"/>
    </row>
    <row r="176" spans="4:5">
      <c r="D176" s="2"/>
      <c r="E176" s="1"/>
    </row>
    <row r="177" spans="4:5">
      <c r="D177" s="2"/>
      <c r="E177" s="1"/>
    </row>
    <row r="178" spans="4:5">
      <c r="D178" s="2"/>
      <c r="E178" s="1"/>
    </row>
    <row r="179" spans="4:5">
      <c r="D179" s="2"/>
      <c r="E179" s="1"/>
    </row>
    <row r="180" spans="4:5">
      <c r="D180" s="2"/>
      <c r="E180" s="1"/>
    </row>
    <row r="181" spans="4:5">
      <c r="D181" s="2"/>
      <c r="E181" s="1"/>
    </row>
    <row r="182" spans="4:5">
      <c r="D182" s="2"/>
      <c r="E182" s="1"/>
    </row>
    <row r="183" spans="4:5">
      <c r="D183" s="2"/>
      <c r="E183" s="1"/>
    </row>
    <row r="184" spans="4:5">
      <c r="D184" s="2"/>
      <c r="E184" s="1"/>
    </row>
    <row r="185" spans="4:5">
      <c r="D185" s="2"/>
      <c r="E185" s="1"/>
    </row>
    <row r="186" spans="4:5">
      <c r="D186" s="2"/>
      <c r="E186" s="1"/>
    </row>
    <row r="187" spans="4:5">
      <c r="D187" s="2"/>
      <c r="E187" s="1"/>
    </row>
    <row r="188" spans="4:5">
      <c r="D188" s="2"/>
      <c r="E188" s="1"/>
    </row>
    <row r="189" spans="4:5">
      <c r="D189" s="2"/>
      <c r="E189" s="1"/>
    </row>
    <row r="190" spans="4:5">
      <c r="D190" s="2"/>
      <c r="E190" s="1"/>
    </row>
    <row r="191" spans="4:5">
      <c r="D191" s="2"/>
      <c r="E191" s="1"/>
    </row>
    <row r="192" spans="4:5">
      <c r="D192" s="2"/>
      <c r="E192" s="1"/>
    </row>
    <row r="193" spans="4:5">
      <c r="D193" s="2"/>
      <c r="E193" s="1"/>
    </row>
    <row r="194" spans="4:5">
      <c r="D194" s="2"/>
      <c r="E194" s="1"/>
    </row>
    <row r="195" spans="4:5">
      <c r="D195" s="2"/>
      <c r="E195" s="1"/>
    </row>
    <row r="196" spans="4:5">
      <c r="D196" s="2"/>
      <c r="E196" s="1"/>
    </row>
    <row r="197" spans="4:5">
      <c r="D197" s="2"/>
      <c r="E197" s="1"/>
    </row>
    <row r="198" spans="4:5">
      <c r="D198" s="2"/>
      <c r="E198" s="1"/>
    </row>
    <row r="199" spans="4:5">
      <c r="D199" s="2"/>
      <c r="E199" s="1"/>
    </row>
    <row r="200" spans="4:5">
      <c r="D200" s="2"/>
      <c r="E200" s="1"/>
    </row>
    <row r="201" spans="4:5">
      <c r="D201" s="2"/>
      <c r="E201" s="1"/>
    </row>
    <row r="202" spans="4:5">
      <c r="D202" s="2"/>
      <c r="E202" s="1"/>
    </row>
    <row r="203" spans="4:5">
      <c r="D203" s="2"/>
      <c r="E203" s="1"/>
    </row>
    <row r="204" spans="4:5">
      <c r="D204" s="2"/>
      <c r="E204" s="1"/>
    </row>
    <row r="205" spans="4:5">
      <c r="D205" s="2"/>
      <c r="E205" s="1"/>
    </row>
    <row r="206" spans="4:5">
      <c r="D206" s="2"/>
      <c r="E206" s="1"/>
    </row>
    <row r="207" spans="4:5">
      <c r="D207" s="2"/>
      <c r="E207" s="1"/>
    </row>
    <row r="208" spans="4:5">
      <c r="D208" s="2"/>
      <c r="E208" s="1"/>
    </row>
    <row r="209" spans="4:5">
      <c r="D209" s="2"/>
      <c r="E209" s="1"/>
    </row>
    <row r="210" spans="4:5">
      <c r="D210" s="2"/>
      <c r="E210" s="1"/>
    </row>
    <row r="211" spans="4:5">
      <c r="D211" s="2"/>
      <c r="E211" s="1"/>
    </row>
    <row r="212" spans="4:5">
      <c r="D212" s="2"/>
      <c r="E212" s="1"/>
    </row>
    <row r="213" spans="4:5">
      <c r="D213" s="2"/>
      <c r="E213" s="1"/>
    </row>
    <row r="214" spans="4:5">
      <c r="D214" s="2"/>
      <c r="E214" s="1"/>
    </row>
    <row r="215" spans="4:5">
      <c r="D215" s="2"/>
      <c r="E215" s="1"/>
    </row>
    <row r="216" spans="4:5">
      <c r="D216" s="2"/>
      <c r="E216" s="1"/>
    </row>
    <row r="217" spans="4:5">
      <c r="D217" s="2"/>
      <c r="E217" s="1"/>
    </row>
    <row r="218" spans="4:5">
      <c r="D218" s="2"/>
      <c r="E218" s="1"/>
    </row>
    <row r="219" spans="4:5">
      <c r="D219" s="2"/>
      <c r="E219" s="1"/>
    </row>
    <row r="220" spans="4:5">
      <c r="D220" s="2"/>
      <c r="E220" s="1"/>
    </row>
    <row r="221" spans="4:5">
      <c r="D221" s="2"/>
      <c r="E221" s="1"/>
    </row>
    <row r="222" spans="4:5">
      <c r="D222" s="2"/>
      <c r="E222" s="1"/>
    </row>
    <row r="223" spans="4:5">
      <c r="D223" s="2"/>
      <c r="E223" s="1"/>
    </row>
    <row r="224" spans="4:5">
      <c r="D224" s="2"/>
      <c r="E224" s="1"/>
    </row>
    <row r="225" spans="4:5">
      <c r="D225" s="2"/>
      <c r="E225" s="1"/>
    </row>
    <row r="226" spans="4:5">
      <c r="D226" s="2"/>
      <c r="E226" s="1"/>
    </row>
    <row r="227" spans="4:5">
      <c r="D227" s="2"/>
      <c r="E227" s="1"/>
    </row>
    <row r="228" spans="4:5">
      <c r="D228" s="2"/>
      <c r="E228" s="1"/>
    </row>
    <row r="229" spans="4:5">
      <c r="D229" s="2"/>
      <c r="E229" s="1"/>
    </row>
    <row r="230" spans="4:5">
      <c r="D230" s="2"/>
      <c r="E230" s="1"/>
    </row>
    <row r="231" spans="4:5">
      <c r="D231" s="2"/>
      <c r="E231" s="1"/>
    </row>
    <row r="232" spans="4:5">
      <c r="D232" s="2"/>
      <c r="E232" s="1"/>
    </row>
    <row r="233" spans="4:5">
      <c r="D233" s="2"/>
      <c r="E233" s="1"/>
    </row>
    <row r="234" spans="4:5">
      <c r="D234" s="2"/>
      <c r="E234" s="1"/>
    </row>
    <row r="235" spans="4:5">
      <c r="D235" s="2"/>
      <c r="E235" s="1"/>
    </row>
    <row r="236" spans="4:5">
      <c r="D236" s="2"/>
      <c r="E236" s="1"/>
    </row>
    <row r="237" spans="4:5">
      <c r="D237" s="2"/>
      <c r="E237" s="1"/>
    </row>
    <row r="238" spans="4:5">
      <c r="D238" s="2"/>
      <c r="E238" s="1"/>
    </row>
    <row r="239" spans="4:5">
      <c r="D239" s="2"/>
      <c r="E239" s="1"/>
    </row>
    <row r="240" spans="4:5">
      <c r="D240" s="2"/>
      <c r="E240" s="1"/>
    </row>
    <row r="241" spans="4:5">
      <c r="D241" s="2"/>
      <c r="E241" s="1"/>
    </row>
    <row r="242" spans="4:5">
      <c r="D242" s="2"/>
      <c r="E242" s="1"/>
    </row>
    <row r="243" spans="4:5">
      <c r="D243" s="2"/>
      <c r="E243" s="1"/>
    </row>
    <row r="244" spans="4:5">
      <c r="D244" s="2"/>
      <c r="E244" s="1"/>
    </row>
    <row r="245" spans="4:5">
      <c r="D245" s="2"/>
      <c r="E245" s="1"/>
    </row>
    <row r="246" spans="4:5">
      <c r="D246" s="2"/>
      <c r="E246" s="1"/>
    </row>
    <row r="247" spans="4:5">
      <c r="D247" s="2"/>
      <c r="E247" s="1"/>
    </row>
    <row r="248" spans="4:5">
      <c r="D248" s="2"/>
      <c r="E248" s="1"/>
    </row>
    <row r="249" spans="4:5">
      <c r="D249" s="2"/>
      <c r="E249" s="1"/>
    </row>
    <row r="250" spans="4:5">
      <c r="D250" s="2"/>
      <c r="E250" s="1"/>
    </row>
    <row r="251" spans="4:5">
      <c r="D251" s="2"/>
      <c r="E251" s="1"/>
    </row>
    <row r="252" spans="4:5">
      <c r="D252" s="2"/>
      <c r="E252" s="1"/>
    </row>
    <row r="253" spans="4:5">
      <c r="D253" s="2"/>
      <c r="E253" s="1"/>
    </row>
    <row r="254" spans="4:5">
      <c r="D254" s="2"/>
      <c r="E254" s="1"/>
    </row>
    <row r="255" spans="4:5">
      <c r="D255" s="2"/>
      <c r="E255" s="1"/>
    </row>
    <row r="256" spans="4:5">
      <c r="D256" s="2"/>
      <c r="E256" s="1"/>
    </row>
    <row r="257" spans="4:5">
      <c r="D257" s="2"/>
      <c r="E257" s="1"/>
    </row>
    <row r="258" spans="4:5">
      <c r="D258" s="2"/>
      <c r="E258" s="1"/>
    </row>
    <row r="259" spans="4:5">
      <c r="D259" s="2"/>
      <c r="E259" s="1"/>
    </row>
    <row r="260" spans="4:5">
      <c r="D260" s="2"/>
      <c r="E260" s="1"/>
    </row>
    <row r="261" spans="4:5">
      <c r="D261" s="2"/>
      <c r="E261" s="1"/>
    </row>
    <row r="262" spans="4:5">
      <c r="D262" s="2"/>
      <c r="E262" s="1"/>
    </row>
    <row r="263" spans="4:5">
      <c r="D263" s="2"/>
      <c r="E263" s="1"/>
    </row>
    <row r="264" spans="4:5">
      <c r="D264" s="2"/>
      <c r="E264" s="1"/>
    </row>
    <row r="265" spans="4:5">
      <c r="D265" s="2"/>
      <c r="E265" s="1"/>
    </row>
    <row r="266" spans="4:5">
      <c r="D266" s="2"/>
      <c r="E266" s="1"/>
    </row>
    <row r="267" spans="4:5">
      <c r="D267" s="2"/>
      <c r="E267" s="1"/>
    </row>
    <row r="268" spans="4:5">
      <c r="D268" s="2"/>
      <c r="E268" s="1"/>
    </row>
    <row r="269" spans="4:5">
      <c r="D269" s="2"/>
      <c r="E269" s="1"/>
    </row>
    <row r="270" spans="4:5">
      <c r="D270" s="2"/>
      <c r="E270" s="1"/>
    </row>
    <row r="271" spans="4:5">
      <c r="D271" s="2"/>
      <c r="E271" s="1"/>
    </row>
    <row r="272" spans="4:5">
      <c r="D272" s="2"/>
      <c r="E272" s="1"/>
    </row>
    <row r="273" spans="4:5">
      <c r="D273" s="2"/>
      <c r="E273" s="1"/>
    </row>
    <row r="274" spans="4:5">
      <c r="D274" s="2"/>
      <c r="E274" s="1"/>
    </row>
    <row r="275" spans="4:5">
      <c r="D275" s="2"/>
      <c r="E275" s="1"/>
    </row>
    <row r="276" spans="4:5">
      <c r="D276" s="2"/>
      <c r="E276" s="1"/>
    </row>
    <row r="277" spans="4:5">
      <c r="D277" s="2"/>
      <c r="E277" s="1"/>
    </row>
    <row r="278" spans="4:5">
      <c r="D278" s="2"/>
      <c r="E278" s="1"/>
    </row>
    <row r="279" spans="4:5">
      <c r="D279" s="2"/>
      <c r="E279" s="1"/>
    </row>
    <row r="280" spans="4:5">
      <c r="D280" s="2"/>
      <c r="E280" s="1"/>
    </row>
    <row r="281" spans="4:5">
      <c r="D281" s="2"/>
      <c r="E281" s="1"/>
    </row>
    <row r="282" spans="4:5">
      <c r="D282" s="2"/>
      <c r="E282" s="1"/>
    </row>
    <row r="283" spans="4:5">
      <c r="D283" s="2"/>
      <c r="E283" s="1"/>
    </row>
    <row r="284" spans="4:5">
      <c r="D284" s="2"/>
      <c r="E284" s="1"/>
    </row>
    <row r="285" spans="4:5">
      <c r="D285" s="2"/>
      <c r="E285" s="1"/>
    </row>
    <row r="286" spans="4:5">
      <c r="D286" s="2"/>
      <c r="E286" s="1"/>
    </row>
    <row r="287" spans="4:5">
      <c r="D287" s="2"/>
      <c r="E287" s="1"/>
    </row>
    <row r="288" spans="4:5">
      <c r="D288" s="2"/>
      <c r="E288" s="1"/>
    </row>
    <row r="289" spans="4:5">
      <c r="D289" s="2"/>
      <c r="E289" s="1"/>
    </row>
  </sheetData>
  <mergeCells count="1">
    <mergeCell ref="A33:H35"/>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60"/>
  <sheetViews>
    <sheetView zoomScaleNormal="100" workbookViewId="0">
      <selection activeCell="A2" sqref="A2"/>
    </sheetView>
  </sheetViews>
  <sheetFormatPr defaultRowHeight="15"/>
  <cols>
    <col min="1" max="1" width="35.42578125" style="19" customWidth="1"/>
    <col min="2" max="6" width="13.28515625" style="19" bestFit="1" customWidth="1"/>
    <col min="7" max="8" width="11.5703125" style="19" customWidth="1"/>
    <col min="9" max="12" width="13.28515625" style="19" bestFit="1" customWidth="1"/>
    <col min="13" max="13" width="13.42578125" style="19" bestFit="1" customWidth="1"/>
    <col min="14" max="15" width="11.5703125" style="19" customWidth="1"/>
    <col min="16" max="16" width="13.140625" style="19" bestFit="1" customWidth="1"/>
    <col min="17" max="17" width="11.5703125" style="19" bestFit="1" customWidth="1"/>
    <col min="18" max="20" width="13.28515625" style="19" bestFit="1" customWidth="1"/>
    <col min="21" max="22" width="11.5703125" style="19" customWidth="1"/>
    <col min="23" max="16384" width="9.140625" style="19"/>
  </cols>
  <sheetData>
    <row r="1" spans="1:22" s="102" customFormat="1" ht="18.75">
      <c r="A1" s="99" t="s">
        <v>1474</v>
      </c>
      <c r="B1" s="100"/>
      <c r="C1" s="100"/>
      <c r="D1" s="100"/>
      <c r="E1" s="100"/>
      <c r="F1" s="100"/>
      <c r="G1" s="100"/>
      <c r="H1" s="100"/>
      <c r="I1" s="100"/>
      <c r="J1" s="100"/>
      <c r="K1" s="101"/>
      <c r="L1" s="101"/>
      <c r="M1" s="101"/>
      <c r="N1" s="100"/>
      <c r="O1" s="100"/>
      <c r="P1" s="101"/>
      <c r="U1" s="100"/>
      <c r="V1" s="100"/>
    </row>
    <row r="2" spans="1:22">
      <c r="A2" s="283" t="s">
        <v>1051</v>
      </c>
    </row>
    <row r="3" spans="1:22" ht="15.75" customHeight="1" thickBot="1">
      <c r="A3" s="279"/>
      <c r="B3" s="279"/>
      <c r="C3" s="279"/>
      <c r="D3" s="279"/>
      <c r="E3" s="279"/>
      <c r="F3" s="279"/>
      <c r="G3" s="279"/>
      <c r="H3" s="279"/>
      <c r="I3" s="279"/>
      <c r="J3" s="279"/>
      <c r="K3" s="279"/>
      <c r="L3" s="279"/>
      <c r="M3" s="279"/>
      <c r="N3" s="279"/>
      <c r="O3" s="279"/>
      <c r="P3" s="302"/>
      <c r="Q3" s="302"/>
      <c r="R3" s="302"/>
      <c r="S3" s="302"/>
      <c r="T3" s="302"/>
      <c r="U3" s="302"/>
      <c r="V3" s="302"/>
    </row>
    <row r="4" spans="1:22">
      <c r="A4" s="584" t="s">
        <v>1061</v>
      </c>
      <c r="B4" s="586">
        <v>2006</v>
      </c>
      <c r="C4" s="587"/>
      <c r="D4" s="587"/>
      <c r="E4" s="587"/>
      <c r="F4" s="587"/>
      <c r="G4" s="587"/>
      <c r="H4" s="588"/>
      <c r="I4" s="586">
        <v>2016</v>
      </c>
      <c r="J4" s="587"/>
      <c r="K4" s="587"/>
      <c r="L4" s="587"/>
      <c r="M4" s="587"/>
      <c r="N4" s="587"/>
      <c r="O4" s="588"/>
      <c r="P4" s="586" t="s">
        <v>985</v>
      </c>
      <c r="Q4" s="587"/>
      <c r="R4" s="587"/>
      <c r="S4" s="587"/>
      <c r="T4" s="587"/>
      <c r="U4" s="587"/>
      <c r="V4" s="588"/>
    </row>
    <row r="5" spans="1:22">
      <c r="A5" s="585"/>
      <c r="B5" s="308" t="s">
        <v>1372</v>
      </c>
      <c r="C5" s="301" t="s">
        <v>1373</v>
      </c>
      <c r="D5" s="301" t="s">
        <v>1374</v>
      </c>
      <c r="E5" s="301" t="s">
        <v>1375</v>
      </c>
      <c r="F5" s="301" t="s">
        <v>1376</v>
      </c>
      <c r="G5" s="301" t="s">
        <v>1377</v>
      </c>
      <c r="H5" s="309" t="s">
        <v>1378</v>
      </c>
      <c r="I5" s="308" t="s">
        <v>1372</v>
      </c>
      <c r="J5" s="301" t="s">
        <v>1373</v>
      </c>
      <c r="K5" s="301" t="s">
        <v>1374</v>
      </c>
      <c r="L5" s="301" t="s">
        <v>1375</v>
      </c>
      <c r="M5" s="301" t="s">
        <v>1376</v>
      </c>
      <c r="N5" s="301" t="s">
        <v>1377</v>
      </c>
      <c r="O5" s="309" t="s">
        <v>1378</v>
      </c>
      <c r="P5" s="308" t="s">
        <v>1372</v>
      </c>
      <c r="Q5" s="301" t="s">
        <v>1373</v>
      </c>
      <c r="R5" s="301" t="s">
        <v>1374</v>
      </c>
      <c r="S5" s="301" t="s">
        <v>1375</v>
      </c>
      <c r="T5" s="301" t="s">
        <v>1376</v>
      </c>
      <c r="U5" s="301" t="s">
        <v>1377</v>
      </c>
      <c r="V5" s="309" t="s">
        <v>1378</v>
      </c>
    </row>
    <row r="6" spans="1:22">
      <c r="A6" s="296" t="s">
        <v>402</v>
      </c>
      <c r="B6" s="310">
        <v>8793442</v>
      </c>
      <c r="C6" s="300">
        <v>6898001</v>
      </c>
      <c r="D6" s="300">
        <v>7681583</v>
      </c>
      <c r="E6" s="300">
        <v>6281411</v>
      </c>
      <c r="F6" s="300">
        <v>2972023</v>
      </c>
      <c r="G6" s="300">
        <v>1026752</v>
      </c>
      <c r="H6" s="311">
        <v>676876</v>
      </c>
      <c r="I6" s="310">
        <v>8315902</v>
      </c>
      <c r="J6" s="300">
        <v>7385530</v>
      </c>
      <c r="K6" s="300">
        <v>8958144</v>
      </c>
      <c r="L6" s="300">
        <v>8379489</v>
      </c>
      <c r="M6" s="300">
        <v>5030943</v>
      </c>
      <c r="N6" s="300">
        <v>1858307</v>
      </c>
      <c r="O6" s="311">
        <v>1625720</v>
      </c>
      <c r="P6" s="310">
        <v>-477540</v>
      </c>
      <c r="Q6" s="300">
        <v>487529</v>
      </c>
      <c r="R6" s="300">
        <v>1276561</v>
      </c>
      <c r="S6" s="300">
        <v>2098078</v>
      </c>
      <c r="T6" s="300">
        <v>2058920</v>
      </c>
      <c r="U6" s="300">
        <v>831555</v>
      </c>
      <c r="V6" s="311">
        <v>948844</v>
      </c>
    </row>
    <row r="7" spans="1:22">
      <c r="A7" s="296" t="s">
        <v>41</v>
      </c>
      <c r="B7" s="310">
        <v>204482</v>
      </c>
      <c r="C7" s="300">
        <v>116060</v>
      </c>
      <c r="D7" s="300">
        <v>75637</v>
      </c>
      <c r="E7" s="300">
        <v>33716</v>
      </c>
      <c r="F7" s="300">
        <v>7495</v>
      </c>
      <c r="G7" s="300">
        <v>2690</v>
      </c>
      <c r="H7" s="311">
        <v>2131</v>
      </c>
      <c r="I7" s="310">
        <v>184504</v>
      </c>
      <c r="J7" s="300">
        <v>139264</v>
      </c>
      <c r="K7" s="300">
        <v>112495</v>
      </c>
      <c r="L7" s="300">
        <v>57373</v>
      </c>
      <c r="M7" s="300">
        <v>18279</v>
      </c>
      <c r="N7" s="300">
        <v>238</v>
      </c>
      <c r="O7" s="311">
        <v>5569</v>
      </c>
      <c r="P7" s="310">
        <v>-19978</v>
      </c>
      <c r="Q7" s="300">
        <v>23204</v>
      </c>
      <c r="R7" s="300">
        <v>36858</v>
      </c>
      <c r="S7" s="300">
        <v>23657</v>
      </c>
      <c r="T7" s="300">
        <v>10784</v>
      </c>
      <c r="U7" s="300">
        <v>-2452</v>
      </c>
      <c r="V7" s="311">
        <v>3438</v>
      </c>
    </row>
    <row r="8" spans="1:22">
      <c r="A8" s="296" t="s">
        <v>43</v>
      </c>
      <c r="B8" s="310">
        <v>8589</v>
      </c>
      <c r="C8" s="300">
        <v>11034</v>
      </c>
      <c r="D8" s="300">
        <v>20571</v>
      </c>
      <c r="E8" s="300">
        <v>19222</v>
      </c>
      <c r="F8" s="300">
        <v>8126</v>
      </c>
      <c r="G8" s="300">
        <v>3164</v>
      </c>
      <c r="H8" s="311">
        <v>203</v>
      </c>
      <c r="I8" s="310">
        <v>9578</v>
      </c>
      <c r="J8" s="300">
        <v>7517</v>
      </c>
      <c r="K8" s="300">
        <v>16334</v>
      </c>
      <c r="L8" s="300">
        <v>21985</v>
      </c>
      <c r="M8" s="300">
        <v>13985</v>
      </c>
      <c r="N8" s="300">
        <v>7476</v>
      </c>
      <c r="O8" s="311">
        <v>2475</v>
      </c>
      <c r="P8" s="310">
        <v>989</v>
      </c>
      <c r="Q8" s="300">
        <v>-3517</v>
      </c>
      <c r="R8" s="300">
        <v>-4237</v>
      </c>
      <c r="S8" s="300">
        <v>2763</v>
      </c>
      <c r="T8" s="300">
        <v>5859</v>
      </c>
      <c r="U8" s="300">
        <v>4312</v>
      </c>
      <c r="V8" s="311">
        <v>2272</v>
      </c>
    </row>
    <row r="9" spans="1:22">
      <c r="A9" s="296" t="s">
        <v>45</v>
      </c>
      <c r="B9" s="310">
        <v>137055</v>
      </c>
      <c r="C9" s="300">
        <v>160616</v>
      </c>
      <c r="D9" s="300">
        <v>161436</v>
      </c>
      <c r="E9" s="300">
        <v>127034</v>
      </c>
      <c r="F9" s="300">
        <v>57156</v>
      </c>
      <c r="G9" s="300">
        <v>13225</v>
      </c>
      <c r="H9" s="311">
        <v>6560</v>
      </c>
      <c r="I9" s="310">
        <v>152512</v>
      </c>
      <c r="J9" s="300">
        <v>170512</v>
      </c>
      <c r="K9" s="300">
        <v>225622</v>
      </c>
      <c r="L9" s="300">
        <v>208159</v>
      </c>
      <c r="M9" s="300">
        <v>83571</v>
      </c>
      <c r="N9" s="300">
        <v>18972</v>
      </c>
      <c r="O9" s="311">
        <v>16298</v>
      </c>
      <c r="P9" s="310">
        <v>15457</v>
      </c>
      <c r="Q9" s="300">
        <v>9896</v>
      </c>
      <c r="R9" s="300">
        <v>64186</v>
      </c>
      <c r="S9" s="300">
        <v>81125</v>
      </c>
      <c r="T9" s="300">
        <v>26415</v>
      </c>
      <c r="U9" s="300">
        <v>5747</v>
      </c>
      <c r="V9" s="311">
        <v>9738</v>
      </c>
    </row>
    <row r="10" spans="1:22">
      <c r="A10" s="296" t="s">
        <v>47</v>
      </c>
      <c r="B10" s="310">
        <v>146278</v>
      </c>
      <c r="C10" s="300">
        <v>81607</v>
      </c>
      <c r="D10" s="300">
        <v>49335</v>
      </c>
      <c r="E10" s="300">
        <v>22065</v>
      </c>
      <c r="F10" s="300">
        <v>4552</v>
      </c>
      <c r="G10" s="300">
        <v>2001</v>
      </c>
      <c r="H10" s="311">
        <v>120</v>
      </c>
      <c r="I10" s="310">
        <v>151950</v>
      </c>
      <c r="J10" s="300">
        <v>106786</v>
      </c>
      <c r="K10" s="300">
        <v>66401</v>
      </c>
      <c r="L10" s="300">
        <v>31054</v>
      </c>
      <c r="M10" s="300">
        <v>3571</v>
      </c>
      <c r="N10" s="300">
        <v>5736</v>
      </c>
      <c r="O10" s="311">
        <v>221</v>
      </c>
      <c r="P10" s="310">
        <v>5672</v>
      </c>
      <c r="Q10" s="300">
        <v>25179</v>
      </c>
      <c r="R10" s="300">
        <v>17066</v>
      </c>
      <c r="S10" s="300">
        <v>8989</v>
      </c>
      <c r="T10" s="300">
        <v>-981</v>
      </c>
      <c r="U10" s="300">
        <v>3735</v>
      </c>
      <c r="V10" s="311">
        <v>101</v>
      </c>
    </row>
    <row r="11" spans="1:22">
      <c r="A11" s="296" t="s">
        <v>49</v>
      </c>
      <c r="B11" s="310">
        <v>514917</v>
      </c>
      <c r="C11" s="300">
        <v>533961</v>
      </c>
      <c r="D11" s="300">
        <v>1006670</v>
      </c>
      <c r="E11" s="300">
        <v>1328166</v>
      </c>
      <c r="F11" s="300">
        <v>884579</v>
      </c>
      <c r="G11" s="300">
        <v>376716</v>
      </c>
      <c r="H11" s="311">
        <v>228555</v>
      </c>
      <c r="I11" s="310">
        <v>524437</v>
      </c>
      <c r="J11" s="300">
        <v>468063</v>
      </c>
      <c r="K11" s="300">
        <v>930164</v>
      </c>
      <c r="L11" s="300">
        <v>1357674</v>
      </c>
      <c r="M11" s="300">
        <v>1270558</v>
      </c>
      <c r="N11" s="300">
        <v>653596</v>
      </c>
      <c r="O11" s="311">
        <v>590169</v>
      </c>
      <c r="P11" s="310">
        <v>9520</v>
      </c>
      <c r="Q11" s="300">
        <v>-65898</v>
      </c>
      <c r="R11" s="300">
        <v>-76506</v>
      </c>
      <c r="S11" s="300">
        <v>29508</v>
      </c>
      <c r="T11" s="300">
        <v>385979</v>
      </c>
      <c r="U11" s="300">
        <v>276880</v>
      </c>
      <c r="V11" s="311">
        <v>361614</v>
      </c>
    </row>
    <row r="12" spans="1:22">
      <c r="A12" s="296" t="s">
        <v>51</v>
      </c>
      <c r="B12" s="310">
        <v>114148</v>
      </c>
      <c r="C12" s="300">
        <v>124158</v>
      </c>
      <c r="D12" s="300">
        <v>134529</v>
      </c>
      <c r="E12" s="300">
        <v>105607</v>
      </c>
      <c r="F12" s="300">
        <v>54687</v>
      </c>
      <c r="G12" s="300">
        <v>11928</v>
      </c>
      <c r="H12" s="311">
        <v>6568</v>
      </c>
      <c r="I12" s="310">
        <v>87465</v>
      </c>
      <c r="J12" s="300">
        <v>89022</v>
      </c>
      <c r="K12" s="300">
        <v>141808</v>
      </c>
      <c r="L12" s="300">
        <v>191802</v>
      </c>
      <c r="M12" s="300">
        <v>146454</v>
      </c>
      <c r="N12" s="300">
        <v>42287</v>
      </c>
      <c r="O12" s="311">
        <v>16796</v>
      </c>
      <c r="P12" s="310">
        <v>-26683</v>
      </c>
      <c r="Q12" s="300">
        <v>-35136</v>
      </c>
      <c r="R12" s="300">
        <v>7279</v>
      </c>
      <c r="S12" s="300">
        <v>86195</v>
      </c>
      <c r="T12" s="300">
        <v>91767</v>
      </c>
      <c r="U12" s="300">
        <v>30359</v>
      </c>
      <c r="V12" s="311">
        <v>10228</v>
      </c>
    </row>
    <row r="13" spans="1:22">
      <c r="A13" s="296" t="s">
        <v>53</v>
      </c>
      <c r="B13" s="310">
        <v>64894</v>
      </c>
      <c r="C13" s="300">
        <v>54579</v>
      </c>
      <c r="D13" s="300">
        <v>95922</v>
      </c>
      <c r="E13" s="300">
        <v>100428</v>
      </c>
      <c r="F13" s="300">
        <v>46365</v>
      </c>
      <c r="G13" s="300">
        <v>14123</v>
      </c>
      <c r="H13" s="311">
        <v>11838</v>
      </c>
      <c r="I13" s="310">
        <v>66250</v>
      </c>
      <c r="J13" s="300">
        <v>49294</v>
      </c>
      <c r="K13" s="300">
        <v>103040</v>
      </c>
      <c r="L13" s="300">
        <v>132557</v>
      </c>
      <c r="M13" s="300">
        <v>73477</v>
      </c>
      <c r="N13" s="300">
        <v>19418</v>
      </c>
      <c r="O13" s="311">
        <v>14836</v>
      </c>
      <c r="P13" s="310">
        <v>1356</v>
      </c>
      <c r="Q13" s="300">
        <v>-5285</v>
      </c>
      <c r="R13" s="300">
        <v>7118</v>
      </c>
      <c r="S13" s="300">
        <v>32129</v>
      </c>
      <c r="T13" s="300">
        <v>27112</v>
      </c>
      <c r="U13" s="300">
        <v>5295</v>
      </c>
      <c r="V13" s="311">
        <v>2998</v>
      </c>
    </row>
    <row r="14" spans="1:22">
      <c r="A14" s="296" t="s">
        <v>55</v>
      </c>
      <c r="B14" s="310">
        <v>12469</v>
      </c>
      <c r="C14" s="300">
        <v>12303</v>
      </c>
      <c r="D14" s="300">
        <v>24885</v>
      </c>
      <c r="E14" s="300">
        <v>20650</v>
      </c>
      <c r="F14" s="300">
        <v>5572</v>
      </c>
      <c r="G14" s="300">
        <v>738</v>
      </c>
      <c r="H14" s="311">
        <v>636</v>
      </c>
      <c r="I14" s="310">
        <v>11582</v>
      </c>
      <c r="J14" s="300">
        <v>15753</v>
      </c>
      <c r="K14" s="300">
        <v>32110</v>
      </c>
      <c r="L14" s="300">
        <v>25723</v>
      </c>
      <c r="M14" s="300">
        <v>11295</v>
      </c>
      <c r="N14" s="300">
        <v>2599</v>
      </c>
      <c r="O14" s="311">
        <v>1776</v>
      </c>
      <c r="P14" s="310">
        <v>-887</v>
      </c>
      <c r="Q14" s="300">
        <v>3450</v>
      </c>
      <c r="R14" s="300">
        <v>7225</v>
      </c>
      <c r="S14" s="300">
        <v>5073</v>
      </c>
      <c r="T14" s="300">
        <v>5723</v>
      </c>
      <c r="U14" s="300">
        <v>1861</v>
      </c>
      <c r="V14" s="311">
        <v>1140</v>
      </c>
    </row>
    <row r="15" spans="1:22">
      <c r="A15" s="296" t="s">
        <v>57</v>
      </c>
      <c r="B15" s="310">
        <v>300669</v>
      </c>
      <c r="C15" s="300">
        <v>332884</v>
      </c>
      <c r="D15" s="300">
        <v>540529</v>
      </c>
      <c r="E15" s="300">
        <v>501697</v>
      </c>
      <c r="F15" s="300">
        <v>221130</v>
      </c>
      <c r="G15" s="300">
        <v>66774</v>
      </c>
      <c r="H15" s="311">
        <v>35997</v>
      </c>
      <c r="I15" s="310">
        <v>298956</v>
      </c>
      <c r="J15" s="300">
        <v>385712</v>
      </c>
      <c r="K15" s="300">
        <v>673814</v>
      </c>
      <c r="L15" s="300">
        <v>683558</v>
      </c>
      <c r="M15" s="300">
        <v>373635</v>
      </c>
      <c r="N15" s="300">
        <v>108394</v>
      </c>
      <c r="O15" s="311">
        <v>68173</v>
      </c>
      <c r="P15" s="310">
        <v>-1713</v>
      </c>
      <c r="Q15" s="300">
        <v>52828</v>
      </c>
      <c r="R15" s="300">
        <v>133285</v>
      </c>
      <c r="S15" s="300">
        <v>181861</v>
      </c>
      <c r="T15" s="300">
        <v>152505</v>
      </c>
      <c r="U15" s="300">
        <v>41620</v>
      </c>
      <c r="V15" s="311">
        <v>32176</v>
      </c>
    </row>
    <row r="16" spans="1:22">
      <c r="A16" s="296" t="s">
        <v>59</v>
      </c>
      <c r="B16" s="310">
        <v>266874</v>
      </c>
      <c r="C16" s="300">
        <v>229391</v>
      </c>
      <c r="D16" s="300">
        <v>280670</v>
      </c>
      <c r="E16" s="300">
        <v>175245</v>
      </c>
      <c r="F16" s="300">
        <v>54106</v>
      </c>
      <c r="G16" s="300">
        <v>11352</v>
      </c>
      <c r="H16" s="311">
        <v>6058</v>
      </c>
      <c r="I16" s="310">
        <v>275367</v>
      </c>
      <c r="J16" s="300">
        <v>264903</v>
      </c>
      <c r="K16" s="300">
        <v>348256</v>
      </c>
      <c r="L16" s="300">
        <v>295662</v>
      </c>
      <c r="M16" s="300">
        <v>112914</v>
      </c>
      <c r="N16" s="300">
        <v>22778</v>
      </c>
      <c r="O16" s="311">
        <v>20227</v>
      </c>
      <c r="P16" s="310">
        <v>8493</v>
      </c>
      <c r="Q16" s="300">
        <v>35512</v>
      </c>
      <c r="R16" s="300">
        <v>67586</v>
      </c>
      <c r="S16" s="300">
        <v>120417</v>
      </c>
      <c r="T16" s="300">
        <v>58808</v>
      </c>
      <c r="U16" s="300">
        <v>11426</v>
      </c>
      <c r="V16" s="311">
        <v>14169</v>
      </c>
    </row>
    <row r="17" spans="1:22">
      <c r="A17" s="296" t="s">
        <v>61</v>
      </c>
      <c r="B17" s="310">
        <v>20219</v>
      </c>
      <c r="C17" s="300">
        <v>11713</v>
      </c>
      <c r="D17" s="300">
        <v>28724</v>
      </c>
      <c r="E17" s="300">
        <v>37398</v>
      </c>
      <c r="F17" s="300">
        <v>29362</v>
      </c>
      <c r="G17" s="300">
        <v>17670</v>
      </c>
      <c r="H17" s="311">
        <v>12407</v>
      </c>
      <c r="I17" s="310">
        <v>15289</v>
      </c>
      <c r="J17" s="300">
        <v>11988</v>
      </c>
      <c r="K17" s="300">
        <v>21292</v>
      </c>
      <c r="L17" s="300">
        <v>44589</v>
      </c>
      <c r="M17" s="300">
        <v>33856</v>
      </c>
      <c r="N17" s="300">
        <v>20963</v>
      </c>
      <c r="O17" s="311">
        <v>33965</v>
      </c>
      <c r="P17" s="310">
        <v>-4930</v>
      </c>
      <c r="Q17" s="300">
        <v>275</v>
      </c>
      <c r="R17" s="300">
        <v>-7432</v>
      </c>
      <c r="S17" s="300">
        <v>7191</v>
      </c>
      <c r="T17" s="300">
        <v>4494</v>
      </c>
      <c r="U17" s="300">
        <v>3293</v>
      </c>
      <c r="V17" s="311">
        <v>21558</v>
      </c>
    </row>
    <row r="18" spans="1:22">
      <c r="A18" s="296" t="s">
        <v>63</v>
      </c>
      <c r="B18" s="310">
        <v>52599</v>
      </c>
      <c r="C18" s="300">
        <v>39430</v>
      </c>
      <c r="D18" s="300">
        <v>29921</v>
      </c>
      <c r="E18" s="300">
        <v>17303</v>
      </c>
      <c r="F18" s="300">
        <v>3574</v>
      </c>
      <c r="G18" s="300">
        <v>360</v>
      </c>
      <c r="H18" s="311">
        <v>65</v>
      </c>
      <c r="I18" s="310">
        <v>54017</v>
      </c>
      <c r="J18" s="300">
        <v>44202</v>
      </c>
      <c r="K18" s="300">
        <v>40703</v>
      </c>
      <c r="L18" s="300">
        <v>26710</v>
      </c>
      <c r="M18" s="300">
        <v>6618</v>
      </c>
      <c r="N18" s="300">
        <v>506</v>
      </c>
      <c r="O18" s="311">
        <v>2535</v>
      </c>
      <c r="P18" s="310">
        <v>1418</v>
      </c>
      <c r="Q18" s="300">
        <v>4772</v>
      </c>
      <c r="R18" s="300">
        <v>10782</v>
      </c>
      <c r="S18" s="300">
        <v>9407</v>
      </c>
      <c r="T18" s="300">
        <v>3044</v>
      </c>
      <c r="U18" s="300">
        <v>146</v>
      </c>
      <c r="V18" s="311">
        <v>2470</v>
      </c>
    </row>
    <row r="19" spans="1:22">
      <c r="A19" s="296" t="s">
        <v>65</v>
      </c>
      <c r="B19" s="310">
        <v>329460</v>
      </c>
      <c r="C19" s="300">
        <v>277517</v>
      </c>
      <c r="D19" s="300">
        <v>365129</v>
      </c>
      <c r="E19" s="300">
        <v>243452</v>
      </c>
      <c r="F19" s="300">
        <v>97678</v>
      </c>
      <c r="G19" s="300">
        <v>31236</v>
      </c>
      <c r="H19" s="311">
        <v>12675</v>
      </c>
      <c r="I19" s="310">
        <v>325291</v>
      </c>
      <c r="J19" s="300">
        <v>295676</v>
      </c>
      <c r="K19" s="300">
        <v>388541</v>
      </c>
      <c r="L19" s="300">
        <v>315733</v>
      </c>
      <c r="M19" s="300">
        <v>179503</v>
      </c>
      <c r="N19" s="300">
        <v>62177</v>
      </c>
      <c r="O19" s="311">
        <v>38121</v>
      </c>
      <c r="P19" s="310">
        <v>-4169</v>
      </c>
      <c r="Q19" s="300">
        <v>18159</v>
      </c>
      <c r="R19" s="300">
        <v>23412</v>
      </c>
      <c r="S19" s="300">
        <v>72281</v>
      </c>
      <c r="T19" s="300">
        <v>81825</v>
      </c>
      <c r="U19" s="300">
        <v>30941</v>
      </c>
      <c r="V19" s="311">
        <v>25446</v>
      </c>
    </row>
    <row r="20" spans="1:22">
      <c r="A20" s="296" t="s">
        <v>67</v>
      </c>
      <c r="B20" s="310">
        <v>225096</v>
      </c>
      <c r="C20" s="300">
        <v>183441</v>
      </c>
      <c r="D20" s="300">
        <v>143192</v>
      </c>
      <c r="E20" s="300">
        <v>61646</v>
      </c>
      <c r="F20" s="300">
        <v>11795</v>
      </c>
      <c r="G20" s="300">
        <v>4001</v>
      </c>
      <c r="H20" s="311">
        <v>3136</v>
      </c>
      <c r="I20" s="310">
        <v>241766</v>
      </c>
      <c r="J20" s="300">
        <v>223211</v>
      </c>
      <c r="K20" s="300">
        <v>177908</v>
      </c>
      <c r="L20" s="300">
        <v>84537</v>
      </c>
      <c r="M20" s="300">
        <v>18994</v>
      </c>
      <c r="N20" s="300">
        <v>8130</v>
      </c>
      <c r="O20" s="311">
        <v>4060</v>
      </c>
      <c r="P20" s="310">
        <v>16670</v>
      </c>
      <c r="Q20" s="300">
        <v>39770</v>
      </c>
      <c r="R20" s="300">
        <v>34716</v>
      </c>
      <c r="S20" s="300">
        <v>22891</v>
      </c>
      <c r="T20" s="300">
        <v>7199</v>
      </c>
      <c r="U20" s="300">
        <v>4129</v>
      </c>
      <c r="V20" s="311">
        <v>924</v>
      </c>
    </row>
    <row r="21" spans="1:22">
      <c r="A21" s="296" t="s">
        <v>69</v>
      </c>
      <c r="B21" s="310">
        <v>138374</v>
      </c>
      <c r="C21" s="300">
        <v>81793</v>
      </c>
      <c r="D21" s="300">
        <v>48923</v>
      </c>
      <c r="E21" s="300">
        <v>23058</v>
      </c>
      <c r="F21" s="300">
        <v>6085</v>
      </c>
      <c r="G21" s="300">
        <v>399</v>
      </c>
      <c r="H21" s="311">
        <v>2150</v>
      </c>
      <c r="I21" s="310">
        <v>128417</v>
      </c>
      <c r="J21" s="300">
        <v>88851</v>
      </c>
      <c r="K21" s="300">
        <v>76086</v>
      </c>
      <c r="L21" s="300">
        <v>31921</v>
      </c>
      <c r="M21" s="300">
        <v>7466</v>
      </c>
      <c r="N21" s="300">
        <v>276</v>
      </c>
      <c r="O21" s="311">
        <v>7732</v>
      </c>
      <c r="P21" s="310">
        <v>-9957</v>
      </c>
      <c r="Q21" s="300">
        <v>7058</v>
      </c>
      <c r="R21" s="300">
        <v>27163</v>
      </c>
      <c r="S21" s="300">
        <v>8863</v>
      </c>
      <c r="T21" s="300">
        <v>1381</v>
      </c>
      <c r="U21" s="300">
        <v>-123</v>
      </c>
      <c r="V21" s="311">
        <v>5582</v>
      </c>
    </row>
    <row r="22" spans="1:22">
      <c r="A22" s="296" t="s">
        <v>71</v>
      </c>
      <c r="B22" s="310">
        <v>122725</v>
      </c>
      <c r="C22" s="300">
        <v>78596</v>
      </c>
      <c r="D22" s="300">
        <v>57617</v>
      </c>
      <c r="E22" s="300">
        <v>32708</v>
      </c>
      <c r="F22" s="300">
        <v>6879</v>
      </c>
      <c r="G22" s="300">
        <v>1735</v>
      </c>
      <c r="H22" s="311">
        <v>1885</v>
      </c>
      <c r="I22" s="310">
        <v>112933</v>
      </c>
      <c r="J22" s="300">
        <v>90617</v>
      </c>
      <c r="K22" s="300">
        <v>75231</v>
      </c>
      <c r="L22" s="300">
        <v>54598</v>
      </c>
      <c r="M22" s="300">
        <v>17204</v>
      </c>
      <c r="N22" s="300">
        <v>1482</v>
      </c>
      <c r="O22" s="311">
        <v>6163</v>
      </c>
      <c r="P22" s="310">
        <v>-9792</v>
      </c>
      <c r="Q22" s="300">
        <v>12021</v>
      </c>
      <c r="R22" s="300">
        <v>17614</v>
      </c>
      <c r="S22" s="300">
        <v>21890</v>
      </c>
      <c r="T22" s="300">
        <v>10325</v>
      </c>
      <c r="U22" s="300">
        <v>-253</v>
      </c>
      <c r="V22" s="311">
        <v>4278</v>
      </c>
    </row>
    <row r="23" spans="1:22">
      <c r="A23" s="296" t="s">
        <v>73</v>
      </c>
      <c r="B23" s="310">
        <v>221778</v>
      </c>
      <c r="C23" s="300">
        <v>105205</v>
      </c>
      <c r="D23" s="300">
        <v>67742</v>
      </c>
      <c r="E23" s="300">
        <v>28424</v>
      </c>
      <c r="F23" s="300">
        <v>6214</v>
      </c>
      <c r="G23" s="300">
        <v>518</v>
      </c>
      <c r="H23" s="311">
        <v>1712</v>
      </c>
      <c r="I23" s="310">
        <v>218143</v>
      </c>
      <c r="J23" s="300">
        <v>135204</v>
      </c>
      <c r="K23" s="300">
        <v>100082</v>
      </c>
      <c r="L23" s="300">
        <v>48353</v>
      </c>
      <c r="M23" s="300">
        <v>7532</v>
      </c>
      <c r="N23" s="300">
        <v>7117</v>
      </c>
      <c r="O23" s="311">
        <v>229</v>
      </c>
      <c r="P23" s="310">
        <v>-3635</v>
      </c>
      <c r="Q23" s="300">
        <v>29999</v>
      </c>
      <c r="R23" s="300">
        <v>32340</v>
      </c>
      <c r="S23" s="300">
        <v>19929</v>
      </c>
      <c r="T23" s="300">
        <v>1318</v>
      </c>
      <c r="U23" s="300">
        <v>6599</v>
      </c>
      <c r="V23" s="311">
        <v>-1483</v>
      </c>
    </row>
    <row r="24" spans="1:22">
      <c r="A24" s="296" t="s">
        <v>75</v>
      </c>
      <c r="B24" s="310">
        <v>168211</v>
      </c>
      <c r="C24" s="300">
        <v>109807</v>
      </c>
      <c r="D24" s="300">
        <v>83911</v>
      </c>
      <c r="E24" s="300">
        <v>43416</v>
      </c>
      <c r="F24" s="300">
        <v>12849</v>
      </c>
      <c r="G24" s="300">
        <v>1738</v>
      </c>
      <c r="H24" s="311">
        <v>3205</v>
      </c>
      <c r="I24" s="310">
        <v>161190</v>
      </c>
      <c r="J24" s="300">
        <v>146158</v>
      </c>
      <c r="K24" s="300">
        <v>128902</v>
      </c>
      <c r="L24" s="300">
        <v>76325</v>
      </c>
      <c r="M24" s="300">
        <v>28667</v>
      </c>
      <c r="N24" s="300">
        <v>4896</v>
      </c>
      <c r="O24" s="311">
        <v>5904</v>
      </c>
      <c r="P24" s="310">
        <v>-7021</v>
      </c>
      <c r="Q24" s="300">
        <v>36351</v>
      </c>
      <c r="R24" s="300">
        <v>44991</v>
      </c>
      <c r="S24" s="300">
        <v>32909</v>
      </c>
      <c r="T24" s="300">
        <v>15818</v>
      </c>
      <c r="U24" s="300">
        <v>3158</v>
      </c>
      <c r="V24" s="311">
        <v>2699</v>
      </c>
    </row>
    <row r="25" spans="1:22">
      <c r="A25" s="296" t="s">
        <v>77</v>
      </c>
      <c r="B25" s="310">
        <v>52278</v>
      </c>
      <c r="C25" s="300">
        <v>37139</v>
      </c>
      <c r="D25" s="300">
        <v>26635</v>
      </c>
      <c r="E25" s="300">
        <v>15451</v>
      </c>
      <c r="F25" s="300">
        <v>4336</v>
      </c>
      <c r="G25" s="300">
        <v>1197</v>
      </c>
      <c r="H25" s="311">
        <v>177</v>
      </c>
      <c r="I25" s="310">
        <v>48276</v>
      </c>
      <c r="J25" s="300">
        <v>35154</v>
      </c>
      <c r="K25" s="300">
        <v>29327</v>
      </c>
      <c r="L25" s="300">
        <v>17053</v>
      </c>
      <c r="M25" s="300">
        <v>8071</v>
      </c>
      <c r="N25" s="300">
        <v>1005</v>
      </c>
      <c r="O25" s="311">
        <v>2318</v>
      </c>
      <c r="P25" s="310">
        <v>-4002</v>
      </c>
      <c r="Q25" s="300">
        <v>-1985</v>
      </c>
      <c r="R25" s="300">
        <v>2692</v>
      </c>
      <c r="S25" s="300">
        <v>1602</v>
      </c>
      <c r="T25" s="300">
        <v>3735</v>
      </c>
      <c r="U25" s="300">
        <v>-192</v>
      </c>
      <c r="V25" s="311">
        <v>2141</v>
      </c>
    </row>
    <row r="26" spans="1:22">
      <c r="A26" s="296" t="s">
        <v>79</v>
      </c>
      <c r="B26" s="310">
        <v>85109</v>
      </c>
      <c r="C26" s="300">
        <v>67277</v>
      </c>
      <c r="D26" s="300">
        <v>148415</v>
      </c>
      <c r="E26" s="300">
        <v>178219</v>
      </c>
      <c r="F26" s="300">
        <v>89293</v>
      </c>
      <c r="G26" s="300">
        <v>24262</v>
      </c>
      <c r="H26" s="311">
        <v>16497</v>
      </c>
      <c r="I26" s="310">
        <v>90206</v>
      </c>
      <c r="J26" s="300">
        <v>50418</v>
      </c>
      <c r="K26" s="300">
        <v>104870</v>
      </c>
      <c r="L26" s="300">
        <v>217456</v>
      </c>
      <c r="M26" s="300">
        <v>170517</v>
      </c>
      <c r="N26" s="300">
        <v>58525</v>
      </c>
      <c r="O26" s="311">
        <v>33282</v>
      </c>
      <c r="P26" s="310">
        <v>5097</v>
      </c>
      <c r="Q26" s="300">
        <v>-16859</v>
      </c>
      <c r="R26" s="300">
        <v>-43545</v>
      </c>
      <c r="S26" s="300">
        <v>39237</v>
      </c>
      <c r="T26" s="300">
        <v>81224</v>
      </c>
      <c r="U26" s="300">
        <v>34263</v>
      </c>
      <c r="V26" s="311">
        <v>16785</v>
      </c>
    </row>
    <row r="27" spans="1:22">
      <c r="A27" s="296" t="s">
        <v>81</v>
      </c>
      <c r="B27" s="310">
        <v>178747</v>
      </c>
      <c r="C27" s="300">
        <v>88006</v>
      </c>
      <c r="D27" s="300">
        <v>161592</v>
      </c>
      <c r="E27" s="300">
        <v>193060</v>
      </c>
      <c r="F27" s="300">
        <v>130821</v>
      </c>
      <c r="G27" s="300">
        <v>49415</v>
      </c>
      <c r="H27" s="311">
        <v>27818</v>
      </c>
      <c r="I27" s="310">
        <v>185458</v>
      </c>
      <c r="J27" s="300">
        <v>95153</v>
      </c>
      <c r="K27" s="300">
        <v>153199</v>
      </c>
      <c r="L27" s="300">
        <v>198778</v>
      </c>
      <c r="M27" s="300">
        <v>181440</v>
      </c>
      <c r="N27" s="300">
        <v>74948</v>
      </c>
      <c r="O27" s="311">
        <v>59354</v>
      </c>
      <c r="P27" s="310">
        <v>6711</v>
      </c>
      <c r="Q27" s="300">
        <v>7147</v>
      </c>
      <c r="R27" s="300">
        <v>-8393</v>
      </c>
      <c r="S27" s="300">
        <v>5718</v>
      </c>
      <c r="T27" s="300">
        <v>50619</v>
      </c>
      <c r="U27" s="300">
        <v>25533</v>
      </c>
      <c r="V27" s="311">
        <v>31536</v>
      </c>
    </row>
    <row r="28" spans="1:22">
      <c r="A28" s="296" t="s">
        <v>83</v>
      </c>
      <c r="B28" s="310">
        <v>286380</v>
      </c>
      <c r="C28" s="300">
        <v>233960</v>
      </c>
      <c r="D28" s="300">
        <v>212817</v>
      </c>
      <c r="E28" s="300">
        <v>125699</v>
      </c>
      <c r="F28" s="300">
        <v>36762</v>
      </c>
      <c r="G28" s="300">
        <v>9182</v>
      </c>
      <c r="H28" s="311">
        <v>5166</v>
      </c>
      <c r="I28" s="310">
        <v>295446</v>
      </c>
      <c r="J28" s="300">
        <v>280456</v>
      </c>
      <c r="K28" s="300">
        <v>277757</v>
      </c>
      <c r="L28" s="300">
        <v>164699</v>
      </c>
      <c r="M28" s="300">
        <v>55447</v>
      </c>
      <c r="N28" s="300">
        <v>5763</v>
      </c>
      <c r="O28" s="311">
        <v>17156</v>
      </c>
      <c r="P28" s="310">
        <v>9066</v>
      </c>
      <c r="Q28" s="300">
        <v>46496</v>
      </c>
      <c r="R28" s="300">
        <v>64940</v>
      </c>
      <c r="S28" s="300">
        <v>39000</v>
      </c>
      <c r="T28" s="300">
        <v>18685</v>
      </c>
      <c r="U28" s="300">
        <v>-3419</v>
      </c>
      <c r="V28" s="311">
        <v>11990</v>
      </c>
    </row>
    <row r="29" spans="1:22">
      <c r="A29" s="296" t="s">
        <v>85</v>
      </c>
      <c r="B29" s="310">
        <v>127819</v>
      </c>
      <c r="C29" s="300">
        <v>109694</v>
      </c>
      <c r="D29" s="300">
        <v>112911</v>
      </c>
      <c r="E29" s="300">
        <v>61893</v>
      </c>
      <c r="F29" s="300">
        <v>29088</v>
      </c>
      <c r="G29" s="300">
        <v>9708</v>
      </c>
      <c r="H29" s="311">
        <v>3107</v>
      </c>
      <c r="I29" s="310">
        <v>131886</v>
      </c>
      <c r="J29" s="300">
        <v>115921</v>
      </c>
      <c r="K29" s="300">
        <v>144224</v>
      </c>
      <c r="L29" s="300">
        <v>113557</v>
      </c>
      <c r="M29" s="300">
        <v>56863</v>
      </c>
      <c r="N29" s="300">
        <v>13023</v>
      </c>
      <c r="O29" s="311">
        <v>13711</v>
      </c>
      <c r="P29" s="310">
        <v>4067</v>
      </c>
      <c r="Q29" s="300">
        <v>6227</v>
      </c>
      <c r="R29" s="300">
        <v>31313</v>
      </c>
      <c r="S29" s="300">
        <v>51664</v>
      </c>
      <c r="T29" s="300">
        <v>27775</v>
      </c>
      <c r="U29" s="300">
        <v>3315</v>
      </c>
      <c r="V29" s="311">
        <v>10604</v>
      </c>
    </row>
    <row r="30" spans="1:22">
      <c r="A30" s="296" t="s">
        <v>87</v>
      </c>
      <c r="B30" s="310">
        <v>120602</v>
      </c>
      <c r="C30" s="300">
        <v>66417</v>
      </c>
      <c r="D30" s="300">
        <v>47518</v>
      </c>
      <c r="E30" s="300">
        <v>21900</v>
      </c>
      <c r="F30" s="300">
        <v>3875</v>
      </c>
      <c r="G30" s="300">
        <v>704</v>
      </c>
      <c r="H30" s="311">
        <v>535</v>
      </c>
      <c r="I30" s="310">
        <v>122920</v>
      </c>
      <c r="J30" s="300">
        <v>77268</v>
      </c>
      <c r="K30" s="300">
        <v>67600</v>
      </c>
      <c r="L30" s="300">
        <v>33456</v>
      </c>
      <c r="M30" s="300">
        <v>5989</v>
      </c>
      <c r="N30" s="300">
        <v>5461</v>
      </c>
      <c r="O30" s="311">
        <v>479</v>
      </c>
      <c r="P30" s="310">
        <v>2318</v>
      </c>
      <c r="Q30" s="300">
        <v>10851</v>
      </c>
      <c r="R30" s="300">
        <v>20082</v>
      </c>
      <c r="S30" s="300">
        <v>11556</v>
      </c>
      <c r="T30" s="300">
        <v>2114</v>
      </c>
      <c r="U30" s="300">
        <v>4757</v>
      </c>
      <c r="V30" s="311">
        <v>-56</v>
      </c>
    </row>
    <row r="31" spans="1:22">
      <c r="A31" s="296" t="s">
        <v>89</v>
      </c>
      <c r="B31" s="310">
        <v>256481</v>
      </c>
      <c r="C31" s="300">
        <v>161758</v>
      </c>
      <c r="D31" s="300">
        <v>121390</v>
      </c>
      <c r="E31" s="300">
        <v>59203</v>
      </c>
      <c r="F31" s="300">
        <v>13478</v>
      </c>
      <c r="G31" s="300">
        <v>2828</v>
      </c>
      <c r="H31" s="311">
        <v>3845</v>
      </c>
      <c r="I31" s="310">
        <v>240310</v>
      </c>
      <c r="J31" s="300">
        <v>208322</v>
      </c>
      <c r="K31" s="300">
        <v>172351</v>
      </c>
      <c r="L31" s="300">
        <v>98553</v>
      </c>
      <c r="M31" s="300">
        <v>22950</v>
      </c>
      <c r="N31" s="300">
        <v>9560</v>
      </c>
      <c r="O31" s="311">
        <v>3476</v>
      </c>
      <c r="P31" s="310">
        <v>-16171</v>
      </c>
      <c r="Q31" s="300">
        <v>46564</v>
      </c>
      <c r="R31" s="300">
        <v>50961</v>
      </c>
      <c r="S31" s="300">
        <v>39350</v>
      </c>
      <c r="T31" s="300">
        <v>9472</v>
      </c>
      <c r="U31" s="300">
        <v>6732</v>
      </c>
      <c r="V31" s="311">
        <v>-369</v>
      </c>
    </row>
    <row r="32" spans="1:22">
      <c r="A32" s="296" t="s">
        <v>91</v>
      </c>
      <c r="B32" s="310">
        <v>47132</v>
      </c>
      <c r="C32" s="300">
        <v>22721</v>
      </c>
      <c r="D32" s="300">
        <v>14319</v>
      </c>
      <c r="E32" s="300">
        <v>8861</v>
      </c>
      <c r="F32" s="300">
        <v>3343</v>
      </c>
      <c r="G32" s="300">
        <v>876</v>
      </c>
      <c r="H32" s="311">
        <v>439</v>
      </c>
      <c r="I32" s="310">
        <v>44480</v>
      </c>
      <c r="J32" s="300">
        <v>31243</v>
      </c>
      <c r="K32" s="300">
        <v>24074</v>
      </c>
      <c r="L32" s="300">
        <v>14436</v>
      </c>
      <c r="M32" s="300">
        <v>2927</v>
      </c>
      <c r="N32" s="300">
        <v>1848</v>
      </c>
      <c r="O32" s="311">
        <v>198</v>
      </c>
      <c r="P32" s="310">
        <v>-2652</v>
      </c>
      <c r="Q32" s="300">
        <v>8522</v>
      </c>
      <c r="R32" s="300">
        <v>9755</v>
      </c>
      <c r="S32" s="300">
        <v>5575</v>
      </c>
      <c r="T32" s="300">
        <v>-416</v>
      </c>
      <c r="U32" s="300">
        <v>972</v>
      </c>
      <c r="V32" s="311">
        <v>-241</v>
      </c>
    </row>
    <row r="33" spans="1:22">
      <c r="A33" s="296" t="s">
        <v>42</v>
      </c>
      <c r="B33" s="310">
        <v>91640</v>
      </c>
      <c r="C33" s="300">
        <v>55600</v>
      </c>
      <c r="D33" s="300">
        <v>34473</v>
      </c>
      <c r="E33" s="300">
        <v>20971</v>
      </c>
      <c r="F33" s="300">
        <v>6079</v>
      </c>
      <c r="G33" s="300">
        <v>2716</v>
      </c>
      <c r="H33" s="311">
        <v>877</v>
      </c>
      <c r="I33" s="310">
        <v>84808</v>
      </c>
      <c r="J33" s="300">
        <v>62377</v>
      </c>
      <c r="K33" s="300">
        <v>49180</v>
      </c>
      <c r="L33" s="300">
        <v>30929</v>
      </c>
      <c r="M33" s="300">
        <v>10769</v>
      </c>
      <c r="N33" s="300">
        <v>1083</v>
      </c>
      <c r="O33" s="311">
        <v>3589</v>
      </c>
      <c r="P33" s="310">
        <v>-6832</v>
      </c>
      <c r="Q33" s="300">
        <v>6777</v>
      </c>
      <c r="R33" s="300">
        <v>14707</v>
      </c>
      <c r="S33" s="300">
        <v>9958</v>
      </c>
      <c r="T33" s="300">
        <v>4690</v>
      </c>
      <c r="U33" s="300">
        <v>-1633</v>
      </c>
      <c r="V33" s="311">
        <v>2712</v>
      </c>
    </row>
    <row r="34" spans="1:22">
      <c r="A34" s="296" t="s">
        <v>44</v>
      </c>
      <c r="B34" s="310">
        <v>35556</v>
      </c>
      <c r="C34" s="300">
        <v>57101</v>
      </c>
      <c r="D34" s="300">
        <v>93563</v>
      </c>
      <c r="E34" s="300">
        <v>98293</v>
      </c>
      <c r="F34" s="300">
        <v>48727</v>
      </c>
      <c r="G34" s="300">
        <v>9110</v>
      </c>
      <c r="H34" s="311">
        <v>3563</v>
      </c>
      <c r="I34" s="310">
        <v>60535</v>
      </c>
      <c r="J34" s="300">
        <v>88834</v>
      </c>
      <c r="K34" s="300">
        <v>123426</v>
      </c>
      <c r="L34" s="300">
        <v>129132</v>
      </c>
      <c r="M34" s="300">
        <v>44814</v>
      </c>
      <c r="N34" s="300">
        <v>11463</v>
      </c>
      <c r="O34" s="311">
        <v>5206</v>
      </c>
      <c r="P34" s="310">
        <v>24979</v>
      </c>
      <c r="Q34" s="300">
        <v>31733</v>
      </c>
      <c r="R34" s="300">
        <v>29863</v>
      </c>
      <c r="S34" s="300">
        <v>30839</v>
      </c>
      <c r="T34" s="300">
        <v>-3913</v>
      </c>
      <c r="U34" s="300">
        <v>2353</v>
      </c>
      <c r="V34" s="311">
        <v>1643</v>
      </c>
    </row>
    <row r="35" spans="1:22">
      <c r="A35" s="296" t="s">
        <v>46</v>
      </c>
      <c r="B35" s="310">
        <v>23914</v>
      </c>
      <c r="C35" s="300">
        <v>20559</v>
      </c>
      <c r="D35" s="300">
        <v>34676</v>
      </c>
      <c r="E35" s="300">
        <v>38042</v>
      </c>
      <c r="F35" s="300">
        <v>12451</v>
      </c>
      <c r="G35" s="300">
        <v>2534</v>
      </c>
      <c r="H35" s="311">
        <v>2198</v>
      </c>
      <c r="I35" s="310">
        <v>20090</v>
      </c>
      <c r="J35" s="300">
        <v>24432</v>
      </c>
      <c r="K35" s="300">
        <v>41169</v>
      </c>
      <c r="L35" s="300">
        <v>35865</v>
      </c>
      <c r="M35" s="300">
        <v>20083</v>
      </c>
      <c r="N35" s="300">
        <v>2161</v>
      </c>
      <c r="O35" s="311">
        <v>3509</v>
      </c>
      <c r="P35" s="310">
        <v>-3824</v>
      </c>
      <c r="Q35" s="300">
        <v>3873</v>
      </c>
      <c r="R35" s="300">
        <v>6493</v>
      </c>
      <c r="S35" s="300">
        <v>-2177</v>
      </c>
      <c r="T35" s="300">
        <v>7632</v>
      </c>
      <c r="U35" s="300">
        <v>-373</v>
      </c>
      <c r="V35" s="311">
        <v>1311</v>
      </c>
    </row>
    <row r="36" spans="1:22">
      <c r="A36" s="296" t="s">
        <v>48</v>
      </c>
      <c r="B36" s="310">
        <v>130443</v>
      </c>
      <c r="C36" s="300">
        <v>87928</v>
      </c>
      <c r="D36" s="300">
        <v>241568</v>
      </c>
      <c r="E36" s="300">
        <v>297641</v>
      </c>
      <c r="F36" s="300">
        <v>150325</v>
      </c>
      <c r="G36" s="300">
        <v>51416</v>
      </c>
      <c r="H36" s="311">
        <v>29477</v>
      </c>
      <c r="I36" s="310">
        <v>127178</v>
      </c>
      <c r="J36" s="300">
        <v>75247</v>
      </c>
      <c r="K36" s="300">
        <v>215187</v>
      </c>
      <c r="L36" s="300">
        <v>355426</v>
      </c>
      <c r="M36" s="300">
        <v>217861</v>
      </c>
      <c r="N36" s="300">
        <v>81449</v>
      </c>
      <c r="O36" s="311">
        <v>63003</v>
      </c>
      <c r="P36" s="310">
        <v>-3265</v>
      </c>
      <c r="Q36" s="300">
        <v>-12681</v>
      </c>
      <c r="R36" s="300">
        <v>-26381</v>
      </c>
      <c r="S36" s="300">
        <v>57785</v>
      </c>
      <c r="T36" s="300">
        <v>67536</v>
      </c>
      <c r="U36" s="300">
        <v>30033</v>
      </c>
      <c r="V36" s="311">
        <v>33526</v>
      </c>
    </row>
    <row r="37" spans="1:22">
      <c r="A37" s="296" t="s">
        <v>50</v>
      </c>
      <c r="B37" s="310">
        <v>81313</v>
      </c>
      <c r="C37" s="300">
        <v>48548</v>
      </c>
      <c r="D37" s="300">
        <v>34156</v>
      </c>
      <c r="E37" s="300">
        <v>22629</v>
      </c>
      <c r="F37" s="300">
        <v>6818</v>
      </c>
      <c r="G37" s="300">
        <v>1471</v>
      </c>
      <c r="H37" s="311">
        <v>807</v>
      </c>
      <c r="I37" s="310">
        <v>68088</v>
      </c>
      <c r="J37" s="300">
        <v>60818</v>
      </c>
      <c r="K37" s="300">
        <v>45914</v>
      </c>
      <c r="L37" s="300">
        <v>39251</v>
      </c>
      <c r="M37" s="300">
        <v>10164</v>
      </c>
      <c r="N37" s="300">
        <v>3104</v>
      </c>
      <c r="O37" s="311">
        <v>1005</v>
      </c>
      <c r="P37" s="310">
        <v>-13225</v>
      </c>
      <c r="Q37" s="300">
        <v>12270</v>
      </c>
      <c r="R37" s="300">
        <v>11758</v>
      </c>
      <c r="S37" s="300">
        <v>16622</v>
      </c>
      <c r="T37" s="300">
        <v>3346</v>
      </c>
      <c r="U37" s="300">
        <v>1633</v>
      </c>
      <c r="V37" s="311">
        <v>198</v>
      </c>
    </row>
    <row r="38" spans="1:22">
      <c r="A38" s="296" t="s">
        <v>52</v>
      </c>
      <c r="B38" s="310">
        <v>651743</v>
      </c>
      <c r="C38" s="300">
        <v>445202</v>
      </c>
      <c r="D38" s="300">
        <v>614906</v>
      </c>
      <c r="E38" s="300">
        <v>651533</v>
      </c>
      <c r="F38" s="300">
        <v>385613</v>
      </c>
      <c r="G38" s="300">
        <v>146875</v>
      </c>
      <c r="H38" s="311">
        <v>139890</v>
      </c>
      <c r="I38" s="310">
        <v>558054</v>
      </c>
      <c r="J38" s="300">
        <v>363769</v>
      </c>
      <c r="K38" s="300">
        <v>508629</v>
      </c>
      <c r="L38" s="300">
        <v>704805</v>
      </c>
      <c r="M38" s="300">
        <v>562748</v>
      </c>
      <c r="N38" s="300">
        <v>253364</v>
      </c>
      <c r="O38" s="311">
        <v>287544</v>
      </c>
      <c r="P38" s="310">
        <v>-93689</v>
      </c>
      <c r="Q38" s="300">
        <v>-81433</v>
      </c>
      <c r="R38" s="300">
        <v>-106277</v>
      </c>
      <c r="S38" s="300">
        <v>53272</v>
      </c>
      <c r="T38" s="300">
        <v>177135</v>
      </c>
      <c r="U38" s="300">
        <v>106489</v>
      </c>
      <c r="V38" s="311">
        <v>147654</v>
      </c>
    </row>
    <row r="39" spans="1:22">
      <c r="A39" s="296" t="s">
        <v>54</v>
      </c>
      <c r="B39" s="310">
        <v>336549</v>
      </c>
      <c r="C39" s="300">
        <v>291420</v>
      </c>
      <c r="D39" s="300">
        <v>231560</v>
      </c>
      <c r="E39" s="300">
        <v>109190</v>
      </c>
      <c r="F39" s="300">
        <v>28324</v>
      </c>
      <c r="G39" s="300">
        <v>4826</v>
      </c>
      <c r="H39" s="311">
        <v>4502</v>
      </c>
      <c r="I39" s="310">
        <v>343408</v>
      </c>
      <c r="J39" s="300">
        <v>304415</v>
      </c>
      <c r="K39" s="300">
        <v>327670</v>
      </c>
      <c r="L39" s="300">
        <v>218297</v>
      </c>
      <c r="M39" s="300">
        <v>69531</v>
      </c>
      <c r="N39" s="300">
        <v>7072</v>
      </c>
      <c r="O39" s="311">
        <v>20126</v>
      </c>
      <c r="P39" s="310">
        <v>6859</v>
      </c>
      <c r="Q39" s="300">
        <v>12995</v>
      </c>
      <c r="R39" s="300">
        <v>96110</v>
      </c>
      <c r="S39" s="300">
        <v>109107</v>
      </c>
      <c r="T39" s="300">
        <v>41207</v>
      </c>
      <c r="U39" s="300">
        <v>2246</v>
      </c>
      <c r="V39" s="311">
        <v>15624</v>
      </c>
    </row>
    <row r="40" spans="1:22">
      <c r="A40" s="296" t="s">
        <v>56</v>
      </c>
      <c r="B40" s="310">
        <v>54279</v>
      </c>
      <c r="C40" s="300">
        <v>16870</v>
      </c>
      <c r="D40" s="300">
        <v>9087</v>
      </c>
      <c r="E40" s="300">
        <v>3044</v>
      </c>
      <c r="F40" s="300">
        <v>1420</v>
      </c>
      <c r="G40" s="300">
        <v>0</v>
      </c>
      <c r="H40" s="311">
        <v>374</v>
      </c>
      <c r="I40" s="310">
        <v>32860</v>
      </c>
      <c r="J40" s="300">
        <v>27205</v>
      </c>
      <c r="K40" s="300">
        <v>25235</v>
      </c>
      <c r="L40" s="300">
        <v>12003</v>
      </c>
      <c r="M40" s="300">
        <v>4962</v>
      </c>
      <c r="N40" s="300">
        <v>627</v>
      </c>
      <c r="O40" s="311">
        <v>2195</v>
      </c>
      <c r="P40" s="310">
        <v>-21419</v>
      </c>
      <c r="Q40" s="300">
        <v>10335</v>
      </c>
      <c r="R40" s="300">
        <v>16148</v>
      </c>
      <c r="S40" s="300">
        <v>8959</v>
      </c>
      <c r="T40" s="300">
        <v>3542</v>
      </c>
      <c r="U40" s="300">
        <v>627</v>
      </c>
      <c r="V40" s="311">
        <v>1821</v>
      </c>
    </row>
    <row r="41" spans="1:22">
      <c r="A41" s="296" t="s">
        <v>58</v>
      </c>
      <c r="B41" s="310">
        <v>483537</v>
      </c>
      <c r="C41" s="300">
        <v>347197</v>
      </c>
      <c r="D41" s="300">
        <v>268920</v>
      </c>
      <c r="E41" s="300">
        <v>129934</v>
      </c>
      <c r="F41" s="300">
        <v>30428</v>
      </c>
      <c r="G41" s="300">
        <v>9344</v>
      </c>
      <c r="H41" s="311">
        <v>6582</v>
      </c>
      <c r="I41" s="310">
        <v>508283</v>
      </c>
      <c r="J41" s="300">
        <v>424564</v>
      </c>
      <c r="K41" s="300">
        <v>344162</v>
      </c>
      <c r="L41" s="300">
        <v>166077</v>
      </c>
      <c r="M41" s="300">
        <v>48455</v>
      </c>
      <c r="N41" s="300">
        <v>2844</v>
      </c>
      <c r="O41" s="311">
        <v>23454</v>
      </c>
      <c r="P41" s="310">
        <v>24746</v>
      </c>
      <c r="Q41" s="300">
        <v>77367</v>
      </c>
      <c r="R41" s="300">
        <v>75242</v>
      </c>
      <c r="S41" s="300">
        <v>36143</v>
      </c>
      <c r="T41" s="300">
        <v>18027</v>
      </c>
      <c r="U41" s="300">
        <v>-6500</v>
      </c>
      <c r="V41" s="311">
        <v>16872</v>
      </c>
    </row>
    <row r="42" spans="1:22">
      <c r="A42" s="296" t="s">
        <v>60</v>
      </c>
      <c r="B42" s="310">
        <v>179719</v>
      </c>
      <c r="C42" s="300">
        <v>109099</v>
      </c>
      <c r="D42" s="300">
        <v>63585</v>
      </c>
      <c r="E42" s="300">
        <v>30193</v>
      </c>
      <c r="F42" s="300">
        <v>5095</v>
      </c>
      <c r="G42" s="300">
        <v>2003</v>
      </c>
      <c r="H42" s="311">
        <v>3105</v>
      </c>
      <c r="I42" s="310">
        <v>167074</v>
      </c>
      <c r="J42" s="300">
        <v>134148</v>
      </c>
      <c r="K42" s="300">
        <v>99490</v>
      </c>
      <c r="L42" s="300">
        <v>53289</v>
      </c>
      <c r="M42" s="300">
        <v>14514</v>
      </c>
      <c r="N42" s="300">
        <v>6140</v>
      </c>
      <c r="O42" s="311">
        <v>2864</v>
      </c>
      <c r="P42" s="310">
        <v>-12645</v>
      </c>
      <c r="Q42" s="300">
        <v>25049</v>
      </c>
      <c r="R42" s="300">
        <v>35905</v>
      </c>
      <c r="S42" s="300">
        <v>23096</v>
      </c>
      <c r="T42" s="300">
        <v>9419</v>
      </c>
      <c r="U42" s="300">
        <v>4137</v>
      </c>
      <c r="V42" s="311">
        <v>-241</v>
      </c>
    </row>
    <row r="43" spans="1:22">
      <c r="A43" s="296" t="s">
        <v>62</v>
      </c>
      <c r="B43" s="310">
        <v>118534</v>
      </c>
      <c r="C43" s="300">
        <v>138192</v>
      </c>
      <c r="D43" s="300">
        <v>116667</v>
      </c>
      <c r="E43" s="300">
        <v>76529</v>
      </c>
      <c r="F43" s="300">
        <v>27308</v>
      </c>
      <c r="G43" s="300">
        <v>6165</v>
      </c>
      <c r="H43" s="311">
        <v>4001</v>
      </c>
      <c r="I43" s="310">
        <v>88900</v>
      </c>
      <c r="J43" s="300">
        <v>102491</v>
      </c>
      <c r="K43" s="300">
        <v>142901</v>
      </c>
      <c r="L43" s="300">
        <v>136460</v>
      </c>
      <c r="M43" s="300">
        <v>71224</v>
      </c>
      <c r="N43" s="300">
        <v>19769</v>
      </c>
      <c r="O43" s="311">
        <v>13704</v>
      </c>
      <c r="P43" s="310">
        <v>-29634</v>
      </c>
      <c r="Q43" s="300">
        <v>-35701</v>
      </c>
      <c r="R43" s="300">
        <v>26234</v>
      </c>
      <c r="S43" s="300">
        <v>59931</v>
      </c>
      <c r="T43" s="300">
        <v>43916</v>
      </c>
      <c r="U43" s="300">
        <v>13604</v>
      </c>
      <c r="V43" s="311">
        <v>9703</v>
      </c>
    </row>
    <row r="44" spans="1:22">
      <c r="A44" s="296" t="s">
        <v>64</v>
      </c>
      <c r="B44" s="310">
        <v>443401</v>
      </c>
      <c r="C44" s="300">
        <v>298063</v>
      </c>
      <c r="D44" s="300">
        <v>281195</v>
      </c>
      <c r="E44" s="300">
        <v>181140</v>
      </c>
      <c r="F44" s="300">
        <v>51572</v>
      </c>
      <c r="G44" s="300">
        <v>15496</v>
      </c>
      <c r="H44" s="311">
        <v>10773</v>
      </c>
      <c r="I44" s="310">
        <v>356484</v>
      </c>
      <c r="J44" s="300">
        <v>317728</v>
      </c>
      <c r="K44" s="300">
        <v>354301</v>
      </c>
      <c r="L44" s="300">
        <v>268475</v>
      </c>
      <c r="M44" s="300">
        <v>108173</v>
      </c>
      <c r="N44" s="300">
        <v>36507</v>
      </c>
      <c r="O44" s="311">
        <v>24591</v>
      </c>
      <c r="P44" s="310">
        <v>-86917</v>
      </c>
      <c r="Q44" s="300">
        <v>19665</v>
      </c>
      <c r="R44" s="300">
        <v>73106</v>
      </c>
      <c r="S44" s="300">
        <v>87335</v>
      </c>
      <c r="T44" s="300">
        <v>56601</v>
      </c>
      <c r="U44" s="300">
        <v>21011</v>
      </c>
      <c r="V44" s="311">
        <v>13818</v>
      </c>
    </row>
    <row r="45" spans="1:22">
      <c r="A45" s="296" t="s">
        <v>66</v>
      </c>
      <c r="B45" s="310">
        <v>33047</v>
      </c>
      <c r="C45" s="300">
        <v>19783</v>
      </c>
      <c r="D45" s="300">
        <v>40319</v>
      </c>
      <c r="E45" s="300">
        <v>34040</v>
      </c>
      <c r="F45" s="300">
        <v>11869</v>
      </c>
      <c r="G45" s="300">
        <v>4027</v>
      </c>
      <c r="H45" s="311">
        <v>2033</v>
      </c>
      <c r="I45" s="310">
        <v>38132</v>
      </c>
      <c r="J45" s="300">
        <v>24449</v>
      </c>
      <c r="K45" s="300">
        <v>45900</v>
      </c>
      <c r="L45" s="300">
        <v>36730</v>
      </c>
      <c r="M45" s="300">
        <v>14344</v>
      </c>
      <c r="N45" s="300">
        <v>3650</v>
      </c>
      <c r="O45" s="311">
        <v>2597</v>
      </c>
      <c r="P45" s="310">
        <v>5085</v>
      </c>
      <c r="Q45" s="300">
        <v>4666</v>
      </c>
      <c r="R45" s="300">
        <v>5581</v>
      </c>
      <c r="S45" s="300">
        <v>2690</v>
      </c>
      <c r="T45" s="300">
        <v>2475</v>
      </c>
      <c r="U45" s="300">
        <v>-377</v>
      </c>
      <c r="V45" s="311">
        <v>564</v>
      </c>
    </row>
    <row r="46" spans="1:22">
      <c r="A46" s="296" t="s">
        <v>68</v>
      </c>
      <c r="B46" s="310">
        <v>155566</v>
      </c>
      <c r="C46" s="300">
        <v>119353</v>
      </c>
      <c r="D46" s="300">
        <v>96161</v>
      </c>
      <c r="E46" s="300">
        <v>43154</v>
      </c>
      <c r="F46" s="300">
        <v>12345</v>
      </c>
      <c r="G46" s="300">
        <v>3029</v>
      </c>
      <c r="H46" s="311">
        <v>1766</v>
      </c>
      <c r="I46" s="310">
        <v>140830</v>
      </c>
      <c r="J46" s="300">
        <v>133336</v>
      </c>
      <c r="K46" s="300">
        <v>140253</v>
      </c>
      <c r="L46" s="300">
        <v>77841</v>
      </c>
      <c r="M46" s="300">
        <v>32231</v>
      </c>
      <c r="N46" s="300">
        <v>7844</v>
      </c>
      <c r="O46" s="311">
        <v>4858</v>
      </c>
      <c r="P46" s="310">
        <v>-14736</v>
      </c>
      <c r="Q46" s="300">
        <v>13983</v>
      </c>
      <c r="R46" s="300">
        <v>44092</v>
      </c>
      <c r="S46" s="300">
        <v>34687</v>
      </c>
      <c r="T46" s="300">
        <v>19886</v>
      </c>
      <c r="U46" s="300">
        <v>4815</v>
      </c>
      <c r="V46" s="311">
        <v>3092</v>
      </c>
    </row>
    <row r="47" spans="1:22">
      <c r="A47" s="296" t="s">
        <v>70</v>
      </c>
      <c r="B47" s="310">
        <v>46105</v>
      </c>
      <c r="C47" s="300">
        <v>20623</v>
      </c>
      <c r="D47" s="300">
        <v>12797</v>
      </c>
      <c r="E47" s="300">
        <v>5338</v>
      </c>
      <c r="F47" s="300">
        <v>1628</v>
      </c>
      <c r="G47" s="300">
        <v>79</v>
      </c>
      <c r="H47" s="311">
        <v>207</v>
      </c>
      <c r="I47" s="310">
        <v>43937</v>
      </c>
      <c r="J47" s="300">
        <v>24735</v>
      </c>
      <c r="K47" s="300">
        <v>20637</v>
      </c>
      <c r="L47" s="300">
        <v>8206</v>
      </c>
      <c r="M47" s="300">
        <v>2203</v>
      </c>
      <c r="N47" s="300">
        <v>0</v>
      </c>
      <c r="O47" s="311">
        <v>2042</v>
      </c>
      <c r="P47" s="310">
        <v>-2168</v>
      </c>
      <c r="Q47" s="300">
        <v>4112</v>
      </c>
      <c r="R47" s="300">
        <v>7840</v>
      </c>
      <c r="S47" s="300">
        <v>2868</v>
      </c>
      <c r="T47" s="300">
        <v>575</v>
      </c>
      <c r="U47" s="300">
        <v>-79</v>
      </c>
      <c r="V47" s="311">
        <v>1835</v>
      </c>
    </row>
    <row r="48" spans="1:22">
      <c r="A48" s="296" t="s">
        <v>72</v>
      </c>
      <c r="B48" s="310">
        <v>261931</v>
      </c>
      <c r="C48" s="300">
        <v>187111</v>
      </c>
      <c r="D48" s="300">
        <v>128670</v>
      </c>
      <c r="E48" s="300">
        <v>59156</v>
      </c>
      <c r="F48" s="300">
        <v>11643</v>
      </c>
      <c r="G48" s="300">
        <v>2787</v>
      </c>
      <c r="H48" s="311">
        <v>3127</v>
      </c>
      <c r="I48" s="310">
        <v>240394</v>
      </c>
      <c r="J48" s="300">
        <v>202306</v>
      </c>
      <c r="K48" s="300">
        <v>190274</v>
      </c>
      <c r="L48" s="300">
        <v>117809</v>
      </c>
      <c r="M48" s="300">
        <v>49583</v>
      </c>
      <c r="N48" s="300">
        <v>7014</v>
      </c>
      <c r="O48" s="311">
        <v>10960</v>
      </c>
      <c r="P48" s="310">
        <v>-21537</v>
      </c>
      <c r="Q48" s="300">
        <v>15195</v>
      </c>
      <c r="R48" s="300">
        <v>61604</v>
      </c>
      <c r="S48" s="300">
        <v>58653</v>
      </c>
      <c r="T48" s="300">
        <v>37940</v>
      </c>
      <c r="U48" s="300">
        <v>4227</v>
      </c>
      <c r="V48" s="311">
        <v>7833</v>
      </c>
    </row>
    <row r="49" spans="1:22">
      <c r="A49" s="296" t="s">
        <v>74</v>
      </c>
      <c r="B49" s="310">
        <v>694367</v>
      </c>
      <c r="C49" s="300">
        <v>677852</v>
      </c>
      <c r="D49" s="300">
        <v>659419</v>
      </c>
      <c r="E49" s="300">
        <v>411609</v>
      </c>
      <c r="F49" s="300">
        <v>136491</v>
      </c>
      <c r="G49" s="300">
        <v>36467</v>
      </c>
      <c r="H49" s="311">
        <v>17055</v>
      </c>
      <c r="I49" s="310">
        <v>586681</v>
      </c>
      <c r="J49" s="300">
        <v>755057</v>
      </c>
      <c r="K49" s="300">
        <v>904130</v>
      </c>
      <c r="L49" s="300">
        <v>756642</v>
      </c>
      <c r="M49" s="300">
        <v>370396</v>
      </c>
      <c r="N49" s="300">
        <v>84576</v>
      </c>
      <c r="O49" s="311">
        <v>58513</v>
      </c>
      <c r="P49" s="310">
        <v>-107686</v>
      </c>
      <c r="Q49" s="300">
        <v>77205</v>
      </c>
      <c r="R49" s="300">
        <v>244711</v>
      </c>
      <c r="S49" s="300">
        <v>345033</v>
      </c>
      <c r="T49" s="300">
        <v>233905</v>
      </c>
      <c r="U49" s="300">
        <v>48109</v>
      </c>
      <c r="V49" s="311">
        <v>41458</v>
      </c>
    </row>
    <row r="50" spans="1:22">
      <c r="A50" s="296" t="s">
        <v>76</v>
      </c>
      <c r="B50" s="310">
        <v>54042</v>
      </c>
      <c r="C50" s="300">
        <v>65356</v>
      </c>
      <c r="D50" s="300">
        <v>48736</v>
      </c>
      <c r="E50" s="300">
        <v>32118</v>
      </c>
      <c r="F50" s="300">
        <v>10798</v>
      </c>
      <c r="G50" s="300">
        <v>3438</v>
      </c>
      <c r="H50" s="311">
        <v>1247</v>
      </c>
      <c r="I50" s="310">
        <v>45685</v>
      </c>
      <c r="J50" s="300">
        <v>58381</v>
      </c>
      <c r="K50" s="300">
        <v>66780</v>
      </c>
      <c r="L50" s="300">
        <v>63081</v>
      </c>
      <c r="M50" s="300">
        <v>28642</v>
      </c>
      <c r="N50" s="300">
        <v>4376</v>
      </c>
      <c r="O50" s="311">
        <v>4162</v>
      </c>
      <c r="P50" s="310">
        <v>-8357</v>
      </c>
      <c r="Q50" s="300">
        <v>-6975</v>
      </c>
      <c r="R50" s="300">
        <v>18044</v>
      </c>
      <c r="S50" s="300">
        <v>30963</v>
      </c>
      <c r="T50" s="300">
        <v>17844</v>
      </c>
      <c r="U50" s="300">
        <v>938</v>
      </c>
      <c r="V50" s="311">
        <v>2915</v>
      </c>
    </row>
    <row r="51" spans="1:22">
      <c r="A51" s="296" t="s">
        <v>78</v>
      </c>
      <c r="B51" s="310">
        <v>16057</v>
      </c>
      <c r="C51" s="300">
        <v>15927</v>
      </c>
      <c r="D51" s="300">
        <v>17207</v>
      </c>
      <c r="E51" s="300">
        <v>9968</v>
      </c>
      <c r="F51" s="300">
        <v>3180</v>
      </c>
      <c r="G51" s="300">
        <v>1365</v>
      </c>
      <c r="H51" s="311">
        <v>555</v>
      </c>
      <c r="I51" s="310">
        <v>14445</v>
      </c>
      <c r="J51" s="300">
        <v>15614</v>
      </c>
      <c r="K51" s="300">
        <v>19446</v>
      </c>
      <c r="L51" s="300">
        <v>14606</v>
      </c>
      <c r="M51" s="300">
        <v>5990</v>
      </c>
      <c r="N51" s="300">
        <v>327</v>
      </c>
      <c r="O51" s="311">
        <v>1080</v>
      </c>
      <c r="P51" s="310">
        <v>-1612</v>
      </c>
      <c r="Q51" s="300">
        <v>-313</v>
      </c>
      <c r="R51" s="300">
        <v>2239</v>
      </c>
      <c r="S51" s="300">
        <v>4638</v>
      </c>
      <c r="T51" s="300">
        <v>2810</v>
      </c>
      <c r="U51" s="300">
        <v>-1038</v>
      </c>
      <c r="V51" s="311">
        <v>525</v>
      </c>
    </row>
    <row r="52" spans="1:22">
      <c r="A52" s="296" t="s">
        <v>80</v>
      </c>
      <c r="B52" s="310">
        <v>175653</v>
      </c>
      <c r="C52" s="300">
        <v>132777</v>
      </c>
      <c r="D52" s="300">
        <v>173658</v>
      </c>
      <c r="E52" s="300">
        <v>178644</v>
      </c>
      <c r="F52" s="300">
        <v>91841</v>
      </c>
      <c r="G52" s="300">
        <v>35036</v>
      </c>
      <c r="H52" s="311">
        <v>26720</v>
      </c>
      <c r="I52" s="310">
        <v>152605</v>
      </c>
      <c r="J52" s="300">
        <v>134767</v>
      </c>
      <c r="K52" s="300">
        <v>197330</v>
      </c>
      <c r="L52" s="300">
        <v>223172</v>
      </c>
      <c r="M52" s="300">
        <v>188665</v>
      </c>
      <c r="N52" s="300">
        <v>78475</v>
      </c>
      <c r="O52" s="311">
        <v>50891</v>
      </c>
      <c r="P52" s="310">
        <v>-23048</v>
      </c>
      <c r="Q52" s="300">
        <v>1990</v>
      </c>
      <c r="R52" s="300">
        <v>23672</v>
      </c>
      <c r="S52" s="300">
        <v>44528</v>
      </c>
      <c r="T52" s="300">
        <v>96824</v>
      </c>
      <c r="U52" s="300">
        <v>43439</v>
      </c>
      <c r="V52" s="311">
        <v>24171</v>
      </c>
    </row>
    <row r="53" spans="1:22">
      <c r="A53" s="296" t="s">
        <v>82</v>
      </c>
      <c r="B53" s="310">
        <v>171811</v>
      </c>
      <c r="C53" s="300">
        <v>167552</v>
      </c>
      <c r="D53" s="300">
        <v>220287</v>
      </c>
      <c r="E53" s="300">
        <v>152994</v>
      </c>
      <c r="F53" s="300">
        <v>69572</v>
      </c>
      <c r="G53" s="300">
        <v>19428</v>
      </c>
      <c r="H53" s="311">
        <v>12785</v>
      </c>
      <c r="I53" s="310">
        <v>136320</v>
      </c>
      <c r="J53" s="300">
        <v>132079</v>
      </c>
      <c r="K53" s="300">
        <v>213576</v>
      </c>
      <c r="L53" s="300">
        <v>236625</v>
      </c>
      <c r="M53" s="300">
        <v>176423</v>
      </c>
      <c r="N53" s="300">
        <v>64704</v>
      </c>
      <c r="O53" s="311">
        <v>42553</v>
      </c>
      <c r="P53" s="310">
        <v>-35491</v>
      </c>
      <c r="Q53" s="300">
        <v>-35473</v>
      </c>
      <c r="R53" s="300">
        <v>-6711</v>
      </c>
      <c r="S53" s="300">
        <v>83631</v>
      </c>
      <c r="T53" s="300">
        <v>106851</v>
      </c>
      <c r="U53" s="300">
        <v>45276</v>
      </c>
      <c r="V53" s="311">
        <v>29768</v>
      </c>
    </row>
    <row r="54" spans="1:22">
      <c r="A54" s="296" t="s">
        <v>84</v>
      </c>
      <c r="B54" s="310">
        <v>28582</v>
      </c>
      <c r="C54" s="300">
        <v>15983</v>
      </c>
      <c r="D54" s="300">
        <v>26517</v>
      </c>
      <c r="E54" s="300">
        <v>28563</v>
      </c>
      <c r="F54" s="300">
        <v>16659</v>
      </c>
      <c r="G54" s="300">
        <v>7158</v>
      </c>
      <c r="H54" s="311">
        <v>8541</v>
      </c>
      <c r="I54" s="310">
        <v>26119</v>
      </c>
      <c r="J54" s="300">
        <v>10120</v>
      </c>
      <c r="K54" s="300">
        <v>22765</v>
      </c>
      <c r="L54" s="300">
        <v>33317</v>
      </c>
      <c r="M54" s="300">
        <v>29957</v>
      </c>
      <c r="N54" s="300">
        <v>20527</v>
      </c>
      <c r="O54" s="311">
        <v>22136</v>
      </c>
      <c r="P54" s="310">
        <v>-2463</v>
      </c>
      <c r="Q54" s="300">
        <v>-5863</v>
      </c>
      <c r="R54" s="300">
        <v>-3752</v>
      </c>
      <c r="S54" s="300">
        <v>4754</v>
      </c>
      <c r="T54" s="300">
        <v>13298</v>
      </c>
      <c r="U54" s="300">
        <v>13369</v>
      </c>
      <c r="V54" s="311">
        <v>13595</v>
      </c>
    </row>
    <row r="55" spans="1:22">
      <c r="A55" s="296" t="s">
        <v>86</v>
      </c>
      <c r="B55" s="310">
        <v>91488</v>
      </c>
      <c r="C55" s="300">
        <v>37018</v>
      </c>
      <c r="D55" s="300">
        <v>19038</v>
      </c>
      <c r="E55" s="300">
        <v>7490</v>
      </c>
      <c r="F55" s="300">
        <v>1065</v>
      </c>
      <c r="G55" s="300">
        <v>617</v>
      </c>
      <c r="H55" s="311">
        <v>0</v>
      </c>
      <c r="I55" s="310">
        <v>76963</v>
      </c>
      <c r="J55" s="300">
        <v>42377</v>
      </c>
      <c r="K55" s="300">
        <v>28934</v>
      </c>
      <c r="L55" s="300">
        <v>15274</v>
      </c>
      <c r="M55" s="300">
        <v>5501</v>
      </c>
      <c r="N55" s="300">
        <v>1219</v>
      </c>
      <c r="O55" s="311">
        <v>0</v>
      </c>
      <c r="P55" s="310">
        <v>-14525</v>
      </c>
      <c r="Q55" s="300">
        <v>5359</v>
      </c>
      <c r="R55" s="300">
        <v>9896</v>
      </c>
      <c r="S55" s="300">
        <v>7784</v>
      </c>
      <c r="T55" s="300">
        <v>4436</v>
      </c>
      <c r="U55" s="300">
        <v>602</v>
      </c>
      <c r="V55" s="311">
        <v>0</v>
      </c>
    </row>
    <row r="56" spans="1:22">
      <c r="A56" s="296" t="s">
        <v>88</v>
      </c>
      <c r="B56" s="310">
        <v>205675</v>
      </c>
      <c r="C56" s="300">
        <v>178562</v>
      </c>
      <c r="D56" s="300">
        <v>143388</v>
      </c>
      <c r="E56" s="300">
        <v>69141</v>
      </c>
      <c r="F56" s="300">
        <v>19877</v>
      </c>
      <c r="G56" s="300">
        <v>2304</v>
      </c>
      <c r="H56" s="311">
        <v>2841</v>
      </c>
      <c r="I56" s="310">
        <v>202269</v>
      </c>
      <c r="J56" s="300">
        <v>222840</v>
      </c>
      <c r="K56" s="300">
        <v>186321</v>
      </c>
      <c r="L56" s="300">
        <v>91335</v>
      </c>
      <c r="M56" s="300">
        <v>25764</v>
      </c>
      <c r="N56" s="300">
        <v>1872</v>
      </c>
      <c r="O56" s="311">
        <v>9258</v>
      </c>
      <c r="P56" s="310">
        <v>-3406</v>
      </c>
      <c r="Q56" s="300">
        <v>44278</v>
      </c>
      <c r="R56" s="300">
        <v>42933</v>
      </c>
      <c r="S56" s="300">
        <v>22194</v>
      </c>
      <c r="T56" s="300">
        <v>5887</v>
      </c>
      <c r="U56" s="300">
        <v>-432</v>
      </c>
      <c r="V56" s="311">
        <v>6417</v>
      </c>
    </row>
    <row r="57" spans="1:22" ht="15.75" thickBot="1">
      <c r="A57" s="297" t="s">
        <v>90</v>
      </c>
      <c r="B57" s="312">
        <v>25105</v>
      </c>
      <c r="C57" s="313">
        <v>13258</v>
      </c>
      <c r="D57" s="313">
        <v>10090</v>
      </c>
      <c r="E57" s="313">
        <v>4536</v>
      </c>
      <c r="F57" s="313">
        <v>1695</v>
      </c>
      <c r="G57" s="313">
        <v>521</v>
      </c>
      <c r="H57" s="314">
        <v>365</v>
      </c>
      <c r="I57" s="312">
        <v>17131</v>
      </c>
      <c r="J57" s="313">
        <v>16773</v>
      </c>
      <c r="K57" s="313">
        <v>12343</v>
      </c>
      <c r="L57" s="313">
        <v>8541</v>
      </c>
      <c r="M57" s="313">
        <v>6163</v>
      </c>
      <c r="N57" s="313">
        <v>966</v>
      </c>
      <c r="O57" s="314">
        <v>657</v>
      </c>
      <c r="P57" s="312">
        <v>-7974</v>
      </c>
      <c r="Q57" s="313">
        <v>3515</v>
      </c>
      <c r="R57" s="313">
        <v>2253</v>
      </c>
      <c r="S57" s="313">
        <v>4005</v>
      </c>
      <c r="T57" s="313">
        <v>4468</v>
      </c>
      <c r="U57" s="313">
        <v>445</v>
      </c>
      <c r="V57" s="314">
        <v>292</v>
      </c>
    </row>
    <row r="59" spans="1:22">
      <c r="A59" s="11" t="s">
        <v>1522</v>
      </c>
    </row>
    <row r="60" spans="1:22">
      <c r="A60" s="11" t="s">
        <v>1003</v>
      </c>
    </row>
  </sheetData>
  <mergeCells count="4">
    <mergeCell ref="A4:A5"/>
    <mergeCell ref="B4:H4"/>
    <mergeCell ref="I4:O4"/>
    <mergeCell ref="P4:V4"/>
  </mergeCells>
  <hyperlinks>
    <hyperlink ref="A2" location="'Appendix Table Menu'!A1" display="Return to Appendix Table Menu"/>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60"/>
  <sheetViews>
    <sheetView workbookViewId="0">
      <selection activeCell="V7" sqref="V7"/>
    </sheetView>
  </sheetViews>
  <sheetFormatPr defaultRowHeight="15"/>
  <cols>
    <col min="1" max="1" width="32.42578125" style="19" customWidth="1"/>
    <col min="2" max="16" width="14.140625" style="19" customWidth="1"/>
    <col min="17" max="16384" width="9.140625" style="19"/>
  </cols>
  <sheetData>
    <row r="1" spans="1:22" s="102" customFormat="1" ht="18.75">
      <c r="A1" s="99" t="s">
        <v>1475</v>
      </c>
      <c r="B1" s="100"/>
      <c r="C1" s="100"/>
      <c r="D1" s="100"/>
      <c r="E1" s="100"/>
      <c r="F1" s="100"/>
      <c r="G1" s="100"/>
      <c r="H1" s="100"/>
      <c r="I1" s="100"/>
      <c r="J1" s="100"/>
      <c r="K1" s="101"/>
      <c r="L1" s="101"/>
      <c r="M1" s="101"/>
      <c r="N1" s="100"/>
      <c r="O1" s="100"/>
      <c r="P1" s="101"/>
      <c r="U1" s="100"/>
      <c r="V1" s="100"/>
    </row>
    <row r="2" spans="1:22">
      <c r="A2" s="283" t="s">
        <v>1051</v>
      </c>
    </row>
    <row r="3" spans="1:22" ht="15.75" thickBot="1"/>
    <row r="4" spans="1:22">
      <c r="A4" s="306"/>
      <c r="B4" s="586" t="s">
        <v>1386</v>
      </c>
      <c r="C4" s="587"/>
      <c r="D4" s="587"/>
      <c r="E4" s="587"/>
      <c r="F4" s="587"/>
      <c r="G4" s="587"/>
      <c r="H4" s="587"/>
      <c r="I4" s="588"/>
      <c r="J4" s="589" t="s">
        <v>1387</v>
      </c>
      <c r="K4" s="587"/>
      <c r="L4" s="587"/>
      <c r="M4" s="587"/>
      <c r="N4" s="587"/>
      <c r="O4" s="587"/>
      <c r="P4" s="588"/>
    </row>
    <row r="5" spans="1:22" ht="45">
      <c r="A5" s="307" t="s">
        <v>98</v>
      </c>
      <c r="B5" s="330" t="s">
        <v>1380</v>
      </c>
      <c r="C5" s="331" t="s">
        <v>1381</v>
      </c>
      <c r="D5" s="331" t="s">
        <v>1382</v>
      </c>
      <c r="E5" s="331" t="s">
        <v>1383</v>
      </c>
      <c r="F5" s="331" t="s">
        <v>1384</v>
      </c>
      <c r="G5" s="331" t="s">
        <v>1393</v>
      </c>
      <c r="H5" s="331" t="s">
        <v>950</v>
      </c>
      <c r="I5" s="332" t="s">
        <v>3</v>
      </c>
      <c r="J5" s="333" t="s">
        <v>1388</v>
      </c>
      <c r="K5" s="331" t="s">
        <v>1389</v>
      </c>
      <c r="L5" s="331" t="s">
        <v>1390</v>
      </c>
      <c r="M5" s="331" t="s">
        <v>1391</v>
      </c>
      <c r="N5" s="331" t="s">
        <v>1392</v>
      </c>
      <c r="O5" s="331" t="s">
        <v>1385</v>
      </c>
      <c r="P5" s="332" t="s">
        <v>1394</v>
      </c>
    </row>
    <row r="6" spans="1:22">
      <c r="A6" s="289" t="s">
        <v>402</v>
      </c>
      <c r="B6" s="303">
        <v>13140919</v>
      </c>
      <c r="C6" s="303">
        <v>2942183</v>
      </c>
      <c r="D6" s="303">
        <v>8349388</v>
      </c>
      <c r="E6" s="303">
        <v>10653994</v>
      </c>
      <c r="F6" s="303">
        <v>4073322</v>
      </c>
      <c r="G6" s="303">
        <v>5857398</v>
      </c>
      <c r="H6" s="303">
        <v>2135602</v>
      </c>
      <c r="I6" s="412">
        <v>47152806</v>
      </c>
      <c r="J6" s="402">
        <v>0.27868795337439728</v>
      </c>
      <c r="K6" s="402">
        <v>6.2396774435862841E-2</v>
      </c>
      <c r="L6" s="402">
        <v>0.1770708619122264</v>
      </c>
      <c r="M6" s="402">
        <v>0.2259461292717129</v>
      </c>
      <c r="N6" s="402">
        <v>8.6385569503541315E-2</v>
      </c>
      <c r="O6" s="402">
        <v>0.12422162108443768</v>
      </c>
      <c r="P6" s="402">
        <v>4.5291090417821582E-2</v>
      </c>
    </row>
    <row r="7" spans="1:22">
      <c r="A7" s="289" t="s">
        <v>41</v>
      </c>
      <c r="B7" s="412">
        <v>253700</v>
      </c>
      <c r="C7" s="412">
        <v>14246</v>
      </c>
      <c r="D7" s="412">
        <v>96867</v>
      </c>
      <c r="E7" s="412">
        <v>150896</v>
      </c>
      <c r="F7" s="412">
        <v>38746</v>
      </c>
      <c r="G7" s="412">
        <v>36330</v>
      </c>
      <c r="H7" s="412">
        <v>76994</v>
      </c>
      <c r="I7" s="412">
        <v>667779</v>
      </c>
      <c r="J7" s="402">
        <v>0.37991610997051417</v>
      </c>
      <c r="K7" s="402">
        <v>2.1333405213401439E-2</v>
      </c>
      <c r="L7" s="402">
        <v>0.14505846994290028</v>
      </c>
      <c r="M7" s="402">
        <v>0.22596697410370797</v>
      </c>
      <c r="N7" s="402">
        <v>5.8022189976025006E-2</v>
      </c>
      <c r="O7" s="402">
        <v>5.4404226548004656E-2</v>
      </c>
      <c r="P7" s="402">
        <v>0.11529862424544647</v>
      </c>
    </row>
    <row r="8" spans="1:22">
      <c r="A8" s="289" t="s">
        <v>43</v>
      </c>
      <c r="B8" s="412">
        <v>27694</v>
      </c>
      <c r="C8" s="412">
        <v>8982</v>
      </c>
      <c r="D8" s="412">
        <v>26755</v>
      </c>
      <c r="E8" s="412">
        <v>14633</v>
      </c>
      <c r="F8" s="412">
        <v>7278</v>
      </c>
      <c r="G8" s="412">
        <v>5679</v>
      </c>
      <c r="H8" s="412">
        <v>4183</v>
      </c>
      <c r="I8" s="412">
        <v>95204</v>
      </c>
      <c r="J8" s="402">
        <v>0.29089113902777192</v>
      </c>
      <c r="K8" s="402">
        <v>9.4344775429603803E-2</v>
      </c>
      <c r="L8" s="402">
        <v>0.28102810806268647</v>
      </c>
      <c r="M8" s="402">
        <v>0.15370152514600227</v>
      </c>
      <c r="N8" s="402">
        <v>7.6446367799672288E-2</v>
      </c>
      <c r="O8" s="402">
        <v>5.9650855006092178E-2</v>
      </c>
      <c r="P8" s="402">
        <v>4.3937229528171085E-2</v>
      </c>
    </row>
    <row r="9" spans="1:22">
      <c r="A9" s="289" t="s">
        <v>45</v>
      </c>
      <c r="B9" s="412">
        <v>372741</v>
      </c>
      <c r="C9" s="412">
        <v>52793</v>
      </c>
      <c r="D9" s="412">
        <v>110387</v>
      </c>
      <c r="E9" s="412">
        <v>230830</v>
      </c>
      <c r="F9" s="412">
        <v>63571</v>
      </c>
      <c r="G9" s="412">
        <v>112514</v>
      </c>
      <c r="H9" s="412">
        <v>59713</v>
      </c>
      <c r="I9" s="412">
        <v>1002549</v>
      </c>
      <c r="J9" s="402">
        <v>0.37179329888115192</v>
      </c>
      <c r="K9" s="402">
        <v>5.2658772788162972E-2</v>
      </c>
      <c r="L9" s="402">
        <v>0.11010633894203675</v>
      </c>
      <c r="M9" s="402">
        <v>0.23024311031181519</v>
      </c>
      <c r="N9" s="402">
        <v>6.3409369517100911E-2</v>
      </c>
      <c r="O9" s="402">
        <v>0.11222793100387113</v>
      </c>
      <c r="P9" s="402">
        <v>5.9561178555861113E-2</v>
      </c>
    </row>
    <row r="10" spans="1:22">
      <c r="A10" s="289" t="s">
        <v>47</v>
      </c>
      <c r="B10" s="412">
        <v>182025</v>
      </c>
      <c r="C10" s="412">
        <v>12902</v>
      </c>
      <c r="D10" s="412">
        <v>81548</v>
      </c>
      <c r="E10" s="412">
        <v>95448</v>
      </c>
      <c r="F10" s="412">
        <v>19015</v>
      </c>
      <c r="G10" s="412">
        <v>16241</v>
      </c>
      <c r="H10" s="412">
        <v>38021</v>
      </c>
      <c r="I10" s="412">
        <v>445200</v>
      </c>
      <c r="J10" s="402">
        <v>0.40886118598382748</v>
      </c>
      <c r="K10" s="402">
        <v>2.8980233602875112E-2</v>
      </c>
      <c r="L10" s="402">
        <v>0.18317160826594789</v>
      </c>
      <c r="M10" s="402">
        <v>0.21439353099730457</v>
      </c>
      <c r="N10" s="402">
        <v>4.2711141060197667E-2</v>
      </c>
      <c r="O10" s="402">
        <v>3.6480233602875112E-2</v>
      </c>
      <c r="P10" s="402">
        <v>8.5402066486972142E-2</v>
      </c>
    </row>
    <row r="11" spans="1:22">
      <c r="A11" s="289" t="s">
        <v>49</v>
      </c>
      <c r="B11" s="412">
        <v>1833611</v>
      </c>
      <c r="C11" s="412">
        <v>434441</v>
      </c>
      <c r="D11" s="412">
        <v>946619</v>
      </c>
      <c r="E11" s="412">
        <v>1398048</v>
      </c>
      <c r="F11" s="412">
        <v>618737</v>
      </c>
      <c r="G11" s="412">
        <v>887607</v>
      </c>
      <c r="H11" s="412">
        <v>135001</v>
      </c>
      <c r="I11" s="412">
        <v>6254064</v>
      </c>
      <c r="J11" s="402">
        <v>0.2931871180083862</v>
      </c>
      <c r="K11" s="402">
        <v>6.9465390824270432E-2</v>
      </c>
      <c r="L11" s="402">
        <v>0.15136061927092528</v>
      </c>
      <c r="M11" s="402">
        <v>0.22354232383934669</v>
      </c>
      <c r="N11" s="402">
        <v>9.8933589422813703E-2</v>
      </c>
      <c r="O11" s="402">
        <v>0.14192483479542262</v>
      </c>
      <c r="P11" s="402">
        <v>2.1586123838835035E-2</v>
      </c>
    </row>
    <row r="12" spans="1:22">
      <c r="A12" s="289" t="s">
        <v>51</v>
      </c>
      <c r="B12" s="412">
        <v>222085</v>
      </c>
      <c r="C12" s="412">
        <v>57806</v>
      </c>
      <c r="D12" s="412">
        <v>84596</v>
      </c>
      <c r="E12" s="412">
        <v>184055</v>
      </c>
      <c r="F12" s="412">
        <v>102897</v>
      </c>
      <c r="G12" s="412">
        <v>103486</v>
      </c>
      <c r="H12" s="412">
        <v>26624</v>
      </c>
      <c r="I12" s="412">
        <v>781549</v>
      </c>
      <c r="J12" s="402">
        <v>0.28416004626709268</v>
      </c>
      <c r="K12" s="402">
        <v>7.3963372737985714E-2</v>
      </c>
      <c r="L12" s="402">
        <v>0.10824145383078988</v>
      </c>
      <c r="M12" s="402">
        <v>0.23550026933691937</v>
      </c>
      <c r="N12" s="402">
        <v>0.13165777193752407</v>
      </c>
      <c r="O12" s="402">
        <v>0.13241140350764954</v>
      </c>
      <c r="P12" s="402">
        <v>3.4065682382038748E-2</v>
      </c>
    </row>
    <row r="13" spans="1:22">
      <c r="A13" s="289" t="s">
        <v>53</v>
      </c>
      <c r="B13" s="412">
        <v>79094</v>
      </c>
      <c r="C13" s="412">
        <v>30126</v>
      </c>
      <c r="D13" s="412">
        <v>176745</v>
      </c>
      <c r="E13" s="412">
        <v>114187</v>
      </c>
      <c r="F13" s="412">
        <v>42330</v>
      </c>
      <c r="G13" s="412">
        <v>69516</v>
      </c>
      <c r="H13" s="412">
        <v>2353</v>
      </c>
      <c r="I13" s="412">
        <v>514351</v>
      </c>
      <c r="J13" s="402">
        <v>0.15377436808716227</v>
      </c>
      <c r="K13" s="402">
        <v>5.8570898083215549E-2</v>
      </c>
      <c r="L13" s="402">
        <v>0.34362721176783945</v>
      </c>
      <c r="M13" s="402">
        <v>0.22200209584505523</v>
      </c>
      <c r="N13" s="402">
        <v>8.2297886073906729E-2</v>
      </c>
      <c r="O13" s="402">
        <v>0.1351528430974179</v>
      </c>
      <c r="P13" s="402">
        <v>4.5746970454028472E-3</v>
      </c>
    </row>
    <row r="14" spans="1:22">
      <c r="A14" s="289" t="s">
        <v>55</v>
      </c>
      <c r="B14" s="412">
        <v>26795</v>
      </c>
      <c r="C14" s="412">
        <v>20296</v>
      </c>
      <c r="D14" s="412">
        <v>12246</v>
      </c>
      <c r="E14" s="412">
        <v>34653</v>
      </c>
      <c r="F14" s="412">
        <v>6138</v>
      </c>
      <c r="G14" s="412">
        <v>10044</v>
      </c>
      <c r="H14" s="412">
        <v>6982</v>
      </c>
      <c r="I14" s="412">
        <v>117154</v>
      </c>
      <c r="J14" s="402">
        <v>0.22871604896119638</v>
      </c>
      <c r="K14" s="402">
        <v>0.1732420574628267</v>
      </c>
      <c r="L14" s="402">
        <v>0.10452908138006385</v>
      </c>
      <c r="M14" s="402">
        <v>0.29579015654608465</v>
      </c>
      <c r="N14" s="402">
        <v>5.2392577291428377E-2</v>
      </c>
      <c r="O14" s="402">
        <v>8.573330829506462E-2</v>
      </c>
      <c r="P14" s="402">
        <v>5.9596770063335441E-2</v>
      </c>
    </row>
    <row r="15" spans="1:22">
      <c r="A15" s="289" t="s">
        <v>57</v>
      </c>
      <c r="B15" s="412">
        <v>875417</v>
      </c>
      <c r="C15" s="412">
        <v>205345</v>
      </c>
      <c r="D15" s="412">
        <v>403637</v>
      </c>
      <c r="E15" s="412">
        <v>677967</v>
      </c>
      <c r="F15" s="412">
        <v>291272</v>
      </c>
      <c r="G15" s="412">
        <v>372476</v>
      </c>
      <c r="H15" s="412">
        <v>186564</v>
      </c>
      <c r="I15" s="412">
        <v>3012678</v>
      </c>
      <c r="J15" s="402">
        <v>0.29057768536830025</v>
      </c>
      <c r="K15" s="402">
        <v>6.8160287956429463E-2</v>
      </c>
      <c r="L15" s="402">
        <v>0.1339794694288603</v>
      </c>
      <c r="M15" s="402">
        <v>0.22503798945655659</v>
      </c>
      <c r="N15" s="402">
        <v>9.6682088162093657E-2</v>
      </c>
      <c r="O15" s="402">
        <v>0.12363618016927133</v>
      </c>
      <c r="P15" s="402">
        <v>6.1926299458488425E-2</v>
      </c>
    </row>
    <row r="16" spans="1:22">
      <c r="A16" s="289" t="s">
        <v>59</v>
      </c>
      <c r="B16" s="412">
        <v>564098</v>
      </c>
      <c r="C16" s="412">
        <v>68092</v>
      </c>
      <c r="D16" s="412">
        <v>192313</v>
      </c>
      <c r="E16" s="412">
        <v>357822</v>
      </c>
      <c r="F16" s="412">
        <v>98024</v>
      </c>
      <c r="G16" s="412">
        <v>121685</v>
      </c>
      <c r="H16" s="412">
        <v>127928</v>
      </c>
      <c r="I16" s="412">
        <v>1529962</v>
      </c>
      <c r="J16" s="402">
        <v>0.36870066053928136</v>
      </c>
      <c r="K16" s="402">
        <v>4.4505680533242005E-2</v>
      </c>
      <c r="L16" s="402">
        <v>0.1256978931502874</v>
      </c>
      <c r="M16" s="402">
        <v>0.23387639693011983</v>
      </c>
      <c r="N16" s="402">
        <v>6.406956512645412E-2</v>
      </c>
      <c r="O16" s="402">
        <v>7.9534655109081143E-2</v>
      </c>
      <c r="P16" s="402">
        <v>8.3615148611534143E-2</v>
      </c>
    </row>
    <row r="17" spans="1:16">
      <c r="A17" s="289" t="s">
        <v>61</v>
      </c>
      <c r="B17" s="412">
        <v>63406</v>
      </c>
      <c r="C17" s="412">
        <v>28919</v>
      </c>
      <c r="D17" s="412">
        <v>23368</v>
      </c>
      <c r="E17" s="412">
        <v>42670</v>
      </c>
      <c r="F17" s="412">
        <v>17209</v>
      </c>
      <c r="G17" s="412">
        <v>41813</v>
      </c>
      <c r="H17" s="413">
        <v>627</v>
      </c>
      <c r="I17" s="412">
        <v>218012</v>
      </c>
      <c r="J17" s="402">
        <v>0.29083720162192905</v>
      </c>
      <c r="K17" s="402">
        <v>0.13264866154156651</v>
      </c>
      <c r="L17" s="402">
        <v>0.10718676036181495</v>
      </c>
      <c r="M17" s="402">
        <v>0.19572317120158522</v>
      </c>
      <c r="N17" s="402">
        <v>7.8936021870355755E-2</v>
      </c>
      <c r="O17" s="402">
        <v>0.19179219492505001</v>
      </c>
      <c r="P17" s="402">
        <v>2.8759884776984753E-3</v>
      </c>
    </row>
    <row r="18" spans="1:16">
      <c r="A18" s="289" t="s">
        <v>63</v>
      </c>
      <c r="B18" s="412">
        <v>80525</v>
      </c>
      <c r="C18" s="412">
        <v>9751</v>
      </c>
      <c r="D18" s="412">
        <v>39187</v>
      </c>
      <c r="E18" s="412">
        <v>30133</v>
      </c>
      <c r="F18" s="412">
        <v>10990</v>
      </c>
      <c r="G18" s="412">
        <v>16487</v>
      </c>
      <c r="H18" s="412">
        <v>16468</v>
      </c>
      <c r="I18" s="412">
        <v>203541</v>
      </c>
      <c r="J18" s="402">
        <v>0.39562053836819117</v>
      </c>
      <c r="K18" s="402">
        <v>4.7906809930186055E-2</v>
      </c>
      <c r="L18" s="402">
        <v>0.19252632147822799</v>
      </c>
      <c r="M18" s="402">
        <v>0.14804388305058933</v>
      </c>
      <c r="N18" s="402">
        <v>5.3994035599707182E-2</v>
      </c>
      <c r="O18" s="402">
        <v>8.1000879429697206E-2</v>
      </c>
      <c r="P18" s="402">
        <v>8.0907532143401087E-2</v>
      </c>
    </row>
    <row r="19" spans="1:16">
      <c r="A19" s="289" t="s">
        <v>65</v>
      </c>
      <c r="B19" s="412">
        <v>403212</v>
      </c>
      <c r="C19" s="412">
        <v>86123</v>
      </c>
      <c r="D19" s="412">
        <v>448473</v>
      </c>
      <c r="E19" s="412">
        <v>436666</v>
      </c>
      <c r="F19" s="412">
        <v>130960</v>
      </c>
      <c r="G19" s="412">
        <v>260323</v>
      </c>
      <c r="H19" s="412">
        <v>31359</v>
      </c>
      <c r="I19" s="412">
        <v>1797116</v>
      </c>
      <c r="J19" s="402">
        <v>0.22436615109987335</v>
      </c>
      <c r="K19" s="402">
        <v>4.7922894237211175E-2</v>
      </c>
      <c r="L19" s="402">
        <v>0.24955150363137382</v>
      </c>
      <c r="M19" s="402">
        <v>0.24298153263339706</v>
      </c>
      <c r="N19" s="402">
        <v>7.287231319514155E-2</v>
      </c>
      <c r="O19" s="402">
        <v>0.14485598035964289</v>
      </c>
      <c r="P19" s="402">
        <v>1.7449624843360139E-2</v>
      </c>
    </row>
    <row r="20" spans="1:16">
      <c r="A20" s="289" t="s">
        <v>67</v>
      </c>
      <c r="B20" s="412">
        <v>320608</v>
      </c>
      <c r="C20" s="412">
        <v>47539</v>
      </c>
      <c r="D20" s="412">
        <v>142482</v>
      </c>
      <c r="E20" s="412">
        <v>215973</v>
      </c>
      <c r="F20" s="412">
        <v>57296</v>
      </c>
      <c r="G20" s="412">
        <v>58655</v>
      </c>
      <c r="H20" s="412">
        <v>36558</v>
      </c>
      <c r="I20" s="412">
        <v>879111</v>
      </c>
      <c r="J20" s="402">
        <v>0.36469569826790926</v>
      </c>
      <c r="K20" s="402">
        <v>5.407622018152429E-2</v>
      </c>
      <c r="L20" s="402">
        <v>0.16207509631889488</v>
      </c>
      <c r="M20" s="402">
        <v>0.24567204823964209</v>
      </c>
      <c r="N20" s="402">
        <v>6.5174932403302882E-2</v>
      </c>
      <c r="O20" s="402">
        <v>6.6720812275127939E-2</v>
      </c>
      <c r="P20" s="402">
        <v>4.1585192313598626E-2</v>
      </c>
    </row>
    <row r="21" spans="1:16">
      <c r="A21" s="289" t="s">
        <v>69</v>
      </c>
      <c r="B21" s="412">
        <v>131180</v>
      </c>
      <c r="C21" s="412">
        <v>22264</v>
      </c>
      <c r="D21" s="412">
        <v>68123</v>
      </c>
      <c r="E21" s="412">
        <v>99116</v>
      </c>
      <c r="F21" s="412">
        <v>41980</v>
      </c>
      <c r="G21" s="412">
        <v>19627</v>
      </c>
      <c r="H21" s="412">
        <v>13088</v>
      </c>
      <c r="I21" s="412">
        <v>395378</v>
      </c>
      <c r="J21" s="402">
        <v>0.33178376136254417</v>
      </c>
      <c r="K21" s="402">
        <v>5.6310669789416713E-2</v>
      </c>
      <c r="L21" s="402">
        <v>0.17229840810566091</v>
      </c>
      <c r="M21" s="402">
        <v>0.25068668464102706</v>
      </c>
      <c r="N21" s="402">
        <v>0.10617687377648731</v>
      </c>
      <c r="O21" s="402">
        <v>4.9641102944523972E-2</v>
      </c>
      <c r="P21" s="402">
        <v>3.310249938033983E-2</v>
      </c>
    </row>
    <row r="22" spans="1:16">
      <c r="A22" s="289" t="s">
        <v>71</v>
      </c>
      <c r="B22" s="412">
        <v>160891</v>
      </c>
      <c r="C22" s="412">
        <v>33563</v>
      </c>
      <c r="D22" s="412">
        <v>65712</v>
      </c>
      <c r="E22" s="412">
        <v>91480</v>
      </c>
      <c r="F22" s="412">
        <v>28560</v>
      </c>
      <c r="G22" s="412">
        <v>26423</v>
      </c>
      <c r="H22" s="412">
        <v>13897</v>
      </c>
      <c r="I22" s="412">
        <v>420526</v>
      </c>
      <c r="J22" s="402">
        <v>0.3825946552650728</v>
      </c>
      <c r="K22" s="402">
        <v>7.9811949796207607E-2</v>
      </c>
      <c r="L22" s="402">
        <v>0.15626144400108435</v>
      </c>
      <c r="M22" s="402">
        <v>0.21753708450844894</v>
      </c>
      <c r="N22" s="402">
        <v>6.7914944616979681E-2</v>
      </c>
      <c r="O22" s="402">
        <v>6.283321364196269E-2</v>
      </c>
      <c r="P22" s="402">
        <v>3.3046708170243931E-2</v>
      </c>
    </row>
    <row r="23" spans="1:16">
      <c r="A23" s="289" t="s">
        <v>73</v>
      </c>
      <c r="B23" s="412">
        <v>213030</v>
      </c>
      <c r="C23" s="412">
        <v>19889</v>
      </c>
      <c r="D23" s="412">
        <v>121015</v>
      </c>
      <c r="E23" s="412">
        <v>140821</v>
      </c>
      <c r="F23" s="412">
        <v>23755</v>
      </c>
      <c r="G23" s="412">
        <v>26340</v>
      </c>
      <c r="H23" s="412">
        <v>66270</v>
      </c>
      <c r="I23" s="412">
        <v>611120</v>
      </c>
      <c r="J23" s="402">
        <v>0.34858947506218091</v>
      </c>
      <c r="K23" s="402">
        <v>3.2545162979447574E-2</v>
      </c>
      <c r="L23" s="402">
        <v>0.19802166513941616</v>
      </c>
      <c r="M23" s="402">
        <v>0.230431011912554</v>
      </c>
      <c r="N23" s="402">
        <v>3.8871252781777721E-2</v>
      </c>
      <c r="O23" s="402">
        <v>4.310119125539992E-2</v>
      </c>
      <c r="P23" s="402">
        <v>0.10844024086922371</v>
      </c>
    </row>
    <row r="24" spans="1:16">
      <c r="A24" s="289" t="s">
        <v>75</v>
      </c>
      <c r="B24" s="412">
        <v>252745</v>
      </c>
      <c r="C24" s="412">
        <v>29268</v>
      </c>
      <c r="D24" s="412">
        <v>142989</v>
      </c>
      <c r="E24" s="412">
        <v>113868</v>
      </c>
      <c r="F24" s="412">
        <v>30437</v>
      </c>
      <c r="G24" s="412">
        <v>43942</v>
      </c>
      <c r="H24" s="412">
        <v>69147</v>
      </c>
      <c r="I24" s="412">
        <v>682396</v>
      </c>
      <c r="J24" s="402">
        <v>0.37037878299403865</v>
      </c>
      <c r="K24" s="402">
        <v>4.2890052110504749E-2</v>
      </c>
      <c r="L24" s="402">
        <v>0.20953962215487781</v>
      </c>
      <c r="M24" s="402">
        <v>0.16686498748527248</v>
      </c>
      <c r="N24" s="402">
        <v>4.4603133664323939E-2</v>
      </c>
      <c r="O24" s="402">
        <v>6.4393695156478054E-2</v>
      </c>
      <c r="P24" s="402">
        <v>0.1013297264345043</v>
      </c>
    </row>
    <row r="25" spans="1:16">
      <c r="A25" s="289" t="s">
        <v>77</v>
      </c>
      <c r="B25" s="412">
        <v>35375</v>
      </c>
      <c r="C25" s="412">
        <v>5885</v>
      </c>
      <c r="D25" s="412">
        <v>54089</v>
      </c>
      <c r="E25" s="412">
        <v>38122</v>
      </c>
      <c r="F25" s="412">
        <v>11895</v>
      </c>
      <c r="G25" s="412">
        <v>8544</v>
      </c>
      <c r="H25" s="412">
        <v>9743</v>
      </c>
      <c r="I25" s="412">
        <v>163653</v>
      </c>
      <c r="J25" s="402">
        <v>0.21615857943331318</v>
      </c>
      <c r="K25" s="402">
        <v>3.5960232931874149E-2</v>
      </c>
      <c r="L25" s="402">
        <v>0.33051028700970958</v>
      </c>
      <c r="M25" s="402">
        <v>0.23294409512810643</v>
      </c>
      <c r="N25" s="402">
        <v>7.2684277098494982E-2</v>
      </c>
      <c r="O25" s="402">
        <v>5.2208025517405728E-2</v>
      </c>
      <c r="P25" s="402">
        <v>5.9534502881095977E-2</v>
      </c>
    </row>
    <row r="26" spans="1:16">
      <c r="A26" s="289" t="s">
        <v>79</v>
      </c>
      <c r="B26" s="412">
        <v>124339</v>
      </c>
      <c r="C26" s="412">
        <v>165407</v>
      </c>
      <c r="D26" s="412">
        <v>74011</v>
      </c>
      <c r="E26" s="412">
        <v>264657</v>
      </c>
      <c r="F26" s="412">
        <v>38999</v>
      </c>
      <c r="G26" s="412">
        <v>131681</v>
      </c>
      <c r="H26" s="412">
        <v>7260</v>
      </c>
      <c r="I26" s="412">
        <v>806354</v>
      </c>
      <c r="J26" s="402">
        <v>0.15419902424989521</v>
      </c>
      <c r="K26" s="402">
        <v>0.20512950887575432</v>
      </c>
      <c r="L26" s="402">
        <v>9.1784749626094744E-2</v>
      </c>
      <c r="M26" s="402">
        <v>0.32821440707183197</v>
      </c>
      <c r="N26" s="402">
        <v>4.8364614052884961E-2</v>
      </c>
      <c r="O26" s="402">
        <v>0.16330420634113554</v>
      </c>
      <c r="P26" s="402">
        <v>9.0034897824032619E-3</v>
      </c>
    </row>
    <row r="27" spans="1:16">
      <c r="A27" s="289" t="s">
        <v>81</v>
      </c>
      <c r="B27" s="412">
        <v>100364</v>
      </c>
      <c r="C27" s="412">
        <v>48487</v>
      </c>
      <c r="D27" s="412">
        <v>394188</v>
      </c>
      <c r="E27" s="412">
        <v>229377</v>
      </c>
      <c r="F27" s="412">
        <v>97577</v>
      </c>
      <c r="G27" s="412">
        <v>158287</v>
      </c>
      <c r="H27" s="412">
        <v>4486</v>
      </c>
      <c r="I27" s="412">
        <v>1032766</v>
      </c>
      <c r="J27" s="402">
        <v>9.717980646148304E-2</v>
      </c>
      <c r="K27" s="402">
        <v>4.6948679565361369E-2</v>
      </c>
      <c r="L27" s="402">
        <v>0.38168181369254989</v>
      </c>
      <c r="M27" s="402">
        <v>0.22209968182531184</v>
      </c>
      <c r="N27" s="402">
        <v>9.4481228080707538E-2</v>
      </c>
      <c r="O27" s="402">
        <v>0.15326511523423506</v>
      </c>
      <c r="P27" s="402">
        <v>4.3436751403512506E-3</v>
      </c>
    </row>
    <row r="28" spans="1:16">
      <c r="A28" s="289" t="s">
        <v>83</v>
      </c>
      <c r="B28" s="412">
        <v>427400</v>
      </c>
      <c r="C28" s="412">
        <v>78818</v>
      </c>
      <c r="D28" s="412">
        <v>170267</v>
      </c>
      <c r="E28" s="412">
        <v>299799</v>
      </c>
      <c r="F28" s="412">
        <v>86778</v>
      </c>
      <c r="G28" s="412">
        <v>127344</v>
      </c>
      <c r="H28" s="412">
        <v>45871</v>
      </c>
      <c r="I28" s="412">
        <v>1236277</v>
      </c>
      <c r="J28" s="402">
        <v>0.34571540196897621</v>
      </c>
      <c r="K28" s="402">
        <v>6.3754320431424344E-2</v>
      </c>
      <c r="L28" s="402">
        <v>0.13772560680171192</v>
      </c>
      <c r="M28" s="402">
        <v>0.2425014782285847</v>
      </c>
      <c r="N28" s="402">
        <v>7.0193006907028122E-2</v>
      </c>
      <c r="O28" s="402">
        <v>0.10300604152629225</v>
      </c>
      <c r="P28" s="402">
        <v>3.7104144135982467E-2</v>
      </c>
    </row>
    <row r="29" spans="1:16">
      <c r="A29" s="289" t="s">
        <v>85</v>
      </c>
      <c r="B29" s="412">
        <v>125974</v>
      </c>
      <c r="C29" s="412">
        <v>55340</v>
      </c>
      <c r="D29" s="412">
        <v>77735</v>
      </c>
      <c r="E29" s="412">
        <v>120483</v>
      </c>
      <c r="F29" s="412">
        <v>111895</v>
      </c>
      <c r="G29" s="412">
        <v>146890</v>
      </c>
      <c r="H29" s="412">
        <v>9186</v>
      </c>
      <c r="I29" s="412">
        <v>647503</v>
      </c>
      <c r="J29" s="402">
        <v>0.19455353874808301</v>
      </c>
      <c r="K29" s="402">
        <v>8.5466785482074981E-2</v>
      </c>
      <c r="L29" s="402">
        <v>0.12005349782163172</v>
      </c>
      <c r="M29" s="402">
        <v>0.18607326915859848</v>
      </c>
      <c r="N29" s="402">
        <v>0.17281001014667113</v>
      </c>
      <c r="O29" s="402">
        <v>0.22685609178644733</v>
      </c>
      <c r="P29" s="402">
        <v>1.4186806856493329E-2</v>
      </c>
    </row>
    <row r="30" spans="1:16">
      <c r="A30" s="289" t="s">
        <v>87</v>
      </c>
      <c r="B30" s="412">
        <v>171009</v>
      </c>
      <c r="C30" s="412">
        <v>8119</v>
      </c>
      <c r="D30" s="412">
        <v>65143</v>
      </c>
      <c r="E30" s="412">
        <v>78052</v>
      </c>
      <c r="F30" s="412">
        <v>12043</v>
      </c>
      <c r="G30" s="412">
        <v>12022</v>
      </c>
      <c r="H30" s="412">
        <v>50778</v>
      </c>
      <c r="I30" s="412">
        <v>397166</v>
      </c>
      <c r="J30" s="402">
        <v>0.43057311048780611</v>
      </c>
      <c r="K30" s="402">
        <v>2.0442333935936106E-2</v>
      </c>
      <c r="L30" s="402">
        <v>0.16401957871519718</v>
      </c>
      <c r="M30" s="402">
        <v>0.19652236092716899</v>
      </c>
      <c r="N30" s="402">
        <v>3.0322333734508995E-2</v>
      </c>
      <c r="O30" s="402">
        <v>3.0269459117849968E-2</v>
      </c>
      <c r="P30" s="402">
        <v>0.12785082308153267</v>
      </c>
    </row>
    <row r="31" spans="1:16">
      <c r="A31" s="289" t="s">
        <v>89</v>
      </c>
      <c r="B31" s="412">
        <v>330655</v>
      </c>
      <c r="C31" s="412">
        <v>44108</v>
      </c>
      <c r="D31" s="412">
        <v>178856</v>
      </c>
      <c r="E31" s="412">
        <v>178903</v>
      </c>
      <c r="F31" s="412">
        <v>50209</v>
      </c>
      <c r="G31" s="412">
        <v>56547</v>
      </c>
      <c r="H31" s="412">
        <v>37064</v>
      </c>
      <c r="I31" s="412">
        <v>876342</v>
      </c>
      <c r="J31" s="402">
        <v>0.37731273863400361</v>
      </c>
      <c r="K31" s="402">
        <v>5.0331948029422306E-2</v>
      </c>
      <c r="L31" s="402">
        <v>0.20409383551170662</v>
      </c>
      <c r="M31" s="402">
        <v>0.20414746754121108</v>
      </c>
      <c r="N31" s="402">
        <v>5.7293841901905875E-2</v>
      </c>
      <c r="O31" s="402">
        <v>6.4526178135933226E-2</v>
      </c>
      <c r="P31" s="402">
        <v>4.2293990245817273E-2</v>
      </c>
    </row>
    <row r="32" spans="1:16">
      <c r="A32" s="289" t="s">
        <v>91</v>
      </c>
      <c r="B32" s="412">
        <v>53883</v>
      </c>
      <c r="C32" s="412">
        <v>9202</v>
      </c>
      <c r="D32" s="412">
        <v>25796</v>
      </c>
      <c r="E32" s="412">
        <v>18281</v>
      </c>
      <c r="F32" s="412">
        <v>12209</v>
      </c>
      <c r="G32" s="412">
        <v>10100</v>
      </c>
      <c r="H32" s="412">
        <v>14226</v>
      </c>
      <c r="I32" s="412">
        <v>143697</v>
      </c>
      <c r="J32" s="402">
        <v>0.374976513079605</v>
      </c>
      <c r="K32" s="402">
        <v>6.4037523399931795E-2</v>
      </c>
      <c r="L32" s="402">
        <v>0.17951662178055214</v>
      </c>
      <c r="M32" s="402">
        <v>0.127219079034357</v>
      </c>
      <c r="N32" s="402">
        <v>8.4963499585934299E-2</v>
      </c>
      <c r="O32" s="402">
        <v>7.0286783996882332E-2</v>
      </c>
      <c r="P32" s="402">
        <v>9.8999979122737433E-2</v>
      </c>
    </row>
    <row r="33" spans="1:18">
      <c r="A33" s="289" t="s">
        <v>42</v>
      </c>
      <c r="B33" s="412">
        <v>97872</v>
      </c>
      <c r="C33" s="412">
        <v>18381</v>
      </c>
      <c r="D33" s="412">
        <v>37044</v>
      </c>
      <c r="E33" s="412">
        <v>62901</v>
      </c>
      <c r="F33" s="412">
        <v>28108</v>
      </c>
      <c r="G33" s="412">
        <v>19715</v>
      </c>
      <c r="H33" s="412">
        <v>7973</v>
      </c>
      <c r="I33" s="412">
        <v>271994</v>
      </c>
      <c r="J33" s="402">
        <v>0.35983146687059275</v>
      </c>
      <c r="K33" s="402">
        <v>6.7578696588895343E-2</v>
      </c>
      <c r="L33" s="402">
        <v>0.13619418075398723</v>
      </c>
      <c r="M33" s="402">
        <v>0.23125877776715661</v>
      </c>
      <c r="N33" s="402">
        <v>0.10334051486429847</v>
      </c>
      <c r="O33" s="402">
        <v>7.2483216541541357E-2</v>
      </c>
      <c r="P33" s="402">
        <v>2.931314661352824E-2</v>
      </c>
    </row>
    <row r="34" spans="1:18">
      <c r="A34" s="289" t="s">
        <v>44</v>
      </c>
      <c r="B34" s="412">
        <v>175797</v>
      </c>
      <c r="C34" s="412">
        <v>24605</v>
      </c>
      <c r="D34" s="412">
        <v>74600</v>
      </c>
      <c r="E34" s="412">
        <v>135465</v>
      </c>
      <c r="F34" s="412">
        <v>33703</v>
      </c>
      <c r="G34" s="412">
        <v>63920</v>
      </c>
      <c r="H34" s="412">
        <v>17963</v>
      </c>
      <c r="I34" s="412">
        <v>526053</v>
      </c>
      <c r="J34" s="402">
        <v>0.3341811566515161</v>
      </c>
      <c r="K34" s="402">
        <v>4.6772853685845342E-2</v>
      </c>
      <c r="L34" s="402">
        <v>0.14181080613550345</v>
      </c>
      <c r="M34" s="402">
        <v>0.25751207577943669</v>
      </c>
      <c r="N34" s="402">
        <v>6.4067688997116262E-2</v>
      </c>
      <c r="O34" s="402">
        <v>0.12150866927857079</v>
      </c>
      <c r="P34" s="402">
        <v>3.4146749472011378E-2</v>
      </c>
    </row>
    <row r="35" spans="1:18">
      <c r="A35" s="289" t="s">
        <v>46</v>
      </c>
      <c r="B35" s="412">
        <v>27684</v>
      </c>
      <c r="C35" s="412">
        <v>8995</v>
      </c>
      <c r="D35" s="412">
        <v>48138</v>
      </c>
      <c r="E35" s="412">
        <v>40186</v>
      </c>
      <c r="F35" s="412">
        <v>22980</v>
      </c>
      <c r="G35" s="412">
        <v>10373</v>
      </c>
      <c r="H35" s="412">
        <v>5197</v>
      </c>
      <c r="I35" s="412">
        <v>163553</v>
      </c>
      <c r="J35" s="402">
        <v>0.16926623174139269</v>
      </c>
      <c r="K35" s="402">
        <v>5.4997462596222631E-2</v>
      </c>
      <c r="L35" s="402">
        <v>0.29432660972284214</v>
      </c>
      <c r="M35" s="402">
        <v>0.24570628481287413</v>
      </c>
      <c r="N35" s="402">
        <v>0.14050491278056654</v>
      </c>
      <c r="O35" s="402">
        <v>6.3422865982280974E-2</v>
      </c>
      <c r="P35" s="402">
        <v>3.1775632363820902E-2</v>
      </c>
    </row>
    <row r="36" spans="1:18">
      <c r="A36" s="289" t="s">
        <v>48</v>
      </c>
      <c r="B36" s="412">
        <v>166699</v>
      </c>
      <c r="C36" s="412">
        <v>97834</v>
      </c>
      <c r="D36" s="412">
        <v>398011</v>
      </c>
      <c r="E36" s="412">
        <v>271681</v>
      </c>
      <c r="F36" s="412">
        <v>112906</v>
      </c>
      <c r="G36" s="412">
        <v>193873</v>
      </c>
      <c r="H36" s="412">
        <v>5962</v>
      </c>
      <c r="I36" s="412">
        <v>1246966</v>
      </c>
      <c r="J36" s="402">
        <v>0.13368367702086503</v>
      </c>
      <c r="K36" s="402">
        <v>7.8457632365277002E-2</v>
      </c>
      <c r="L36" s="402">
        <v>0.31918352224519353</v>
      </c>
      <c r="M36" s="402">
        <v>0.21787362285739947</v>
      </c>
      <c r="N36" s="402">
        <v>9.0544569779769463E-2</v>
      </c>
      <c r="O36" s="402">
        <v>0.15547577079086358</v>
      </c>
      <c r="P36" s="402">
        <v>4.7812049406319021E-3</v>
      </c>
    </row>
    <row r="37" spans="1:18">
      <c r="A37" s="289" t="s">
        <v>50</v>
      </c>
      <c r="B37" s="412">
        <v>100767</v>
      </c>
      <c r="C37" s="412">
        <v>11427</v>
      </c>
      <c r="D37" s="412">
        <v>45487</v>
      </c>
      <c r="E37" s="412">
        <v>45770</v>
      </c>
      <c r="F37" s="412">
        <v>14433</v>
      </c>
      <c r="G37" s="412">
        <v>21254</v>
      </c>
      <c r="H37" s="412">
        <v>38504</v>
      </c>
      <c r="I37" s="412">
        <v>277642</v>
      </c>
      <c r="J37" s="402">
        <v>0.36293860438982573</v>
      </c>
      <c r="K37" s="402">
        <v>4.1157317696890239E-2</v>
      </c>
      <c r="L37" s="402">
        <v>0.16383328170809891</v>
      </c>
      <c r="M37" s="402">
        <v>0.16485257994107519</v>
      </c>
      <c r="N37" s="402">
        <v>5.1984209881790221E-2</v>
      </c>
      <c r="O37" s="402">
        <v>7.655181852889692E-2</v>
      </c>
      <c r="P37" s="402">
        <v>0.13868218785342276</v>
      </c>
    </row>
    <row r="38" spans="1:18">
      <c r="A38" s="289" t="s">
        <v>52</v>
      </c>
      <c r="B38" s="412">
        <v>343303</v>
      </c>
      <c r="C38" s="412">
        <v>98103</v>
      </c>
      <c r="D38" s="412">
        <v>925020</v>
      </c>
      <c r="E38" s="412">
        <v>656665</v>
      </c>
      <c r="F38" s="412">
        <v>558003</v>
      </c>
      <c r="G38" s="412">
        <v>945300</v>
      </c>
      <c r="H38" s="412">
        <v>40479</v>
      </c>
      <c r="I38" s="412">
        <v>3566873</v>
      </c>
      <c r="J38" s="402">
        <v>9.6247609600902534E-2</v>
      </c>
      <c r="K38" s="402">
        <v>2.7503922903899299E-2</v>
      </c>
      <c r="L38" s="402">
        <v>0.25933639913728357</v>
      </c>
      <c r="M38" s="402">
        <v>0.18410103191226601</v>
      </c>
      <c r="N38" s="402">
        <v>0.15644038910272387</v>
      </c>
      <c r="O38" s="402">
        <v>0.26502205152804714</v>
      </c>
      <c r="P38" s="402">
        <v>1.1348595814877625E-2</v>
      </c>
    </row>
    <row r="39" spans="1:18">
      <c r="A39" s="289" t="s">
        <v>54</v>
      </c>
      <c r="B39" s="412">
        <v>535482</v>
      </c>
      <c r="C39" s="412">
        <v>78856</v>
      </c>
      <c r="D39" s="412">
        <v>182898</v>
      </c>
      <c r="E39" s="412">
        <v>346991</v>
      </c>
      <c r="F39" s="412">
        <v>99253</v>
      </c>
      <c r="G39" s="412">
        <v>76080</v>
      </c>
      <c r="H39" s="412">
        <v>191431</v>
      </c>
      <c r="I39" s="412">
        <v>1510991</v>
      </c>
      <c r="J39" s="402">
        <v>0.3543912571285997</v>
      </c>
      <c r="K39" s="402">
        <v>5.2188265846719137E-2</v>
      </c>
      <c r="L39" s="402">
        <v>0.12104506247886321</v>
      </c>
      <c r="M39" s="402">
        <v>0.22964465043140561</v>
      </c>
      <c r="N39" s="402">
        <v>6.5687353531556442E-2</v>
      </c>
      <c r="O39" s="402">
        <v>5.035106099242153E-2</v>
      </c>
      <c r="P39" s="402">
        <v>0.12669234959043435</v>
      </c>
    </row>
    <row r="40" spans="1:18">
      <c r="A40" s="289" t="s">
        <v>56</v>
      </c>
      <c r="B40" s="412">
        <v>24093</v>
      </c>
      <c r="C40" s="412">
        <v>6375</v>
      </c>
      <c r="D40" s="412">
        <v>15793</v>
      </c>
      <c r="E40" s="412">
        <v>27140</v>
      </c>
      <c r="F40" s="412">
        <v>33166</v>
      </c>
      <c r="G40" s="412">
        <v>16273</v>
      </c>
      <c r="H40" s="412">
        <v>4630</v>
      </c>
      <c r="I40" s="412">
        <v>127470</v>
      </c>
      <c r="J40" s="402">
        <v>0.18900917863026595</v>
      </c>
      <c r="K40" s="402">
        <v>5.0011767474699931E-2</v>
      </c>
      <c r="L40" s="402">
        <v>0.12389581862398996</v>
      </c>
      <c r="M40" s="402">
        <v>0.21291284223738918</v>
      </c>
      <c r="N40" s="402">
        <v>0.26018671059857224</v>
      </c>
      <c r="O40" s="402">
        <v>0.12766141052796737</v>
      </c>
      <c r="P40" s="402">
        <v>3.63222719071154E-2</v>
      </c>
    </row>
    <row r="41" spans="1:18">
      <c r="A41" s="289" t="s">
        <v>58</v>
      </c>
      <c r="B41" s="412">
        <v>563923</v>
      </c>
      <c r="C41" s="412">
        <v>97962</v>
      </c>
      <c r="D41" s="412">
        <v>349499</v>
      </c>
      <c r="E41" s="412">
        <v>397551</v>
      </c>
      <c r="F41" s="412">
        <v>93502</v>
      </c>
      <c r="G41" s="412">
        <v>167278</v>
      </c>
      <c r="H41" s="412">
        <v>44675</v>
      </c>
      <c r="I41" s="412">
        <v>1714390</v>
      </c>
      <c r="J41" s="402">
        <v>0.32893507311638542</v>
      </c>
      <c r="K41" s="402">
        <v>5.7141023921044802E-2</v>
      </c>
      <c r="L41" s="402">
        <v>0.20386201506075047</v>
      </c>
      <c r="M41" s="402">
        <v>0.23189064331919809</v>
      </c>
      <c r="N41" s="402">
        <v>5.4539515512806301E-2</v>
      </c>
      <c r="O41" s="402">
        <v>9.757289764872637E-2</v>
      </c>
      <c r="P41" s="402">
        <v>2.605883142108855E-2</v>
      </c>
    </row>
    <row r="42" spans="1:18">
      <c r="A42" s="289" t="s">
        <v>60</v>
      </c>
      <c r="B42" s="412">
        <v>265232</v>
      </c>
      <c r="C42" s="412">
        <v>22024</v>
      </c>
      <c r="D42" s="412">
        <v>67149</v>
      </c>
      <c r="E42" s="412">
        <v>119406</v>
      </c>
      <c r="F42" s="412">
        <v>29205</v>
      </c>
      <c r="G42" s="412">
        <v>33948</v>
      </c>
      <c r="H42" s="412">
        <v>35901</v>
      </c>
      <c r="I42" s="412">
        <v>572865</v>
      </c>
      <c r="J42" s="402">
        <v>0.46299215347420419</v>
      </c>
      <c r="K42" s="402">
        <v>3.8445357981374322E-2</v>
      </c>
      <c r="L42" s="402">
        <v>0.11721609803356811</v>
      </c>
      <c r="M42" s="402">
        <v>0.20843654264093633</v>
      </c>
      <c r="N42" s="402">
        <v>5.0980597522976616E-2</v>
      </c>
      <c r="O42" s="402">
        <v>5.9260035086800555E-2</v>
      </c>
      <c r="P42" s="402">
        <v>6.2669215260139827E-2</v>
      </c>
    </row>
    <row r="43" spans="1:18">
      <c r="A43" s="289" t="s">
        <v>62</v>
      </c>
      <c r="B43" s="412">
        <v>192767</v>
      </c>
      <c r="C43" s="412">
        <v>44479</v>
      </c>
      <c r="D43" s="412">
        <v>104570</v>
      </c>
      <c r="E43" s="412">
        <v>129396</v>
      </c>
      <c r="F43" s="412">
        <v>50377</v>
      </c>
      <c r="G43" s="412">
        <v>76464</v>
      </c>
      <c r="H43" s="412">
        <v>31635</v>
      </c>
      <c r="I43" s="412">
        <v>629688</v>
      </c>
      <c r="J43" s="402">
        <v>0.30613097279922757</v>
      </c>
      <c r="K43" s="402">
        <v>7.0636569221582748E-2</v>
      </c>
      <c r="L43" s="402">
        <v>0.16606636937658015</v>
      </c>
      <c r="M43" s="402">
        <v>0.20549224377787095</v>
      </c>
      <c r="N43" s="402">
        <v>8.0003112652615269E-2</v>
      </c>
      <c r="O43" s="402">
        <v>0.12143156610893013</v>
      </c>
      <c r="P43" s="402">
        <v>5.0239166063193202E-2</v>
      </c>
    </row>
    <row r="44" spans="1:18">
      <c r="A44" s="289" t="s">
        <v>64</v>
      </c>
      <c r="B44" s="412">
        <v>325062</v>
      </c>
      <c r="C44" s="412">
        <v>324127</v>
      </c>
      <c r="D44" s="412">
        <v>385543</v>
      </c>
      <c r="E44" s="412">
        <v>286159</v>
      </c>
      <c r="F44" s="412">
        <v>108730</v>
      </c>
      <c r="G44" s="412">
        <v>200727</v>
      </c>
      <c r="H44" s="412">
        <v>43213</v>
      </c>
      <c r="I44" s="412">
        <v>1673561</v>
      </c>
      <c r="J44" s="402">
        <v>0.194233732741143</v>
      </c>
      <c r="K44" s="402">
        <v>0.19367504381376</v>
      </c>
      <c r="L44" s="402">
        <v>0.23037283971125044</v>
      </c>
      <c r="M44" s="402">
        <v>0.17098809066415865</v>
      </c>
      <c r="N44" s="402">
        <v>6.4969248207863359E-2</v>
      </c>
      <c r="O44" s="402">
        <v>0.11994005596449726</v>
      </c>
      <c r="P44" s="402">
        <v>2.5820988897327316E-2</v>
      </c>
    </row>
    <row r="45" spans="1:18">
      <c r="A45" s="289" t="s">
        <v>66</v>
      </c>
      <c r="B45" s="412">
        <v>24663</v>
      </c>
      <c r="C45" s="412">
        <v>5600</v>
      </c>
      <c r="D45" s="412">
        <v>73820</v>
      </c>
      <c r="E45" s="412">
        <v>41781</v>
      </c>
      <c r="F45" s="412">
        <v>10339</v>
      </c>
      <c r="G45" s="412">
        <v>25237</v>
      </c>
      <c r="H45" s="413">
        <v>900</v>
      </c>
      <c r="I45" s="412">
        <v>182340</v>
      </c>
      <c r="J45" s="402">
        <v>0.13525830865416255</v>
      </c>
      <c r="K45" s="402">
        <v>3.071185697049468E-2</v>
      </c>
      <c r="L45" s="402">
        <v>0.40484808599319949</v>
      </c>
      <c r="M45" s="402">
        <v>0.22913787430075683</v>
      </c>
      <c r="N45" s="402">
        <v>5.6701765931775804E-2</v>
      </c>
      <c r="O45" s="402">
        <v>0.13840627399363825</v>
      </c>
      <c r="P45" s="402">
        <v>4.9358341559723592E-3</v>
      </c>
    </row>
    <row r="46" spans="1:18">
      <c r="A46" s="289" t="s">
        <v>68</v>
      </c>
      <c r="B46" s="412">
        <v>218359</v>
      </c>
      <c r="C46" s="412">
        <v>21935</v>
      </c>
      <c r="D46" s="412">
        <v>85165</v>
      </c>
      <c r="E46" s="412">
        <v>137738</v>
      </c>
      <c r="F46" s="412">
        <v>41830</v>
      </c>
      <c r="G46" s="412">
        <v>38328</v>
      </c>
      <c r="H46" s="412">
        <v>107964</v>
      </c>
      <c r="I46" s="412">
        <v>651319</v>
      </c>
      <c r="J46" s="402">
        <v>0.33525661004822521</v>
      </c>
      <c r="K46" s="402">
        <v>3.3677813790170409E-2</v>
      </c>
      <c r="L46" s="402">
        <v>0.13075773929518408</v>
      </c>
      <c r="M46" s="402">
        <v>0.21147548282792303</v>
      </c>
      <c r="N46" s="402">
        <v>6.4223521807286452E-2</v>
      </c>
      <c r="O46" s="402">
        <v>5.8846740230209776E-2</v>
      </c>
      <c r="P46" s="402">
        <v>0.16576209200100103</v>
      </c>
    </row>
    <row r="47" spans="1:18">
      <c r="A47" s="289" t="s">
        <v>70</v>
      </c>
      <c r="B47" s="412">
        <v>34798</v>
      </c>
      <c r="C47" s="412">
        <v>7341</v>
      </c>
      <c r="D47" s="412">
        <v>18244</v>
      </c>
      <c r="E47" s="412">
        <v>26077</v>
      </c>
      <c r="F47" s="412">
        <v>16349</v>
      </c>
      <c r="G47" s="412">
        <v>9786</v>
      </c>
      <c r="H47" s="412">
        <v>9499</v>
      </c>
      <c r="I47" s="412">
        <v>122094</v>
      </c>
      <c r="J47" s="402">
        <v>0.28500991039690732</v>
      </c>
      <c r="K47" s="402">
        <v>6.0125804707848049E-2</v>
      </c>
      <c r="L47" s="402">
        <v>0.14942585221222993</v>
      </c>
      <c r="M47" s="402">
        <v>0.21358133896833587</v>
      </c>
      <c r="N47" s="402">
        <v>0.13390502399790324</v>
      </c>
      <c r="O47" s="402">
        <v>8.0151358789129684E-2</v>
      </c>
      <c r="P47" s="402">
        <v>7.7800710927645914E-2</v>
      </c>
      <c r="R47" s="305"/>
    </row>
    <row r="48" spans="1:18">
      <c r="A48" s="289" t="s">
        <v>72</v>
      </c>
      <c r="B48" s="412">
        <v>354704</v>
      </c>
      <c r="C48" s="412">
        <v>31977</v>
      </c>
      <c r="D48" s="412">
        <v>161714</v>
      </c>
      <c r="E48" s="412">
        <v>228263</v>
      </c>
      <c r="F48" s="412">
        <v>55630</v>
      </c>
      <c r="G48" s="412">
        <v>54777</v>
      </c>
      <c r="H48" s="412">
        <v>80031</v>
      </c>
      <c r="I48" s="412">
        <v>967096</v>
      </c>
      <c r="J48" s="402">
        <v>0.36677227493444292</v>
      </c>
      <c r="K48" s="402">
        <v>3.306496976515258E-2</v>
      </c>
      <c r="L48" s="402">
        <v>0.16721607782474543</v>
      </c>
      <c r="M48" s="402">
        <v>0.23602930836235492</v>
      </c>
      <c r="N48" s="402">
        <v>5.7522727836740097E-2</v>
      </c>
      <c r="O48" s="402">
        <v>5.6640705783086685E-2</v>
      </c>
      <c r="P48" s="402">
        <v>8.2753935493477385E-2</v>
      </c>
    </row>
    <row r="49" spans="1:16">
      <c r="A49" s="289" t="s">
        <v>74</v>
      </c>
      <c r="B49" s="412">
        <v>1240819</v>
      </c>
      <c r="C49" s="412">
        <v>132000</v>
      </c>
      <c r="D49" s="412">
        <v>491732</v>
      </c>
      <c r="E49" s="412">
        <v>1110700</v>
      </c>
      <c r="F49" s="412">
        <v>376883</v>
      </c>
      <c r="G49" s="412">
        <v>512212</v>
      </c>
      <c r="H49" s="412">
        <v>208384</v>
      </c>
      <c r="I49" s="412">
        <v>4072730</v>
      </c>
      <c r="J49" s="402">
        <v>0.30466517544742716</v>
      </c>
      <c r="K49" s="402">
        <v>3.2410692582125505E-2</v>
      </c>
      <c r="L49" s="402">
        <v>0.12073768700601317</v>
      </c>
      <c r="M49" s="402">
        <v>0.27271633523459693</v>
      </c>
      <c r="N49" s="402">
        <v>9.2538174639615195E-2</v>
      </c>
      <c r="O49" s="402">
        <v>0.1257662550672399</v>
      </c>
      <c r="P49" s="402">
        <v>5.1165680022982128E-2</v>
      </c>
    </row>
    <row r="50" spans="1:16">
      <c r="A50" s="289" t="s">
        <v>76</v>
      </c>
      <c r="B50" s="412">
        <v>83975</v>
      </c>
      <c r="C50" s="412">
        <v>22341</v>
      </c>
      <c r="D50" s="412">
        <v>67405</v>
      </c>
      <c r="E50" s="412">
        <v>67602</v>
      </c>
      <c r="F50" s="412">
        <v>30212</v>
      </c>
      <c r="G50" s="412">
        <v>27746</v>
      </c>
      <c r="H50" s="412">
        <v>7718</v>
      </c>
      <c r="I50" s="412">
        <v>306999</v>
      </c>
      <c r="J50" s="402">
        <v>0.27353509294818551</v>
      </c>
      <c r="K50" s="402">
        <v>7.2772224013759004E-2</v>
      </c>
      <c r="L50" s="402">
        <v>0.21956097576865072</v>
      </c>
      <c r="M50" s="402">
        <v>0.22020267166994029</v>
      </c>
      <c r="N50" s="402">
        <v>9.8410744008938136E-2</v>
      </c>
      <c r="O50" s="402">
        <v>9.0378144554216791E-2</v>
      </c>
      <c r="P50" s="402">
        <v>2.5140147036309565E-2</v>
      </c>
    </row>
    <row r="51" spans="1:16">
      <c r="A51" s="289" t="s">
        <v>78</v>
      </c>
      <c r="B51" s="412">
        <v>17111</v>
      </c>
      <c r="C51" s="412">
        <v>3756</v>
      </c>
      <c r="D51" s="412">
        <v>28441</v>
      </c>
      <c r="E51" s="412">
        <v>17168</v>
      </c>
      <c r="F51" s="412">
        <v>7029</v>
      </c>
      <c r="G51" s="412">
        <v>3509</v>
      </c>
      <c r="H51" s="412">
        <v>4953</v>
      </c>
      <c r="I51" s="412">
        <v>81967</v>
      </c>
      <c r="J51" s="402">
        <v>0.20875474276233119</v>
      </c>
      <c r="K51" s="402">
        <v>4.5823319140629766E-2</v>
      </c>
      <c r="L51" s="402">
        <v>0.34698110215086558</v>
      </c>
      <c r="M51" s="402">
        <v>0.20945014457037589</v>
      </c>
      <c r="N51" s="402">
        <v>8.5754022960459697E-2</v>
      </c>
      <c r="O51" s="402">
        <v>4.2809911305769395E-2</v>
      </c>
      <c r="P51" s="402">
        <v>6.0426757109568484E-2</v>
      </c>
    </row>
    <row r="52" spans="1:16">
      <c r="A52" s="289" t="s">
        <v>80</v>
      </c>
      <c r="B52" s="412">
        <v>321400</v>
      </c>
      <c r="C52" s="412">
        <v>145036</v>
      </c>
      <c r="D52" s="412">
        <v>135987</v>
      </c>
      <c r="E52" s="412">
        <v>309914</v>
      </c>
      <c r="F52" s="412">
        <v>51006</v>
      </c>
      <c r="G52" s="412">
        <v>151218</v>
      </c>
      <c r="H52" s="412">
        <v>53497</v>
      </c>
      <c r="I52" s="412">
        <v>1168058</v>
      </c>
      <c r="J52" s="402">
        <v>0.27515756923029505</v>
      </c>
      <c r="K52" s="402">
        <v>0.12416849163312096</v>
      </c>
      <c r="L52" s="402">
        <v>0.1164214448255138</v>
      </c>
      <c r="M52" s="402">
        <v>0.26532415342388821</v>
      </c>
      <c r="N52" s="402">
        <v>4.366735213491111E-2</v>
      </c>
      <c r="O52" s="402">
        <v>0.12946103703754436</v>
      </c>
      <c r="P52" s="402">
        <v>4.5799951714726492E-2</v>
      </c>
    </row>
    <row r="53" spans="1:16">
      <c r="A53" s="289" t="s">
        <v>82</v>
      </c>
      <c r="B53" s="412">
        <v>305537</v>
      </c>
      <c r="C53" s="412">
        <v>51767</v>
      </c>
      <c r="D53" s="412">
        <v>145474</v>
      </c>
      <c r="E53" s="412">
        <v>257986</v>
      </c>
      <c r="F53" s="412">
        <v>119415</v>
      </c>
      <c r="G53" s="412">
        <v>161406</v>
      </c>
      <c r="H53" s="412">
        <v>47169</v>
      </c>
      <c r="I53" s="412">
        <v>1088754</v>
      </c>
      <c r="J53" s="402">
        <v>0.28062996783479094</v>
      </c>
      <c r="K53" s="402">
        <v>4.754701245644103E-2</v>
      </c>
      <c r="L53" s="402">
        <v>0.13361512334283043</v>
      </c>
      <c r="M53" s="402">
        <v>0.23695527180611967</v>
      </c>
      <c r="N53" s="402">
        <v>0.10968042367697386</v>
      </c>
      <c r="O53" s="402">
        <v>0.14824836464435492</v>
      </c>
      <c r="P53" s="402">
        <v>4.3323836238489136E-2</v>
      </c>
    </row>
    <row r="54" spans="1:16">
      <c r="A54" s="289" t="s">
        <v>84</v>
      </c>
      <c r="B54" s="412">
        <v>5750</v>
      </c>
      <c r="C54" s="412">
        <v>22411</v>
      </c>
      <c r="D54" s="412">
        <v>24391</v>
      </c>
      <c r="E54" s="412">
        <v>44977</v>
      </c>
      <c r="F54" s="412">
        <v>17396</v>
      </c>
      <c r="G54" s="412">
        <v>70678</v>
      </c>
      <c r="H54" s="413">
        <v>0</v>
      </c>
      <c r="I54" s="412">
        <v>185603</v>
      </c>
      <c r="J54" s="402">
        <v>3.0980102692305621E-2</v>
      </c>
      <c r="K54" s="402">
        <v>0.12074697068474109</v>
      </c>
      <c r="L54" s="402">
        <v>0.1314149016987872</v>
      </c>
      <c r="M54" s="402">
        <v>0.2423290571811878</v>
      </c>
      <c r="N54" s="402">
        <v>9.3726933293104095E-2</v>
      </c>
      <c r="O54" s="402">
        <v>0.3808020344498742</v>
      </c>
      <c r="P54" s="402">
        <v>0</v>
      </c>
    </row>
    <row r="55" spans="1:16">
      <c r="A55" s="289" t="s">
        <v>86</v>
      </c>
      <c r="B55" s="412">
        <v>84914</v>
      </c>
      <c r="C55" s="412">
        <v>8541</v>
      </c>
      <c r="D55" s="412">
        <v>31277</v>
      </c>
      <c r="E55" s="412">
        <v>39158</v>
      </c>
      <c r="F55" s="412">
        <v>8914</v>
      </c>
      <c r="G55" s="412">
        <v>11849</v>
      </c>
      <c r="H55" s="412">
        <v>33951</v>
      </c>
      <c r="I55" s="412">
        <v>218604</v>
      </c>
      <c r="J55" s="402">
        <v>0.38843754002671499</v>
      </c>
      <c r="K55" s="402">
        <v>3.9070648295548113E-2</v>
      </c>
      <c r="L55" s="402">
        <v>0.14307606448189419</v>
      </c>
      <c r="M55" s="402">
        <v>0.17912755484803572</v>
      </c>
      <c r="N55" s="402">
        <v>4.0776929973833961E-2</v>
      </c>
      <c r="O55" s="402">
        <v>5.420303379627088E-2</v>
      </c>
      <c r="P55" s="402">
        <v>0.15530822857770216</v>
      </c>
    </row>
    <row r="56" spans="1:16">
      <c r="A56" s="289" t="s">
        <v>88</v>
      </c>
      <c r="B56" s="412">
        <v>173885</v>
      </c>
      <c r="C56" s="412">
        <v>52538</v>
      </c>
      <c r="D56" s="412">
        <v>210818</v>
      </c>
      <c r="E56" s="412">
        <v>184934</v>
      </c>
      <c r="F56" s="412">
        <v>98219</v>
      </c>
      <c r="G56" s="412">
        <v>82071</v>
      </c>
      <c r="H56" s="412">
        <v>12884</v>
      </c>
      <c r="I56" s="412">
        <v>815349</v>
      </c>
      <c r="J56" s="402">
        <v>0.21326450391182181</v>
      </c>
      <c r="K56" s="402">
        <v>6.4436210751469616E-2</v>
      </c>
      <c r="L56" s="402">
        <v>0.25856167113714495</v>
      </c>
      <c r="M56" s="402">
        <v>0.22681575619765279</v>
      </c>
      <c r="N56" s="402">
        <v>0.12046252586315799</v>
      </c>
      <c r="O56" s="402">
        <v>0.10065750985160955</v>
      </c>
      <c r="P56" s="402">
        <v>1.5801822287143295E-2</v>
      </c>
    </row>
    <row r="57" spans="1:16">
      <c r="A57" s="289" t="s">
        <v>90</v>
      </c>
      <c r="B57" s="412">
        <v>24467</v>
      </c>
      <c r="C57" s="412">
        <v>6061</v>
      </c>
      <c r="D57" s="412">
        <v>18021</v>
      </c>
      <c r="E57" s="412">
        <v>11445</v>
      </c>
      <c r="F57" s="412">
        <v>4934</v>
      </c>
      <c r="G57" s="412">
        <v>2773</v>
      </c>
      <c r="H57" s="412">
        <v>10698</v>
      </c>
      <c r="I57" s="412">
        <v>78399</v>
      </c>
      <c r="J57" s="402">
        <v>0.31208306228395771</v>
      </c>
      <c r="K57" s="402">
        <v>7.7309659561984212E-2</v>
      </c>
      <c r="L57" s="402">
        <v>0.22986262579879846</v>
      </c>
      <c r="M57" s="402">
        <v>0.14598400489802166</v>
      </c>
      <c r="N57" s="402">
        <v>6.293447620505363E-2</v>
      </c>
      <c r="O57" s="402">
        <v>3.5370349111595811E-2</v>
      </c>
      <c r="P57" s="402">
        <v>0.13645582214058852</v>
      </c>
    </row>
    <row r="59" spans="1:16">
      <c r="A59" s="19" t="s">
        <v>1498</v>
      </c>
    </row>
    <row r="60" spans="1:16">
      <c r="A60" s="11" t="s">
        <v>1003</v>
      </c>
    </row>
  </sheetData>
  <mergeCells count="2">
    <mergeCell ref="B4:I4"/>
    <mergeCell ref="J4:P4"/>
  </mergeCells>
  <hyperlinks>
    <hyperlink ref="A2" location="'Appendix Table Menu'!A1" display="Return to Appendix Table Menu"/>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62"/>
  <sheetViews>
    <sheetView workbookViewId="0">
      <selection activeCell="A2" sqref="A2"/>
    </sheetView>
  </sheetViews>
  <sheetFormatPr defaultRowHeight="15"/>
  <cols>
    <col min="1" max="1" width="18.28515625" customWidth="1"/>
    <col min="2" max="9" width="13.85546875" customWidth="1"/>
  </cols>
  <sheetData>
    <row r="1" spans="1:9" s="19" customFormat="1" ht="18.75">
      <c r="A1" s="60" t="s">
        <v>1476</v>
      </c>
    </row>
    <row r="2" spans="1:9" s="19" customFormat="1">
      <c r="A2" s="283" t="s">
        <v>1051</v>
      </c>
    </row>
    <row r="3" spans="1:9" s="19" customFormat="1">
      <c r="A3" s="363"/>
    </row>
    <row r="4" spans="1:9" s="19" customFormat="1">
      <c r="A4" s="375" t="s">
        <v>1398</v>
      </c>
    </row>
    <row r="5" spans="1:9">
      <c r="A5" s="590" t="s">
        <v>1436</v>
      </c>
      <c r="B5" s="590" t="s">
        <v>265</v>
      </c>
      <c r="C5" s="590"/>
      <c r="D5" s="590" t="s">
        <v>266</v>
      </c>
      <c r="E5" s="590"/>
      <c r="F5" s="590" t="s">
        <v>267</v>
      </c>
      <c r="G5" s="590"/>
      <c r="H5" s="590" t="s">
        <v>1434</v>
      </c>
      <c r="I5" s="590"/>
    </row>
    <row r="6" spans="1:9" ht="45" customHeight="1">
      <c r="A6" s="591"/>
      <c r="B6" s="383" t="s">
        <v>0</v>
      </c>
      <c r="C6" s="383" t="s">
        <v>1</v>
      </c>
      <c r="D6" s="383" t="s">
        <v>0</v>
      </c>
      <c r="E6" s="383" t="s">
        <v>1</v>
      </c>
      <c r="F6" s="383" t="s">
        <v>0</v>
      </c>
      <c r="G6" s="383" t="s">
        <v>1</v>
      </c>
      <c r="H6" s="383" t="s">
        <v>0</v>
      </c>
      <c r="I6" s="383" t="s">
        <v>1</v>
      </c>
    </row>
    <row r="7" spans="1:9">
      <c r="A7" s="379" t="s">
        <v>402</v>
      </c>
      <c r="B7" s="384">
        <v>20.737638223994612</v>
      </c>
      <c r="C7" s="384">
        <v>21.976669757835193</v>
      </c>
      <c r="D7" s="384">
        <v>23.973447348831129</v>
      </c>
      <c r="E7" s="384">
        <v>30.668685668119995</v>
      </c>
      <c r="F7" s="384">
        <v>25.689272495115279</v>
      </c>
      <c r="G7" s="384">
        <v>27.997802129689425</v>
      </c>
      <c r="H7" s="384">
        <v>20.716530329217072</v>
      </c>
      <c r="I7" s="385">
        <v>26.199083542572023</v>
      </c>
    </row>
    <row r="8" spans="1:9">
      <c r="A8" s="377" t="s">
        <v>41</v>
      </c>
      <c r="B8" s="386">
        <v>17.981438515081209</v>
      </c>
      <c r="C8" s="386">
        <v>20.283593361955759</v>
      </c>
      <c r="D8" s="386">
        <v>22.894580107206671</v>
      </c>
      <c r="E8" s="386">
        <v>29.115853032387918</v>
      </c>
      <c r="F8" s="386">
        <v>18.729555766592803</v>
      </c>
      <c r="G8" s="386">
        <v>23.892933769476979</v>
      </c>
      <c r="H8" s="386">
        <v>18.306896355676844</v>
      </c>
      <c r="I8" s="387">
        <v>27.875376655864457</v>
      </c>
    </row>
    <row r="9" spans="1:9">
      <c r="A9" s="377" t="s">
        <v>43</v>
      </c>
      <c r="B9" s="386">
        <v>20.922125497301771</v>
      </c>
      <c r="C9" s="386">
        <v>13.636900775987709</v>
      </c>
      <c r="D9" s="386">
        <v>0</v>
      </c>
      <c r="E9" s="386">
        <v>1.2951807228915664</v>
      </c>
      <c r="F9" s="386">
        <v>17.157319834820832</v>
      </c>
      <c r="G9" s="386">
        <v>49.34061542560277</v>
      </c>
      <c r="H9" s="386">
        <v>17.028985507246379</v>
      </c>
      <c r="I9" s="387">
        <v>21.075514874141877</v>
      </c>
    </row>
    <row r="10" spans="1:9">
      <c r="A10" s="377" t="s">
        <v>45</v>
      </c>
      <c r="B10" s="386">
        <v>20.805942995755004</v>
      </c>
      <c r="C10" s="386">
        <v>22.739438043258541</v>
      </c>
      <c r="D10" s="386">
        <v>25.622566979619876</v>
      </c>
      <c r="E10" s="386">
        <v>26.551408289443557</v>
      </c>
      <c r="F10" s="386">
        <v>23.871709383385944</v>
      </c>
      <c r="G10" s="386">
        <v>24.861574173326137</v>
      </c>
      <c r="H10" s="386">
        <v>18.621174177611078</v>
      </c>
      <c r="I10" s="387">
        <v>23.773640494509856</v>
      </c>
    </row>
    <row r="11" spans="1:9">
      <c r="A11" s="377" t="s">
        <v>47</v>
      </c>
      <c r="B11" s="386">
        <v>18.217255308781692</v>
      </c>
      <c r="C11" s="386">
        <v>20.301472784143602</v>
      </c>
      <c r="D11" s="386">
        <v>19.358114375543124</v>
      </c>
      <c r="E11" s="386">
        <v>26.968179110889796</v>
      </c>
      <c r="F11" s="386">
        <v>27.123675865326224</v>
      </c>
      <c r="G11" s="386">
        <v>16.780244248026449</v>
      </c>
      <c r="H11" s="386">
        <v>14.671976524837561</v>
      </c>
      <c r="I11" s="387">
        <v>20.561727101236638</v>
      </c>
    </row>
    <row r="12" spans="1:9">
      <c r="A12" s="377" t="s">
        <v>49</v>
      </c>
      <c r="B12" s="386">
        <v>22.653334242233168</v>
      </c>
      <c r="C12" s="386">
        <v>27.116174440600556</v>
      </c>
      <c r="D12" s="386">
        <v>25.703472974599734</v>
      </c>
      <c r="E12" s="386">
        <v>38.415267244492597</v>
      </c>
      <c r="F12" s="386">
        <v>28.291139972207642</v>
      </c>
      <c r="G12" s="386">
        <v>29.319364706480798</v>
      </c>
      <c r="H12" s="386">
        <v>22.162720202906367</v>
      </c>
      <c r="I12" s="387">
        <v>27.460972599567935</v>
      </c>
    </row>
    <row r="13" spans="1:9">
      <c r="A13" s="377" t="s">
        <v>51</v>
      </c>
      <c r="B13" s="386">
        <v>23.004457457408751</v>
      </c>
      <c r="C13" s="386">
        <v>25.045325593252247</v>
      </c>
      <c r="D13" s="386">
        <v>25.352325130371074</v>
      </c>
      <c r="E13" s="386">
        <v>30.978752747489548</v>
      </c>
      <c r="F13" s="386">
        <v>27.849981222046456</v>
      </c>
      <c r="G13" s="386">
        <v>29.641853213306174</v>
      </c>
      <c r="H13" s="386">
        <v>20.854810521425566</v>
      </c>
      <c r="I13" s="387">
        <v>28.978165166028802</v>
      </c>
    </row>
    <row r="14" spans="1:9">
      <c r="A14" s="377" t="s">
        <v>53</v>
      </c>
      <c r="B14" s="386">
        <v>19.345966997229695</v>
      </c>
      <c r="C14" s="386">
        <v>23.779258842895569</v>
      </c>
      <c r="D14" s="386">
        <v>28.151208985237137</v>
      </c>
      <c r="E14" s="386">
        <v>31.363725538280445</v>
      </c>
      <c r="F14" s="386">
        <v>27.660327212481018</v>
      </c>
      <c r="G14" s="386">
        <v>27.334150213999724</v>
      </c>
      <c r="H14" s="386">
        <v>15.281369289496368</v>
      </c>
      <c r="I14" s="387">
        <v>24.944588104913187</v>
      </c>
    </row>
    <row r="15" spans="1:9">
      <c r="A15" s="377" t="s">
        <v>55</v>
      </c>
      <c r="B15" s="386">
        <v>21.189067917601466</v>
      </c>
      <c r="C15" s="386">
        <v>23.079747093616156</v>
      </c>
      <c r="D15" s="386">
        <v>27.356949847076638</v>
      </c>
      <c r="E15" s="386">
        <v>21.581494788728211</v>
      </c>
      <c r="F15" s="386">
        <v>27.366695181066437</v>
      </c>
      <c r="G15" s="386">
        <v>39.563729683490159</v>
      </c>
      <c r="H15" s="386">
        <v>30.515205350611353</v>
      </c>
      <c r="I15" s="387">
        <v>22.625143693175882</v>
      </c>
    </row>
    <row r="16" spans="1:9">
      <c r="A16" s="377" t="s">
        <v>57</v>
      </c>
      <c r="B16" s="386">
        <v>23.376273290270607</v>
      </c>
      <c r="C16" s="386">
        <v>24.695816939276231</v>
      </c>
      <c r="D16" s="386">
        <v>26.317916414469988</v>
      </c>
      <c r="E16" s="386">
        <v>33.84829780833536</v>
      </c>
      <c r="F16" s="386">
        <v>27.682861823034809</v>
      </c>
      <c r="G16" s="386">
        <v>32.521824617104585</v>
      </c>
      <c r="H16" s="386">
        <v>21.015781476621314</v>
      </c>
      <c r="I16" s="387">
        <v>30.987982595483114</v>
      </c>
    </row>
    <row r="17" spans="1:9">
      <c r="A17" s="377" t="s">
        <v>59</v>
      </c>
      <c r="B17" s="386">
        <v>21.05617095359197</v>
      </c>
      <c r="C17" s="386">
        <v>18.994009114338869</v>
      </c>
      <c r="D17" s="386">
        <v>23.964931011431567</v>
      </c>
      <c r="E17" s="386">
        <v>27.873401528376927</v>
      </c>
      <c r="F17" s="386">
        <v>24.247944799945344</v>
      </c>
      <c r="G17" s="386">
        <v>24.461245341167004</v>
      </c>
      <c r="H17" s="386">
        <v>19.507004310344829</v>
      </c>
      <c r="I17" s="387">
        <v>23.530441810344826</v>
      </c>
    </row>
    <row r="18" spans="1:9">
      <c r="A18" s="377" t="s">
        <v>61</v>
      </c>
      <c r="B18" s="386">
        <v>28.553056838756618</v>
      </c>
      <c r="C18" s="386">
        <v>30.485473035856302</v>
      </c>
      <c r="D18" s="386">
        <v>27.592780884595829</v>
      </c>
      <c r="E18" s="386">
        <v>36.947127605490593</v>
      </c>
      <c r="F18" s="386">
        <v>20.063710118958738</v>
      </c>
      <c r="G18" s="386">
        <v>34.264098352496141</v>
      </c>
      <c r="H18" s="386">
        <v>21.47860067336299</v>
      </c>
      <c r="I18" s="387">
        <v>23.199313580108747</v>
      </c>
    </row>
    <row r="19" spans="1:9">
      <c r="A19" s="377" t="s">
        <v>63</v>
      </c>
      <c r="B19" s="386">
        <v>21.135803122169253</v>
      </c>
      <c r="C19" s="386">
        <v>22.156690315456785</v>
      </c>
      <c r="D19" s="386">
        <v>29.581749049429657</v>
      </c>
      <c r="E19" s="386">
        <v>0</v>
      </c>
      <c r="F19" s="386">
        <v>18.940441918719856</v>
      </c>
      <c r="G19" s="386">
        <v>26.021609900175719</v>
      </c>
      <c r="H19" s="386">
        <v>28.094654473460924</v>
      </c>
      <c r="I19" s="387">
        <v>22.258885641557463</v>
      </c>
    </row>
    <row r="20" spans="1:9">
      <c r="A20" s="377" t="s">
        <v>65</v>
      </c>
      <c r="B20" s="386">
        <v>20.728981837988972</v>
      </c>
      <c r="C20" s="386">
        <v>21.867935599552084</v>
      </c>
      <c r="D20" s="386">
        <v>21.715425785193226</v>
      </c>
      <c r="E20" s="386">
        <v>36.744328895491684</v>
      </c>
      <c r="F20" s="386">
        <v>24.945908014385545</v>
      </c>
      <c r="G20" s="386">
        <v>23.524531446448936</v>
      </c>
      <c r="H20" s="386">
        <v>20.64429856552395</v>
      </c>
      <c r="I20" s="387">
        <v>24.494691628170841</v>
      </c>
    </row>
    <row r="21" spans="1:9">
      <c r="A21" s="377" t="s">
        <v>67</v>
      </c>
      <c r="B21" s="386">
        <v>20.436025070461682</v>
      </c>
      <c r="C21" s="386">
        <v>20.118902971327174</v>
      </c>
      <c r="D21" s="386">
        <v>23.077405857740587</v>
      </c>
      <c r="E21" s="386">
        <v>32.334728033472807</v>
      </c>
      <c r="F21" s="386">
        <v>23.806889166517937</v>
      </c>
      <c r="G21" s="386">
        <v>24.601106550062465</v>
      </c>
      <c r="H21" s="386">
        <v>19.204330435199157</v>
      </c>
      <c r="I21" s="387">
        <v>30.883092620536033</v>
      </c>
    </row>
    <row r="22" spans="1:9">
      <c r="A22" s="377" t="s">
        <v>69</v>
      </c>
      <c r="B22" s="386">
        <v>18.553898407220238</v>
      </c>
      <c r="C22" s="386">
        <v>20.36785953955928</v>
      </c>
      <c r="D22" s="386">
        <v>26.318025705484544</v>
      </c>
      <c r="E22" s="386">
        <v>27.41564281414864</v>
      </c>
      <c r="F22" s="386">
        <v>11.624895572263993</v>
      </c>
      <c r="G22" s="386">
        <v>28.989139515455303</v>
      </c>
      <c r="H22" s="386">
        <v>17.282722513089006</v>
      </c>
      <c r="I22" s="387">
        <v>20.151832460732987</v>
      </c>
    </row>
    <row r="23" spans="1:9">
      <c r="A23" s="377" t="s">
        <v>71</v>
      </c>
      <c r="B23" s="386">
        <v>20.216442647162772</v>
      </c>
      <c r="C23" s="386">
        <v>19.998065483387339</v>
      </c>
      <c r="D23" s="386">
        <v>26.334281772719436</v>
      </c>
      <c r="E23" s="386">
        <v>28.433781686497671</v>
      </c>
      <c r="F23" s="386">
        <v>24.693355225033802</v>
      </c>
      <c r="G23" s="386">
        <v>16.894436932586441</v>
      </c>
      <c r="H23" s="386">
        <v>21.016465128731426</v>
      </c>
      <c r="I23" s="387">
        <v>23.363526839498462</v>
      </c>
    </row>
    <row r="24" spans="1:9">
      <c r="A24" s="377" t="s">
        <v>73</v>
      </c>
      <c r="B24" s="386">
        <v>19.313484234815164</v>
      </c>
      <c r="C24" s="386">
        <v>21.167104685288848</v>
      </c>
      <c r="D24" s="386">
        <v>19.282231110624075</v>
      </c>
      <c r="E24" s="386">
        <v>28.482822859021422</v>
      </c>
      <c r="F24" s="386">
        <v>22.369910688079166</v>
      </c>
      <c r="G24" s="386">
        <v>25.418256530672146</v>
      </c>
      <c r="H24" s="386">
        <v>19.20376959323012</v>
      </c>
      <c r="I24" s="387">
        <v>18.828733532070391</v>
      </c>
    </row>
    <row r="25" spans="1:9">
      <c r="A25" s="377" t="s">
        <v>75</v>
      </c>
      <c r="B25" s="386">
        <v>19.261974078945425</v>
      </c>
      <c r="C25" s="386">
        <v>21.059748474145447</v>
      </c>
      <c r="D25" s="386">
        <v>22.667962390894935</v>
      </c>
      <c r="E25" s="386">
        <v>34.895532234095754</v>
      </c>
      <c r="F25" s="386">
        <v>33.787913809487122</v>
      </c>
      <c r="G25" s="386">
        <v>27.906618383542646</v>
      </c>
      <c r="H25" s="386">
        <v>19.868281895971542</v>
      </c>
      <c r="I25" s="387">
        <v>26.766657052206515</v>
      </c>
    </row>
    <row r="26" spans="1:9">
      <c r="A26" s="377" t="s">
        <v>77</v>
      </c>
      <c r="B26" s="386">
        <v>24.585506946955217</v>
      </c>
      <c r="C26" s="386">
        <v>19.035321375076553</v>
      </c>
      <c r="D26" s="386">
        <v>14.436334144363341</v>
      </c>
      <c r="E26" s="386">
        <v>25.547445255474454</v>
      </c>
      <c r="F26" s="386">
        <v>40.898016011138182</v>
      </c>
      <c r="G26" s="386">
        <v>30.177514792899409</v>
      </c>
      <c r="H26" s="386">
        <v>15.885448537510708</v>
      </c>
      <c r="I26" s="387">
        <v>22.384041121037818</v>
      </c>
    </row>
    <row r="27" spans="1:9">
      <c r="A27" s="377" t="s">
        <v>79</v>
      </c>
      <c r="B27" s="386">
        <v>19.461863540317633</v>
      </c>
      <c r="C27" s="386">
        <v>23.236316542839617</v>
      </c>
      <c r="D27" s="386">
        <v>23.717484832107381</v>
      </c>
      <c r="E27" s="386">
        <v>25.786486148133896</v>
      </c>
      <c r="F27" s="386">
        <v>23.208205356274235</v>
      </c>
      <c r="G27" s="386">
        <v>26.301891512515112</v>
      </c>
      <c r="H27" s="386">
        <v>21.389998829685855</v>
      </c>
      <c r="I27" s="387">
        <v>25.688395499306171</v>
      </c>
    </row>
    <row r="28" spans="1:9">
      <c r="A28" s="377" t="s">
        <v>81</v>
      </c>
      <c r="B28" s="386">
        <v>21.200198267427773</v>
      </c>
      <c r="C28" s="386">
        <v>23.00841664668874</v>
      </c>
      <c r="D28" s="386">
        <v>28.316126735493057</v>
      </c>
      <c r="E28" s="386">
        <v>28.738239332756955</v>
      </c>
      <c r="F28" s="386">
        <v>23.343947930153618</v>
      </c>
      <c r="G28" s="386">
        <v>32.029837515017903</v>
      </c>
      <c r="H28" s="386">
        <v>22.545141874462598</v>
      </c>
      <c r="I28" s="387">
        <v>26.633705932932074</v>
      </c>
    </row>
    <row r="29" spans="1:9">
      <c r="A29" s="377" t="s">
        <v>83</v>
      </c>
      <c r="B29" s="386">
        <v>20.864178922360271</v>
      </c>
      <c r="C29" s="386">
        <v>22.076900439984783</v>
      </c>
      <c r="D29" s="386">
        <v>24.302419264238093</v>
      </c>
      <c r="E29" s="386">
        <v>31.933517578745658</v>
      </c>
      <c r="F29" s="386">
        <v>18.910561370123691</v>
      </c>
      <c r="G29" s="386">
        <v>24.780820986815279</v>
      </c>
      <c r="H29" s="386">
        <v>16.255623301591651</v>
      </c>
      <c r="I29" s="387">
        <v>28.592633189468152</v>
      </c>
    </row>
    <row r="30" spans="1:9">
      <c r="A30" s="377" t="s">
        <v>85</v>
      </c>
      <c r="B30" s="386">
        <v>20.159954116747386</v>
      </c>
      <c r="C30" s="386">
        <v>20.633807945814063</v>
      </c>
      <c r="D30" s="386">
        <v>29.296746028834512</v>
      </c>
      <c r="E30" s="386">
        <v>27.110312190469205</v>
      </c>
      <c r="F30" s="386">
        <v>27.30738722141194</v>
      </c>
      <c r="G30" s="386">
        <v>20.884828945011645</v>
      </c>
      <c r="H30" s="386">
        <v>17.381253783917661</v>
      </c>
      <c r="I30" s="387">
        <v>24.27761571908195</v>
      </c>
    </row>
    <row r="31" spans="1:9">
      <c r="A31" s="377" t="s">
        <v>87</v>
      </c>
      <c r="B31" s="386">
        <v>14.996210133519911</v>
      </c>
      <c r="C31" s="386">
        <v>20.145893663472812</v>
      </c>
      <c r="D31" s="386">
        <v>22.82946157186279</v>
      </c>
      <c r="E31" s="386">
        <v>26.175097698653932</v>
      </c>
      <c r="F31" s="386">
        <v>14.504811547714516</v>
      </c>
      <c r="G31" s="386">
        <v>21.210906174819566</v>
      </c>
      <c r="H31" s="386">
        <v>17.730061349693251</v>
      </c>
      <c r="I31" s="387">
        <v>22.834355828220858</v>
      </c>
    </row>
    <row r="32" spans="1:9">
      <c r="A32" s="377" t="s">
        <v>89</v>
      </c>
      <c r="B32" s="386">
        <v>19.58195877835378</v>
      </c>
      <c r="C32" s="386">
        <v>18.670295668320545</v>
      </c>
      <c r="D32" s="386">
        <v>26.944803977307092</v>
      </c>
      <c r="E32" s="386">
        <v>26.40651271939905</v>
      </c>
      <c r="F32" s="386">
        <v>19.716268311488051</v>
      </c>
      <c r="G32" s="386">
        <v>20.659984579799538</v>
      </c>
      <c r="H32" s="386">
        <v>21.04440972997099</v>
      </c>
      <c r="I32" s="387">
        <v>24.081926157355749</v>
      </c>
    </row>
    <row r="33" spans="1:9">
      <c r="A33" s="377" t="s">
        <v>91</v>
      </c>
      <c r="B33" s="386">
        <v>19.524617996604416</v>
      </c>
      <c r="C33" s="386">
        <v>18.1080220713073</v>
      </c>
      <c r="D33" s="386">
        <v>0</v>
      </c>
      <c r="E33" s="386">
        <v>8.428246013667426</v>
      </c>
      <c r="F33" s="386">
        <v>38.299681190223168</v>
      </c>
      <c r="G33" s="386">
        <v>14.261424017003188</v>
      </c>
      <c r="H33" s="386">
        <v>7.2086720867208669</v>
      </c>
      <c r="I33" s="387">
        <v>22.838753387533874</v>
      </c>
    </row>
    <row r="34" spans="1:9">
      <c r="A34" s="377" t="s">
        <v>42</v>
      </c>
      <c r="B34" s="386">
        <v>19.996437440405714</v>
      </c>
      <c r="C34" s="386">
        <v>19.400232614185274</v>
      </c>
      <c r="D34" s="386">
        <v>23.737421235775415</v>
      </c>
      <c r="E34" s="386">
        <v>32.921094705163171</v>
      </c>
      <c r="F34" s="386">
        <v>13.127206590349843</v>
      </c>
      <c r="G34" s="386">
        <v>25.141756713383973</v>
      </c>
      <c r="H34" s="386">
        <v>21.384501480750249</v>
      </c>
      <c r="I34" s="387">
        <v>20.514560710760119</v>
      </c>
    </row>
    <row r="35" spans="1:9">
      <c r="A35" s="377" t="s">
        <v>44</v>
      </c>
      <c r="B35" s="386">
        <v>23.073490160403022</v>
      </c>
      <c r="C35" s="386">
        <v>22.275766184055819</v>
      </c>
      <c r="D35" s="386">
        <v>27.423927114228132</v>
      </c>
      <c r="E35" s="386">
        <v>35.03367361987317</v>
      </c>
      <c r="F35" s="386">
        <v>24.607489131392065</v>
      </c>
      <c r="G35" s="386">
        <v>25.083866422206384</v>
      </c>
      <c r="H35" s="386">
        <v>25.568048511974588</v>
      </c>
      <c r="I35" s="387">
        <v>20.686170116768036</v>
      </c>
    </row>
    <row r="36" spans="1:9">
      <c r="A36" s="377" t="s">
        <v>46</v>
      </c>
      <c r="B36" s="386">
        <v>21.667767331765194</v>
      </c>
      <c r="C36" s="386">
        <v>20.233439937076582</v>
      </c>
      <c r="D36" s="386">
        <v>17.707530197892574</v>
      </c>
      <c r="E36" s="386">
        <v>25.648933436134669</v>
      </c>
      <c r="F36" s="386">
        <v>29.469419759539988</v>
      </c>
      <c r="G36" s="386">
        <v>19.602718243596446</v>
      </c>
      <c r="H36" s="386">
        <v>18.124456048738033</v>
      </c>
      <c r="I36" s="387">
        <v>26.077023498694519</v>
      </c>
    </row>
    <row r="37" spans="1:9">
      <c r="A37" s="377" t="s">
        <v>48</v>
      </c>
      <c r="B37" s="386">
        <v>20.324169576783348</v>
      </c>
      <c r="C37" s="386">
        <v>24.488925201646019</v>
      </c>
      <c r="D37" s="386">
        <v>25.373974040276277</v>
      </c>
      <c r="E37" s="386">
        <v>30.520431411824323</v>
      </c>
      <c r="F37" s="386">
        <v>24.808206553761085</v>
      </c>
      <c r="G37" s="386">
        <v>29.683491713374931</v>
      </c>
      <c r="H37" s="386">
        <v>19.382093625644504</v>
      </c>
      <c r="I37" s="387">
        <v>23.108162214722874</v>
      </c>
    </row>
    <row r="38" spans="1:9">
      <c r="A38" s="377" t="s">
        <v>50</v>
      </c>
      <c r="B38" s="386">
        <v>19.195220241794818</v>
      </c>
      <c r="C38" s="386">
        <v>22.669767628365779</v>
      </c>
      <c r="D38" s="386">
        <v>14.86209803685415</v>
      </c>
      <c r="E38" s="386">
        <v>21.38985908707696</v>
      </c>
      <c r="F38" s="386">
        <v>22.550615432448744</v>
      </c>
      <c r="G38" s="386">
        <v>25.289426998555154</v>
      </c>
      <c r="H38" s="386">
        <v>16.928791326462321</v>
      </c>
      <c r="I38" s="387">
        <v>29.607816891982331</v>
      </c>
    </row>
    <row r="39" spans="1:9">
      <c r="A39" s="377" t="s">
        <v>52</v>
      </c>
      <c r="B39" s="386">
        <v>20.551143073601626</v>
      </c>
      <c r="C39" s="386">
        <v>24.251956478198572</v>
      </c>
      <c r="D39" s="386">
        <v>23.29720541359054</v>
      </c>
      <c r="E39" s="386">
        <v>31.815450062160838</v>
      </c>
      <c r="F39" s="386">
        <v>24.366432268599699</v>
      </c>
      <c r="G39" s="386">
        <v>33.514103050790268</v>
      </c>
      <c r="H39" s="386">
        <v>21.02945027079917</v>
      </c>
      <c r="I39" s="387">
        <v>32.280638893099791</v>
      </c>
    </row>
    <row r="40" spans="1:9">
      <c r="A40" s="377" t="s">
        <v>54</v>
      </c>
      <c r="B40" s="386">
        <v>18.842925832779272</v>
      </c>
      <c r="C40" s="386">
        <v>20.62211870554599</v>
      </c>
      <c r="D40" s="386">
        <v>24.667300914711632</v>
      </c>
      <c r="E40" s="386">
        <v>27.199120149520599</v>
      </c>
      <c r="F40" s="386">
        <v>23.984765920800605</v>
      </c>
      <c r="G40" s="386">
        <v>24.742757873168124</v>
      </c>
      <c r="H40" s="386">
        <v>19.446634084817909</v>
      </c>
      <c r="I40" s="387">
        <v>24.142098901676391</v>
      </c>
    </row>
    <row r="41" spans="1:9">
      <c r="A41" s="377" t="s">
        <v>56</v>
      </c>
      <c r="B41" s="386">
        <v>18.141368628555337</v>
      </c>
      <c r="C41" s="386">
        <v>18.497324697268375</v>
      </c>
      <c r="D41" s="386">
        <v>25.516571904035501</v>
      </c>
      <c r="E41" s="386">
        <v>22.257661905422271</v>
      </c>
      <c r="F41" s="386">
        <v>47.783558792924033</v>
      </c>
      <c r="G41" s="386">
        <v>28.074921956295523</v>
      </c>
      <c r="H41" s="386">
        <v>20.888316704216287</v>
      </c>
      <c r="I41" s="387">
        <v>22.91599613775346</v>
      </c>
    </row>
    <row r="42" spans="1:9">
      <c r="A42" s="377" t="s">
        <v>58</v>
      </c>
      <c r="B42" s="386">
        <v>19.397079046386935</v>
      </c>
      <c r="C42" s="386">
        <v>19.936776216308257</v>
      </c>
      <c r="D42" s="386">
        <v>22.029117330171466</v>
      </c>
      <c r="E42" s="386">
        <v>29.934867705101759</v>
      </c>
      <c r="F42" s="386">
        <v>22.195231278647753</v>
      </c>
      <c r="G42" s="386">
        <v>26.16723781431195</v>
      </c>
      <c r="H42" s="386">
        <v>20.868428137379333</v>
      </c>
      <c r="I42" s="387">
        <v>30.63856518339038</v>
      </c>
    </row>
    <row r="43" spans="1:9">
      <c r="A43" s="377" t="s">
        <v>60</v>
      </c>
      <c r="B43" s="386">
        <v>19.236908823437354</v>
      </c>
      <c r="C43" s="386">
        <v>18.863501205045541</v>
      </c>
      <c r="D43" s="386">
        <v>21.973723058754061</v>
      </c>
      <c r="E43" s="386">
        <v>32.804842043105992</v>
      </c>
      <c r="F43" s="386">
        <v>26.207233994504875</v>
      </c>
      <c r="G43" s="386">
        <v>19.885957318679665</v>
      </c>
      <c r="H43" s="386">
        <v>20.41800442240184</v>
      </c>
      <c r="I43" s="387">
        <v>19.132509650580285</v>
      </c>
    </row>
    <row r="44" spans="1:9">
      <c r="A44" s="377" t="s">
        <v>62</v>
      </c>
      <c r="B44" s="386">
        <v>23.817812907467147</v>
      </c>
      <c r="C44" s="386">
        <v>24.223177877905645</v>
      </c>
      <c r="D44" s="386">
        <v>22.275017174261507</v>
      </c>
      <c r="E44" s="386">
        <v>32.825738493244785</v>
      </c>
      <c r="F44" s="386">
        <v>26.907086529692613</v>
      </c>
      <c r="G44" s="386">
        <v>26.826618743629631</v>
      </c>
      <c r="H44" s="386">
        <v>23.81830276537109</v>
      </c>
      <c r="I44" s="387">
        <v>27.952104913047609</v>
      </c>
    </row>
    <row r="45" spans="1:9">
      <c r="A45" s="377" t="s">
        <v>64</v>
      </c>
      <c r="B45" s="386">
        <v>19.14115828004444</v>
      </c>
      <c r="C45" s="386">
        <v>21.028846283448768</v>
      </c>
      <c r="D45" s="386">
        <v>21.872834912663354</v>
      </c>
      <c r="E45" s="386">
        <v>33.324657710002015</v>
      </c>
      <c r="F45" s="386">
        <v>22.524734112505648</v>
      </c>
      <c r="G45" s="386">
        <v>31.086412592647545</v>
      </c>
      <c r="H45" s="386">
        <v>19.195919262834575</v>
      </c>
      <c r="I45" s="387">
        <v>27.033786748573934</v>
      </c>
    </row>
    <row r="46" spans="1:9">
      <c r="A46" s="377" t="s">
        <v>66</v>
      </c>
      <c r="B46" s="386">
        <v>23.265004816305218</v>
      </c>
      <c r="C46" s="386">
        <v>25.921624760310042</v>
      </c>
      <c r="D46" s="386">
        <v>17.883985353632685</v>
      </c>
      <c r="E46" s="386">
        <v>24.975910580073233</v>
      </c>
      <c r="F46" s="386">
        <v>21.43163309044149</v>
      </c>
      <c r="G46" s="386">
        <v>25.497520053885246</v>
      </c>
      <c r="H46" s="386">
        <v>19.499547287842621</v>
      </c>
      <c r="I46" s="387">
        <v>18.742283315499218</v>
      </c>
    </row>
    <row r="47" spans="1:9">
      <c r="A47" s="377" t="s">
        <v>68</v>
      </c>
      <c r="B47" s="386">
        <v>19.351788516476883</v>
      </c>
      <c r="C47" s="386">
        <v>20.475060019581807</v>
      </c>
      <c r="D47" s="386">
        <v>23.413745227351615</v>
      </c>
      <c r="E47" s="386">
        <v>28.869750086775426</v>
      </c>
      <c r="F47" s="386">
        <v>25.553831675865403</v>
      </c>
      <c r="G47" s="386">
        <v>23.313070681893329</v>
      </c>
      <c r="H47" s="386">
        <v>22.097186700767264</v>
      </c>
      <c r="I47" s="387">
        <v>22.961636828644501</v>
      </c>
    </row>
    <row r="48" spans="1:9">
      <c r="A48" s="377" t="s">
        <v>70</v>
      </c>
      <c r="B48" s="386">
        <v>15.192661410311983</v>
      </c>
      <c r="C48" s="386">
        <v>18.275009665288142</v>
      </c>
      <c r="D48" s="386">
        <v>13.284920973942761</v>
      </c>
      <c r="E48" s="386">
        <v>2.7765912003417341</v>
      </c>
      <c r="F48" s="386">
        <v>10.076907907710511</v>
      </c>
      <c r="G48" s="386">
        <v>31.611122066653518</v>
      </c>
      <c r="H48" s="386">
        <v>19.422921244362207</v>
      </c>
      <c r="I48" s="387">
        <v>39.678501214293973</v>
      </c>
    </row>
    <row r="49" spans="1:9">
      <c r="A49" s="377" t="s">
        <v>72</v>
      </c>
      <c r="B49" s="386">
        <v>20.047029360066066</v>
      </c>
      <c r="C49" s="386">
        <v>19.352383762456753</v>
      </c>
      <c r="D49" s="386">
        <v>23.357137555971534</v>
      </c>
      <c r="E49" s="386">
        <v>30.639415504630279</v>
      </c>
      <c r="F49" s="386">
        <v>22.898077620602102</v>
      </c>
      <c r="G49" s="386">
        <v>28.71599564744287</v>
      </c>
      <c r="H49" s="386">
        <v>26.315327441914903</v>
      </c>
      <c r="I49" s="387">
        <v>18.865219172470297</v>
      </c>
    </row>
    <row r="50" spans="1:9">
      <c r="A50" s="377" t="s">
        <v>74</v>
      </c>
      <c r="B50" s="386">
        <v>20.713716536316177</v>
      </c>
      <c r="C50" s="386">
        <v>19.403103904007025</v>
      </c>
      <c r="D50" s="386">
        <v>23.428937840736314</v>
      </c>
      <c r="E50" s="386">
        <v>27.283825823017327</v>
      </c>
      <c r="F50" s="386">
        <v>24.582495023447294</v>
      </c>
      <c r="G50" s="386">
        <v>23.836659411891027</v>
      </c>
      <c r="H50" s="386">
        <v>19.048046661193212</v>
      </c>
      <c r="I50" s="387">
        <v>22.950448139025724</v>
      </c>
    </row>
    <row r="51" spans="1:9">
      <c r="A51" s="377" t="s">
        <v>76</v>
      </c>
      <c r="B51" s="386">
        <v>21.187405622803972</v>
      </c>
      <c r="C51" s="386">
        <v>17.882432280544002</v>
      </c>
      <c r="D51" s="386">
        <v>17.558638916418897</v>
      </c>
      <c r="E51" s="386">
        <v>49.801783944499505</v>
      </c>
      <c r="F51" s="386">
        <v>27.148257692985723</v>
      </c>
      <c r="G51" s="386">
        <v>22.837051691379546</v>
      </c>
      <c r="H51" s="386">
        <v>19.380769400644848</v>
      </c>
      <c r="I51" s="387">
        <v>22.207499668742546</v>
      </c>
    </row>
    <row r="52" spans="1:9">
      <c r="A52" s="377" t="s">
        <v>78</v>
      </c>
      <c r="B52" s="386">
        <v>20.614303395882828</v>
      </c>
      <c r="C52" s="386">
        <v>21.304292156890639</v>
      </c>
      <c r="D52" s="386">
        <v>36.659979939819458</v>
      </c>
      <c r="E52" s="386">
        <v>31.293881644934807</v>
      </c>
      <c r="F52" s="386">
        <v>44.799405646359588</v>
      </c>
      <c r="G52" s="386">
        <v>23.476968796433876</v>
      </c>
      <c r="H52" s="386">
        <v>33.288364249578414</v>
      </c>
      <c r="I52" s="387">
        <v>43.777403035413151</v>
      </c>
    </row>
    <row r="53" spans="1:9">
      <c r="A53" s="377" t="s">
        <v>80</v>
      </c>
      <c r="B53" s="386">
        <v>20.232482958798585</v>
      </c>
      <c r="C53" s="386">
        <v>20.703050042268057</v>
      </c>
      <c r="D53" s="386">
        <v>26.077609373320431</v>
      </c>
      <c r="E53" s="386">
        <v>27.528102697402922</v>
      </c>
      <c r="F53" s="386">
        <v>28.956504169574959</v>
      </c>
      <c r="G53" s="386">
        <v>28.913338966239298</v>
      </c>
      <c r="H53" s="386">
        <v>21.871653534431257</v>
      </c>
      <c r="I53" s="387">
        <v>22.023829652925727</v>
      </c>
    </row>
    <row r="54" spans="1:9">
      <c r="A54" s="377" t="s">
        <v>82</v>
      </c>
      <c r="B54" s="386">
        <v>22.310379588431591</v>
      </c>
      <c r="C54" s="386">
        <v>21.90541573971079</v>
      </c>
      <c r="D54" s="386">
        <v>26.311677207259006</v>
      </c>
      <c r="E54" s="386">
        <v>27.236006073739922</v>
      </c>
      <c r="F54" s="386">
        <v>25.583191837608798</v>
      </c>
      <c r="G54" s="386">
        <v>22.341027641380997</v>
      </c>
      <c r="H54" s="386">
        <v>21.451877097038388</v>
      </c>
      <c r="I54" s="387">
        <v>24.976222556867718</v>
      </c>
    </row>
    <row r="55" spans="1:9">
      <c r="A55" s="377" t="s">
        <v>84</v>
      </c>
      <c r="B55" s="386">
        <v>17.166497862771017</v>
      </c>
      <c r="C55" s="386">
        <v>17.320996343535956</v>
      </c>
      <c r="D55" s="386">
        <v>18.286159054125843</v>
      </c>
      <c r="E55" s="386">
        <v>34.927910453293137</v>
      </c>
      <c r="F55" s="386">
        <v>19.500795065773623</v>
      </c>
      <c r="G55" s="386">
        <v>38.620922276297406</v>
      </c>
      <c r="H55" s="386">
        <v>26.35979049153908</v>
      </c>
      <c r="I55" s="387">
        <v>19.03706688154714</v>
      </c>
    </row>
    <row r="56" spans="1:9">
      <c r="A56" s="377" t="s">
        <v>86</v>
      </c>
      <c r="B56" s="386">
        <v>19.563824444534241</v>
      </c>
      <c r="C56" s="386">
        <v>20.799732152649899</v>
      </c>
      <c r="D56" s="386">
        <v>19.78521595986517</v>
      </c>
      <c r="E56" s="386">
        <v>34.945520106608136</v>
      </c>
      <c r="F56" s="386">
        <v>23.270739244116946</v>
      </c>
      <c r="G56" s="386">
        <v>29.42714523413359</v>
      </c>
      <c r="H56" s="386">
        <v>16.287831219389677</v>
      </c>
      <c r="I56" s="387">
        <v>31.922642220268742</v>
      </c>
    </row>
    <row r="57" spans="1:9">
      <c r="A57" s="377" t="s">
        <v>88</v>
      </c>
      <c r="B57" s="386">
        <v>20.769915623987782</v>
      </c>
      <c r="C57" s="386">
        <v>18.416166493501436</v>
      </c>
      <c r="D57" s="386">
        <v>26.263980136670256</v>
      </c>
      <c r="E57" s="386">
        <v>37.48324580870559</v>
      </c>
      <c r="F57" s="386">
        <v>17.44888774591745</v>
      </c>
      <c r="G57" s="386">
        <v>24.873915963024874</v>
      </c>
      <c r="H57" s="386">
        <v>16.379812648469365</v>
      </c>
      <c r="I57" s="387">
        <v>23.864909685805209</v>
      </c>
    </row>
    <row r="58" spans="1:9">
      <c r="A58" s="380" t="s">
        <v>90</v>
      </c>
      <c r="B58" s="388">
        <v>18.827229068038491</v>
      </c>
      <c r="C58" s="388">
        <v>23.017894071200288</v>
      </c>
      <c r="D58" s="388">
        <v>0</v>
      </c>
      <c r="E58" s="388">
        <v>6.6453162530024024</v>
      </c>
      <c r="F58" s="388">
        <v>22.576219512195124</v>
      </c>
      <c r="G58" s="388">
        <v>5.9908536585365848</v>
      </c>
      <c r="H58" s="388">
        <v>17.499046892870759</v>
      </c>
      <c r="I58" s="389">
        <v>18.680899733130005</v>
      </c>
    </row>
    <row r="60" spans="1:9">
      <c r="A60" s="554" t="s">
        <v>1500</v>
      </c>
      <c r="B60" s="554"/>
      <c r="C60" s="554"/>
      <c r="D60" s="554"/>
      <c r="E60" s="554"/>
      <c r="F60" s="554"/>
      <c r="G60" s="554"/>
      <c r="H60" s="554"/>
      <c r="I60" s="554"/>
    </row>
    <row r="61" spans="1:9" ht="50.25" customHeight="1">
      <c r="A61" s="554"/>
      <c r="B61" s="554"/>
      <c r="C61" s="554"/>
      <c r="D61" s="554"/>
      <c r="E61" s="554"/>
      <c r="F61" s="554"/>
      <c r="G61" s="554"/>
      <c r="H61" s="554"/>
      <c r="I61" s="554"/>
    </row>
    <row r="62" spans="1:9">
      <c r="A62" s="22" t="s">
        <v>251</v>
      </c>
      <c r="B62" s="21"/>
      <c r="C62" s="21"/>
      <c r="D62" s="21"/>
      <c r="E62" s="21"/>
      <c r="F62" s="21"/>
      <c r="G62" s="21"/>
      <c r="H62" s="21"/>
      <c r="I62" s="21"/>
    </row>
  </sheetData>
  <mergeCells count="6">
    <mergeCell ref="A60:I61"/>
    <mergeCell ref="B5:C5"/>
    <mergeCell ref="D5:E5"/>
    <mergeCell ref="F5:G5"/>
    <mergeCell ref="H5:I5"/>
    <mergeCell ref="A5:A6"/>
  </mergeCells>
  <hyperlinks>
    <hyperlink ref="A2" location="'Appendix Table Menu'!A1" display="Return to Appendix Table Menu"/>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62"/>
  <sheetViews>
    <sheetView workbookViewId="0">
      <selection activeCell="A2" sqref="A2"/>
    </sheetView>
  </sheetViews>
  <sheetFormatPr defaultRowHeight="15"/>
  <cols>
    <col min="1" max="1" width="18.28515625" style="19" customWidth="1"/>
    <col min="2" max="13" width="14.140625" style="19" customWidth="1"/>
    <col min="14" max="16384" width="9.140625" style="19"/>
  </cols>
  <sheetData>
    <row r="1" spans="1:13" ht="18.75">
      <c r="A1" s="60" t="s">
        <v>1477</v>
      </c>
    </row>
    <row r="2" spans="1:13">
      <c r="A2" s="283" t="s">
        <v>1051</v>
      </c>
    </row>
    <row r="3" spans="1:13">
      <c r="A3" s="363"/>
    </row>
    <row r="4" spans="1:13">
      <c r="A4" s="375" t="s">
        <v>1398</v>
      </c>
    </row>
    <row r="5" spans="1:13" ht="30" customHeight="1">
      <c r="A5" s="590" t="s">
        <v>1436</v>
      </c>
      <c r="B5" s="593" t="s">
        <v>99</v>
      </c>
      <c r="C5" s="593"/>
      <c r="D5" s="593" t="s">
        <v>100</v>
      </c>
      <c r="E5" s="593"/>
      <c r="F5" s="593" t="s">
        <v>101</v>
      </c>
      <c r="G5" s="593"/>
      <c r="H5" s="593" t="s">
        <v>102</v>
      </c>
      <c r="I5" s="593"/>
      <c r="J5" s="593" t="s">
        <v>103</v>
      </c>
      <c r="K5" s="593"/>
      <c r="L5" s="592" t="s">
        <v>104</v>
      </c>
      <c r="M5" s="592"/>
    </row>
    <row r="6" spans="1:13" ht="45" customHeight="1">
      <c r="A6" s="591"/>
      <c r="B6" s="383" t="s">
        <v>0</v>
      </c>
      <c r="C6" s="383" t="s">
        <v>1</v>
      </c>
      <c r="D6" s="383" t="s">
        <v>0</v>
      </c>
      <c r="E6" s="383" t="s">
        <v>1</v>
      </c>
      <c r="F6" s="383" t="s">
        <v>0</v>
      </c>
      <c r="G6" s="383" t="s">
        <v>1</v>
      </c>
      <c r="H6" s="383" t="s">
        <v>0</v>
      </c>
      <c r="I6" s="383" t="s">
        <v>1</v>
      </c>
      <c r="J6" s="383" t="s">
        <v>0</v>
      </c>
      <c r="K6" s="383" t="s">
        <v>1</v>
      </c>
      <c r="L6" s="383" t="s">
        <v>0</v>
      </c>
      <c r="M6" s="383" t="s">
        <v>1</v>
      </c>
    </row>
    <row r="7" spans="1:13">
      <c r="A7" s="390" t="s">
        <v>402</v>
      </c>
      <c r="B7" s="391">
        <v>11.355310857503968</v>
      </c>
      <c r="C7" s="391">
        <v>71.805416350979002</v>
      </c>
      <c r="D7" s="391">
        <v>38.480455981500754</v>
      </c>
      <c r="E7" s="391">
        <v>38.823290553961613</v>
      </c>
      <c r="F7" s="391">
        <v>38.817110990166938</v>
      </c>
      <c r="G7" s="391">
        <v>11.536956700758822</v>
      </c>
      <c r="H7" s="391">
        <v>20.177405704919682</v>
      </c>
      <c r="I7" s="391">
        <v>3.0065543878630008</v>
      </c>
      <c r="J7" s="391">
        <v>5.4509357977033517</v>
      </c>
      <c r="K7" s="391">
        <v>0.2354602629547565</v>
      </c>
      <c r="L7" s="391">
        <v>22.307069592849704</v>
      </c>
      <c r="M7" s="391">
        <v>25.167491755189914</v>
      </c>
    </row>
    <row r="8" spans="1:13">
      <c r="A8" s="19" t="s">
        <v>41</v>
      </c>
      <c r="B8" s="391">
        <v>12.799219235205396</v>
      </c>
      <c r="C8" s="391">
        <v>64.757933339248225</v>
      </c>
      <c r="D8" s="391">
        <v>43.657841534013677</v>
      </c>
      <c r="E8" s="391">
        <v>21.169278326329806</v>
      </c>
      <c r="F8" s="391">
        <v>26.558879510095995</v>
      </c>
      <c r="G8" s="391">
        <v>1.8112793776895069</v>
      </c>
      <c r="H8" s="391">
        <v>4.6474358974358978</v>
      </c>
      <c r="I8" s="391">
        <v>0.26833631484794274</v>
      </c>
      <c r="J8" s="391">
        <v>2.3905235001910583</v>
      </c>
      <c r="K8" s="391">
        <v>0</v>
      </c>
      <c r="L8" s="393">
        <v>20.077920252580917</v>
      </c>
      <c r="M8" s="393">
        <v>24.373989787750443</v>
      </c>
    </row>
    <row r="9" spans="1:13">
      <c r="A9" s="19" t="s">
        <v>43</v>
      </c>
      <c r="B9" s="391">
        <v>9.3549640567320758</v>
      </c>
      <c r="C9" s="391">
        <v>62.774431707790946</v>
      </c>
      <c r="D9" s="391">
        <v>21.953156014291388</v>
      </c>
      <c r="E9" s="391">
        <v>52.504962286621669</v>
      </c>
      <c r="F9" s="391">
        <v>36.876128909592168</v>
      </c>
      <c r="G9" s="391">
        <v>8.5559463827360016</v>
      </c>
      <c r="H9" s="391">
        <v>27.394258977310702</v>
      </c>
      <c r="I9" s="391">
        <v>8.2513275650785403</v>
      </c>
      <c r="J9" s="391">
        <v>5.0647649541551445</v>
      </c>
      <c r="K9" s="391">
        <v>0</v>
      </c>
      <c r="L9" s="391">
        <v>18.647020644265037</v>
      </c>
      <c r="M9" s="391">
        <v>18.443196957447537</v>
      </c>
    </row>
    <row r="10" spans="1:13">
      <c r="A10" s="19" t="s">
        <v>45</v>
      </c>
      <c r="B10" s="391">
        <v>7.4325974948920663</v>
      </c>
      <c r="C10" s="391">
        <v>75.989384383050549</v>
      </c>
      <c r="D10" s="391">
        <v>44.350895372559179</v>
      </c>
      <c r="E10" s="391">
        <v>36.281208510087112</v>
      </c>
      <c r="F10" s="391">
        <v>42.010489089903047</v>
      </c>
      <c r="G10" s="391">
        <v>7.4644549763033172</v>
      </c>
      <c r="H10" s="391">
        <v>15.292515820178116</v>
      </c>
      <c r="I10" s="391">
        <v>1.348954850713725</v>
      </c>
      <c r="J10" s="391">
        <v>2.6290370450314331</v>
      </c>
      <c r="K10" s="391">
        <v>0</v>
      </c>
      <c r="L10" s="391">
        <v>21.85987526032557</v>
      </c>
      <c r="M10" s="391">
        <v>23.748514939411695</v>
      </c>
    </row>
    <row r="11" spans="1:13">
      <c r="A11" s="19" t="s">
        <v>47</v>
      </c>
      <c r="B11" s="391">
        <v>12.95850728951698</v>
      </c>
      <c r="C11" s="391">
        <v>64.255213930442892</v>
      </c>
      <c r="D11" s="391">
        <v>44.141999586007039</v>
      </c>
      <c r="E11" s="391">
        <v>17.729248602773755</v>
      </c>
      <c r="F11" s="391">
        <v>17.649288620454374</v>
      </c>
      <c r="G11" s="391">
        <v>1.6666245482803064</v>
      </c>
      <c r="H11" s="391">
        <v>3.2620048742601568</v>
      </c>
      <c r="I11" s="391">
        <v>0.60928251961755808</v>
      </c>
      <c r="J11" s="391">
        <v>0.20062416406598305</v>
      </c>
      <c r="K11" s="391">
        <v>0</v>
      </c>
      <c r="L11" s="391">
        <v>18.989367078621491</v>
      </c>
      <c r="M11" s="391">
        <v>21.739677092501239</v>
      </c>
    </row>
    <row r="12" spans="1:13">
      <c r="A12" s="19" t="s">
        <v>49</v>
      </c>
      <c r="B12" s="391">
        <v>9.5866084270527612</v>
      </c>
      <c r="C12" s="391">
        <v>78.556287383834785</v>
      </c>
      <c r="D12" s="391">
        <v>26.569881922998629</v>
      </c>
      <c r="E12" s="391">
        <v>61.033431835350157</v>
      </c>
      <c r="F12" s="391">
        <v>47.560405435673729</v>
      </c>
      <c r="G12" s="391">
        <v>27.770299510058692</v>
      </c>
      <c r="H12" s="391">
        <v>38.79230689450344</v>
      </c>
      <c r="I12" s="391">
        <v>7.564640880505122</v>
      </c>
      <c r="J12" s="391">
        <v>10.595428847088979</v>
      </c>
      <c r="K12" s="391">
        <v>0.4906297933548337</v>
      </c>
      <c r="L12" s="391">
        <v>24.884940824441301</v>
      </c>
      <c r="M12" s="391">
        <v>28.970843206790942</v>
      </c>
    </row>
    <row r="13" spans="1:13">
      <c r="A13" s="19" t="s">
        <v>51</v>
      </c>
      <c r="B13" s="391">
        <v>9.3389848608064927</v>
      </c>
      <c r="C13" s="391">
        <v>75.72800381149527</v>
      </c>
      <c r="D13" s="391">
        <v>31.441942294159041</v>
      </c>
      <c r="E13" s="391">
        <v>53.589021815622807</v>
      </c>
      <c r="F13" s="391">
        <v>46.026613113639421</v>
      </c>
      <c r="G13" s="391">
        <v>19.967741680437069</v>
      </c>
      <c r="H13" s="391">
        <v>32.315729282902808</v>
      </c>
      <c r="I13" s="391">
        <v>2.349982512532685</v>
      </c>
      <c r="J13" s="391">
        <v>3.7755096024010428</v>
      </c>
      <c r="K13" s="391">
        <v>7.4885166250965543E-2</v>
      </c>
      <c r="L13" s="391">
        <v>24.171056080903956</v>
      </c>
      <c r="M13" s="391">
        <v>26.749166934670921</v>
      </c>
    </row>
    <row r="14" spans="1:13">
      <c r="A14" s="19" t="s">
        <v>53</v>
      </c>
      <c r="B14" s="391">
        <v>10.044994250114438</v>
      </c>
      <c r="C14" s="391">
        <v>70.826308796766668</v>
      </c>
      <c r="D14" s="391">
        <v>29.354476626463601</v>
      </c>
      <c r="E14" s="391">
        <v>50.650365349062419</v>
      </c>
      <c r="F14" s="391">
        <v>51.162994163156647</v>
      </c>
      <c r="G14" s="391">
        <v>14.174655351272984</v>
      </c>
      <c r="H14" s="391">
        <v>24.597482021178202</v>
      </c>
      <c r="I14" s="391">
        <v>3.1134978010154968</v>
      </c>
      <c r="J14" s="391">
        <v>4.8786769930368052</v>
      </c>
      <c r="K14" s="391">
        <v>0.42809435839135995</v>
      </c>
      <c r="L14" s="391">
        <v>22.581096372009902</v>
      </c>
      <c r="M14" s="391">
        <v>26.009711940342129</v>
      </c>
    </row>
    <row r="15" spans="1:13">
      <c r="A15" s="19" t="s">
        <v>55</v>
      </c>
      <c r="B15" s="391">
        <v>9.3382034892103611</v>
      </c>
      <c r="C15" s="391">
        <v>74.864228384678228</v>
      </c>
      <c r="D15" s="391">
        <v>45.410197476429474</v>
      </c>
      <c r="E15" s="391">
        <v>40.358365777006426</v>
      </c>
      <c r="F15" s="391">
        <v>54.693877551020407</v>
      </c>
      <c r="G15" s="391">
        <v>7.2841444270015696</v>
      </c>
      <c r="H15" s="391">
        <v>16.230435935980193</v>
      </c>
      <c r="I15" s="391">
        <v>3.2098328764700681</v>
      </c>
      <c r="J15" s="391">
        <v>2.7349665924276167</v>
      </c>
      <c r="K15" s="391">
        <v>0</v>
      </c>
      <c r="L15" s="391">
        <v>24.797749849488259</v>
      </c>
      <c r="M15" s="391">
        <v>24.73942655027092</v>
      </c>
    </row>
    <row r="16" spans="1:13">
      <c r="A16" s="19" t="s">
        <v>57</v>
      </c>
      <c r="B16" s="391">
        <v>7.0402321635293932</v>
      </c>
      <c r="C16" s="391">
        <v>78.734399530598324</v>
      </c>
      <c r="D16" s="391">
        <v>34.477380394953684</v>
      </c>
      <c r="E16" s="391">
        <v>50.973220400552556</v>
      </c>
      <c r="F16" s="391">
        <v>51.064702713376697</v>
      </c>
      <c r="G16" s="391">
        <v>13.108487138636621</v>
      </c>
      <c r="H16" s="391">
        <v>24.67857410756703</v>
      </c>
      <c r="I16" s="391">
        <v>2.6379176702977971</v>
      </c>
      <c r="J16" s="391">
        <v>5.0132287853458202</v>
      </c>
      <c r="K16" s="391">
        <v>0.26293873425181141</v>
      </c>
      <c r="L16" s="391">
        <v>25.096599904376227</v>
      </c>
      <c r="M16" s="391">
        <v>29.047305774335257</v>
      </c>
    </row>
    <row r="17" spans="1:13">
      <c r="A17" s="19" t="s">
        <v>59</v>
      </c>
      <c r="B17" s="391">
        <v>10.535629534205709</v>
      </c>
      <c r="C17" s="391">
        <v>73.405993626686552</v>
      </c>
      <c r="D17" s="391">
        <v>44.649868447682657</v>
      </c>
      <c r="E17" s="391">
        <v>34.165486068946905</v>
      </c>
      <c r="F17" s="391">
        <v>41.448345855667078</v>
      </c>
      <c r="G17" s="391">
        <v>5.6105457730852795</v>
      </c>
      <c r="H17" s="391">
        <v>13.590734855682602</v>
      </c>
      <c r="I17" s="391">
        <v>0.81676113095043079</v>
      </c>
      <c r="J17" s="391">
        <v>2.6733522921869768</v>
      </c>
      <c r="K17" s="391">
        <v>0</v>
      </c>
      <c r="L17" s="391">
        <v>22.553663712113291</v>
      </c>
      <c r="M17" s="391">
        <v>23.653285939923769</v>
      </c>
    </row>
    <row r="18" spans="1:13">
      <c r="A18" s="19" t="s">
        <v>61</v>
      </c>
      <c r="B18" s="391">
        <v>11.814801487345568</v>
      </c>
      <c r="C18" s="391">
        <v>59.477829754907837</v>
      </c>
      <c r="D18" s="391">
        <v>17.194724475100433</v>
      </c>
      <c r="E18" s="391">
        <v>64.594860911089214</v>
      </c>
      <c r="F18" s="391">
        <v>34.739878218139083</v>
      </c>
      <c r="G18" s="391">
        <v>39.807000676565899</v>
      </c>
      <c r="H18" s="391">
        <v>34.899140642214697</v>
      </c>
      <c r="I18" s="391">
        <v>17.135073415997276</v>
      </c>
      <c r="J18" s="391">
        <v>17.626930546564321</v>
      </c>
      <c r="K18" s="391">
        <v>1.5860538241006195</v>
      </c>
      <c r="L18" s="391">
        <v>23.731849556565557</v>
      </c>
      <c r="M18" s="391">
        <v>27.116672414414321</v>
      </c>
    </row>
    <row r="19" spans="1:13">
      <c r="A19" s="19" t="s">
        <v>63</v>
      </c>
      <c r="B19" s="391">
        <v>12.965038099506948</v>
      </c>
      <c r="C19" s="391">
        <v>68.527566113850298</v>
      </c>
      <c r="D19" s="391">
        <v>47.779396100084782</v>
      </c>
      <c r="E19" s="391">
        <v>22.658203082541682</v>
      </c>
      <c r="F19" s="391">
        <v>26.348695491597855</v>
      </c>
      <c r="G19" s="391">
        <v>3.1023293850739968</v>
      </c>
      <c r="H19" s="391">
        <v>6.7493835580504697</v>
      </c>
      <c r="I19" s="391">
        <v>1.71816798698914</v>
      </c>
      <c r="J19" s="391">
        <v>0.32674118658641443</v>
      </c>
      <c r="K19" s="391">
        <v>0</v>
      </c>
      <c r="L19" s="391">
        <v>21.273761255331472</v>
      </c>
      <c r="M19" s="391">
        <v>22.553314728029068</v>
      </c>
    </row>
    <row r="20" spans="1:13">
      <c r="A20" s="19" t="s">
        <v>65</v>
      </c>
      <c r="B20" s="391">
        <v>12.085003075305702</v>
      </c>
      <c r="C20" s="391">
        <v>72.514353684541376</v>
      </c>
      <c r="D20" s="391">
        <v>40.177313394757135</v>
      </c>
      <c r="E20" s="391">
        <v>38.684239518041551</v>
      </c>
      <c r="F20" s="391">
        <v>40.589329333002375</v>
      </c>
      <c r="G20" s="391">
        <v>9.9612557873493124</v>
      </c>
      <c r="H20" s="391">
        <v>16.007787731382088</v>
      </c>
      <c r="I20" s="391">
        <v>2.113686761444848</v>
      </c>
      <c r="J20" s="391">
        <v>3.4752606078402581</v>
      </c>
      <c r="K20" s="391">
        <v>2.1142269857583322E-2</v>
      </c>
      <c r="L20" s="391">
        <v>21.660297128207091</v>
      </c>
      <c r="M20" s="391">
        <v>26.0686116478849</v>
      </c>
    </row>
    <row r="21" spans="1:13">
      <c r="A21" s="19" t="s">
        <v>67</v>
      </c>
      <c r="B21" s="391">
        <v>11.614646796013373</v>
      </c>
      <c r="C21" s="391">
        <v>72.086835171472913</v>
      </c>
      <c r="D21" s="391">
        <v>50.713331855281538</v>
      </c>
      <c r="E21" s="391">
        <v>21.502044351865695</v>
      </c>
      <c r="F21" s="391">
        <v>25.627440591825124</v>
      </c>
      <c r="G21" s="391">
        <v>2.9702452202010687</v>
      </c>
      <c r="H21" s="391">
        <v>5.3574830904067827</v>
      </c>
      <c r="I21" s="391">
        <v>0.76926740973611507</v>
      </c>
      <c r="J21" s="391">
        <v>0.33036078324778101</v>
      </c>
      <c r="K21" s="391">
        <v>0</v>
      </c>
      <c r="L21" s="391">
        <v>21.079305502075442</v>
      </c>
      <c r="M21" s="391">
        <v>23.174812051156479</v>
      </c>
    </row>
    <row r="22" spans="1:13">
      <c r="A22" s="19" t="s">
        <v>69</v>
      </c>
      <c r="B22" s="391">
        <v>12.863628931845907</v>
      </c>
      <c r="C22" s="391">
        <v>68.317591276678698</v>
      </c>
      <c r="D22" s="391">
        <v>43.753014400220479</v>
      </c>
      <c r="E22" s="391">
        <v>25.07406811970327</v>
      </c>
      <c r="F22" s="391">
        <v>20.913119943721419</v>
      </c>
      <c r="G22" s="391">
        <v>2.0400984875131902</v>
      </c>
      <c r="H22" s="391">
        <v>5.1720969308724305</v>
      </c>
      <c r="I22" s="391">
        <v>0.33211688413977791</v>
      </c>
      <c r="J22" s="391">
        <v>1.1594788405211596</v>
      </c>
      <c r="K22" s="391">
        <v>0.32723967276032723</v>
      </c>
      <c r="L22" s="391">
        <v>18.634048069222324</v>
      </c>
      <c r="M22" s="391">
        <v>21.472350426997586</v>
      </c>
    </row>
    <row r="23" spans="1:13">
      <c r="A23" s="19" t="s">
        <v>71</v>
      </c>
      <c r="B23" s="391">
        <v>14.689858007280442</v>
      </c>
      <c r="C23" s="391">
        <v>68.979773872375304</v>
      </c>
      <c r="D23" s="391">
        <v>46.513228228412736</v>
      </c>
      <c r="E23" s="391">
        <v>22.958011280551492</v>
      </c>
      <c r="F23" s="391">
        <v>32.467153654948511</v>
      </c>
      <c r="G23" s="391">
        <v>2.2332978237711156</v>
      </c>
      <c r="H23" s="391">
        <v>6.8646009763873668</v>
      </c>
      <c r="I23" s="391">
        <v>1.878051210521072</v>
      </c>
      <c r="J23" s="391">
        <v>0.61947380742288094</v>
      </c>
      <c r="K23" s="391">
        <v>0</v>
      </c>
      <c r="L23" s="391">
        <v>21.501767716743181</v>
      </c>
      <c r="M23" s="391">
        <v>20.890454329586831</v>
      </c>
    </row>
    <row r="24" spans="1:13">
      <c r="A24" s="19" t="s">
        <v>73</v>
      </c>
      <c r="B24" s="391">
        <v>13.030777256129369</v>
      </c>
      <c r="C24" s="391">
        <v>61.31332658258922</v>
      </c>
      <c r="D24" s="391">
        <v>45.070645905420989</v>
      </c>
      <c r="E24" s="391">
        <v>17.09558823529412</v>
      </c>
      <c r="F24" s="391">
        <v>21.768298185975151</v>
      </c>
      <c r="G24" s="391">
        <v>2.7626525475567321</v>
      </c>
      <c r="H24" s="391">
        <v>4.308616291219912</v>
      </c>
      <c r="I24" s="391">
        <v>0.64483333176439572</v>
      </c>
      <c r="J24" s="391">
        <v>0</v>
      </c>
      <c r="K24" s="391">
        <v>0</v>
      </c>
      <c r="L24" s="391">
        <v>19.433146901804683</v>
      </c>
      <c r="M24" s="391">
        <v>22.439244925818855</v>
      </c>
    </row>
    <row r="25" spans="1:13">
      <c r="A25" s="19" t="s">
        <v>75</v>
      </c>
      <c r="B25" s="391">
        <v>12.140784157514368</v>
      </c>
      <c r="C25" s="391">
        <v>68.55915324645764</v>
      </c>
      <c r="D25" s="391">
        <v>43.619547797879946</v>
      </c>
      <c r="E25" s="391">
        <v>29.436259839225603</v>
      </c>
      <c r="F25" s="391">
        <v>33.194567049193488</v>
      </c>
      <c r="G25" s="391">
        <v>4.8882513441938853</v>
      </c>
      <c r="H25" s="391">
        <v>9.5963478640509479</v>
      </c>
      <c r="I25" s="391">
        <v>0.69948653701963681</v>
      </c>
      <c r="J25" s="391">
        <v>1.3489751463139386</v>
      </c>
      <c r="K25" s="391">
        <v>0</v>
      </c>
      <c r="L25" s="391">
        <v>21.774446404076034</v>
      </c>
      <c r="M25" s="391">
        <v>28.059474818734074</v>
      </c>
    </row>
    <row r="26" spans="1:13">
      <c r="A26" s="19" t="s">
        <v>77</v>
      </c>
      <c r="B26" s="391">
        <v>19.571662095143104</v>
      </c>
      <c r="C26" s="391">
        <v>52.73321696727897</v>
      </c>
      <c r="D26" s="391">
        <v>43.225333170314215</v>
      </c>
      <c r="E26" s="391">
        <v>22.606675632717938</v>
      </c>
      <c r="F26" s="391">
        <v>33.503826331407154</v>
      </c>
      <c r="G26" s="391">
        <v>3.8497579259722006</v>
      </c>
      <c r="H26" s="391">
        <v>7.6859975747200231</v>
      </c>
      <c r="I26" s="391">
        <v>0.62415293530209004</v>
      </c>
      <c r="J26" s="391">
        <v>4.3296658516707414</v>
      </c>
      <c r="K26" s="391">
        <v>0</v>
      </c>
      <c r="L26" s="391">
        <v>24.174485925334398</v>
      </c>
      <c r="M26" s="391">
        <v>19.590736673986825</v>
      </c>
    </row>
    <row r="27" spans="1:13">
      <c r="A27" s="19" t="s">
        <v>79</v>
      </c>
      <c r="B27" s="391">
        <v>8.8832132973088385</v>
      </c>
      <c r="C27" s="391">
        <v>73.015299460453804</v>
      </c>
      <c r="D27" s="391">
        <v>25.489159633281922</v>
      </c>
      <c r="E27" s="391">
        <v>56.523283825237002</v>
      </c>
      <c r="F27" s="391">
        <v>49.199489875496596</v>
      </c>
      <c r="G27" s="391">
        <v>22.788619452625397</v>
      </c>
      <c r="H27" s="391">
        <v>32.022032113269397</v>
      </c>
      <c r="I27" s="391">
        <v>4.1208837625803252</v>
      </c>
      <c r="J27" s="391">
        <v>5.9218916510892541</v>
      </c>
      <c r="K27" s="391">
        <v>0.27384217606261246</v>
      </c>
      <c r="L27" s="391">
        <v>21.824875413020287</v>
      </c>
      <c r="M27" s="391">
        <v>24.833828669818928</v>
      </c>
    </row>
    <row r="28" spans="1:13">
      <c r="A28" s="19" t="s">
        <v>81</v>
      </c>
      <c r="B28" s="391">
        <v>17.90292995855938</v>
      </c>
      <c r="C28" s="391">
        <v>63.539048321509327</v>
      </c>
      <c r="D28" s="391">
        <v>28.773436991545232</v>
      </c>
      <c r="E28" s="391">
        <v>45.475307217617164</v>
      </c>
      <c r="F28" s="391">
        <v>40.534801846600637</v>
      </c>
      <c r="G28" s="391">
        <v>22.094138275866793</v>
      </c>
      <c r="H28" s="391">
        <v>31.150633398561368</v>
      </c>
      <c r="I28" s="391">
        <v>4.9842531209176011</v>
      </c>
      <c r="J28" s="391">
        <v>6.3902312894450297</v>
      </c>
      <c r="K28" s="391">
        <v>0.27022007276276355</v>
      </c>
      <c r="L28" s="391">
        <v>22.416633934082526</v>
      </c>
      <c r="M28" s="391">
        <v>25.505399601087568</v>
      </c>
    </row>
    <row r="29" spans="1:13">
      <c r="A29" s="19" t="s">
        <v>83</v>
      </c>
      <c r="B29" s="391">
        <v>10.242763905668065</v>
      </c>
      <c r="C29" s="391">
        <v>72.034613157574938</v>
      </c>
      <c r="D29" s="391">
        <v>45.234481820589728</v>
      </c>
      <c r="E29" s="391">
        <v>28.617090578491101</v>
      </c>
      <c r="F29" s="391">
        <v>34.239097774483682</v>
      </c>
      <c r="G29" s="391">
        <v>4.2196670739768836</v>
      </c>
      <c r="H29" s="391">
        <v>8.6347064312126331</v>
      </c>
      <c r="I29" s="391">
        <v>1.2915989909112902</v>
      </c>
      <c r="J29" s="391">
        <v>1.8440951209711787</v>
      </c>
      <c r="K29" s="391">
        <v>0</v>
      </c>
      <c r="L29" s="391">
        <v>21.342740391860691</v>
      </c>
      <c r="M29" s="391">
        <v>25.368571116773513</v>
      </c>
    </row>
    <row r="30" spans="1:13">
      <c r="A30" s="19" t="s">
        <v>85</v>
      </c>
      <c r="B30" s="391">
        <v>13.141342786587623</v>
      </c>
      <c r="C30" s="391">
        <v>64.654408411560738</v>
      </c>
      <c r="D30" s="391">
        <v>36.370253263625834</v>
      </c>
      <c r="E30" s="391">
        <v>37.987978586857842</v>
      </c>
      <c r="F30" s="391">
        <v>38.803684917328866</v>
      </c>
      <c r="G30" s="391">
        <v>7.5451847163178192</v>
      </c>
      <c r="H30" s="391">
        <v>15.775642777555868</v>
      </c>
      <c r="I30" s="391">
        <v>1.2081204756799182</v>
      </c>
      <c r="J30" s="391">
        <v>2.7542334754989293</v>
      </c>
      <c r="K30" s="391">
        <v>0</v>
      </c>
      <c r="L30" s="391">
        <v>21.583398536944827</v>
      </c>
      <c r="M30" s="391">
        <v>21.834398551585139</v>
      </c>
    </row>
    <row r="31" spans="1:13">
      <c r="A31" s="19" t="s">
        <v>87</v>
      </c>
      <c r="B31" s="391">
        <v>14.010702290366043</v>
      </c>
      <c r="C31" s="391">
        <v>61.844627032771015</v>
      </c>
      <c r="D31" s="391">
        <v>42.958671763019588</v>
      </c>
      <c r="E31" s="391">
        <v>20.322503583373148</v>
      </c>
      <c r="F31" s="391">
        <v>21.870718841036137</v>
      </c>
      <c r="G31" s="391">
        <v>0.84087867097078961</v>
      </c>
      <c r="H31" s="391">
        <v>4.9445069969438631</v>
      </c>
      <c r="I31" s="391">
        <v>0.91362393437349199</v>
      </c>
      <c r="J31" s="391">
        <v>0.96823428407898504</v>
      </c>
      <c r="K31" s="391">
        <v>0</v>
      </c>
      <c r="L31" s="391">
        <v>19.090616020744271</v>
      </c>
      <c r="M31" s="391">
        <v>23.351040717639638</v>
      </c>
    </row>
    <row r="32" spans="1:13">
      <c r="A32" s="19" t="s">
        <v>89</v>
      </c>
      <c r="B32" s="391">
        <v>13.398146741607169</v>
      </c>
      <c r="C32" s="391">
        <v>70.104815433692849</v>
      </c>
      <c r="D32" s="391">
        <v>49.753132498000532</v>
      </c>
      <c r="E32" s="391">
        <v>18.871767528659024</v>
      </c>
      <c r="F32" s="391">
        <v>27.170111815255982</v>
      </c>
      <c r="G32" s="391">
        <v>2.3265536348253093</v>
      </c>
      <c r="H32" s="391">
        <v>6.7330634185785625</v>
      </c>
      <c r="I32" s="391">
        <v>1.3336294423470056</v>
      </c>
      <c r="J32" s="391">
        <v>0.42196705649227717</v>
      </c>
      <c r="K32" s="391">
        <v>0</v>
      </c>
      <c r="L32" s="391">
        <v>21.17359461820767</v>
      </c>
      <c r="M32" s="391">
        <v>20.611354905740338</v>
      </c>
    </row>
    <row r="33" spans="1:13">
      <c r="A33" s="19" t="s">
        <v>91</v>
      </c>
      <c r="B33" s="391">
        <v>12.027384471759763</v>
      </c>
      <c r="C33" s="391">
        <v>57.186867901042483</v>
      </c>
      <c r="D33" s="391">
        <v>40.88983780433211</v>
      </c>
      <c r="E33" s="391">
        <v>14.80422879575743</v>
      </c>
      <c r="F33" s="391">
        <v>24.736238107577833</v>
      </c>
      <c r="G33" s="391">
        <v>4.7865842372191167</v>
      </c>
      <c r="H33" s="391">
        <v>8.864235093317502</v>
      </c>
      <c r="I33" s="391">
        <v>2.3190234128603762</v>
      </c>
      <c r="J33" s="391">
        <v>0.74345378013447772</v>
      </c>
      <c r="K33" s="391">
        <v>0</v>
      </c>
      <c r="L33" s="391">
        <v>18.695805322601196</v>
      </c>
      <c r="M33" s="391">
        <v>18.431998561054026</v>
      </c>
    </row>
    <row r="34" spans="1:13">
      <c r="A34" s="19" t="s">
        <v>42</v>
      </c>
      <c r="B34" s="391">
        <v>10.917141049968375</v>
      </c>
      <c r="C34" s="391">
        <v>73.45802837263939</v>
      </c>
      <c r="D34" s="391">
        <v>41.131355196946032</v>
      </c>
      <c r="E34" s="391">
        <v>20.511886170397361</v>
      </c>
      <c r="F34" s="391">
        <v>29.996586771844658</v>
      </c>
      <c r="G34" s="391">
        <v>2.3304763349514563</v>
      </c>
      <c r="H34" s="391">
        <v>7.9148904759268488</v>
      </c>
      <c r="I34" s="391">
        <v>1.3065382273155068</v>
      </c>
      <c r="J34" s="391">
        <v>1.3972985561248252</v>
      </c>
      <c r="K34" s="391">
        <v>0</v>
      </c>
      <c r="L34" s="391">
        <v>19.643198421149112</v>
      </c>
      <c r="M34" s="391">
        <v>21.220099146219219</v>
      </c>
    </row>
    <row r="35" spans="1:13">
      <c r="A35" s="19" t="s">
        <v>44</v>
      </c>
      <c r="B35" s="391">
        <v>6.456542248561596</v>
      </c>
      <c r="C35" s="391">
        <v>87.159998405463952</v>
      </c>
      <c r="D35" s="391">
        <v>46.084064397956233</v>
      </c>
      <c r="E35" s="391">
        <v>39.931553070471416</v>
      </c>
      <c r="F35" s="391">
        <v>48.513309365155578</v>
      </c>
      <c r="G35" s="391">
        <v>9.1485051117799294</v>
      </c>
      <c r="H35" s="391">
        <v>17.558372369052904</v>
      </c>
      <c r="I35" s="391">
        <v>1.1380007067201841</v>
      </c>
      <c r="J35" s="391">
        <v>1.948247480627936</v>
      </c>
      <c r="K35" s="391">
        <v>0</v>
      </c>
      <c r="L35" s="391">
        <v>24.32843214756258</v>
      </c>
      <c r="M35" s="391">
        <v>24.470724637681158</v>
      </c>
    </row>
    <row r="36" spans="1:13">
      <c r="A36" s="19" t="s">
        <v>46</v>
      </c>
      <c r="B36" s="391">
        <v>11.294667617462958</v>
      </c>
      <c r="C36" s="391">
        <v>67.859123682750962</v>
      </c>
      <c r="D36" s="391">
        <v>35.797514241325743</v>
      </c>
      <c r="E36" s="391">
        <v>41.290134645261524</v>
      </c>
      <c r="F36" s="391">
        <v>51.595077598369656</v>
      </c>
      <c r="G36" s="391">
        <v>7.7676751841981497</v>
      </c>
      <c r="H36" s="391">
        <v>16.353334377774296</v>
      </c>
      <c r="I36" s="391">
        <v>0.77027521019374379</v>
      </c>
      <c r="J36" s="391">
        <v>1.3277074542897327</v>
      </c>
      <c r="K36" s="391">
        <v>0</v>
      </c>
      <c r="L36" s="391">
        <v>21.743128705740119</v>
      </c>
      <c r="M36" s="391">
        <v>20.683335262568971</v>
      </c>
    </row>
    <row r="37" spans="1:13">
      <c r="A37" s="19" t="s">
        <v>48</v>
      </c>
      <c r="B37" s="391">
        <v>10.514858450887326</v>
      </c>
      <c r="C37" s="391">
        <v>71.468919352947466</v>
      </c>
      <c r="D37" s="391">
        <v>21.930417356045954</v>
      </c>
      <c r="E37" s="391">
        <v>62.266912124531025</v>
      </c>
      <c r="F37" s="391">
        <v>54.867787767915885</v>
      </c>
      <c r="G37" s="391">
        <v>19.921861474359716</v>
      </c>
      <c r="H37" s="391">
        <v>31.54855375145253</v>
      </c>
      <c r="I37" s="391">
        <v>3.4122672026632328</v>
      </c>
      <c r="J37" s="391">
        <v>6.4581611755829407</v>
      </c>
      <c r="K37" s="391">
        <v>0.24012263619923591</v>
      </c>
      <c r="L37" s="391">
        <v>22.570481324644714</v>
      </c>
      <c r="M37" s="391">
        <v>27.099773006731347</v>
      </c>
    </row>
    <row r="38" spans="1:13">
      <c r="A38" s="19" t="s">
        <v>50</v>
      </c>
      <c r="B38" s="391">
        <v>15.84150684075717</v>
      </c>
      <c r="C38" s="391">
        <v>66.441244455550702</v>
      </c>
      <c r="D38" s="391">
        <v>38.934561542525095</v>
      </c>
      <c r="E38" s="391">
        <v>27.831154252509243</v>
      </c>
      <c r="F38" s="391">
        <v>27.689226855735665</v>
      </c>
      <c r="G38" s="391">
        <v>3.6695261548453444</v>
      </c>
      <c r="H38" s="391">
        <v>11.677026512748952</v>
      </c>
      <c r="I38" s="391">
        <v>0.28965283944352826</v>
      </c>
      <c r="J38" s="391">
        <v>1.6077003121748181</v>
      </c>
      <c r="K38" s="391">
        <v>0</v>
      </c>
      <c r="L38" s="391">
        <v>20.259608969045068</v>
      </c>
      <c r="M38" s="391">
        <v>24.623627651185831</v>
      </c>
    </row>
    <row r="39" spans="1:13">
      <c r="A39" s="19" t="s">
        <v>52</v>
      </c>
      <c r="B39" s="391">
        <v>14.373744711764456</v>
      </c>
      <c r="C39" s="391">
        <v>71.348090537441422</v>
      </c>
      <c r="D39" s="391">
        <v>27.930332826289401</v>
      </c>
      <c r="E39" s="391">
        <v>51.174154678225946</v>
      </c>
      <c r="F39" s="391">
        <v>39.744217329703737</v>
      </c>
      <c r="G39" s="391">
        <v>22.879952878997724</v>
      </c>
      <c r="H39" s="391">
        <v>30.384216024267594</v>
      </c>
      <c r="I39" s="391">
        <v>6.774442482095747</v>
      </c>
      <c r="J39" s="391">
        <v>8.7659718979496546</v>
      </c>
      <c r="K39" s="391">
        <v>0.58352735264056732</v>
      </c>
      <c r="L39" s="391">
        <v>22.097852628074708</v>
      </c>
      <c r="M39" s="391">
        <v>28.928424403561465</v>
      </c>
    </row>
    <row r="40" spans="1:13">
      <c r="A40" s="19" t="s">
        <v>54</v>
      </c>
      <c r="B40" s="391">
        <v>12.412282662137397</v>
      </c>
      <c r="C40" s="391">
        <v>70.266137116805339</v>
      </c>
      <c r="D40" s="391">
        <v>43.529374313591291</v>
      </c>
      <c r="E40" s="391">
        <v>28.666974389991562</v>
      </c>
      <c r="F40" s="391">
        <v>33.253230014286601</v>
      </c>
      <c r="G40" s="391">
        <v>3.5207932169699983</v>
      </c>
      <c r="H40" s="391">
        <v>9.8117723020345711</v>
      </c>
      <c r="I40" s="391">
        <v>1.1355421898138076</v>
      </c>
      <c r="J40" s="391">
        <v>2.0922475975713888</v>
      </c>
      <c r="K40" s="391">
        <v>0</v>
      </c>
      <c r="L40" s="391">
        <v>21.251360457576883</v>
      </c>
      <c r="M40" s="391">
        <v>23.333801292145239</v>
      </c>
    </row>
    <row r="41" spans="1:13">
      <c r="A41" s="19" t="s">
        <v>56</v>
      </c>
      <c r="B41" s="391">
        <v>9.2603349791848206</v>
      </c>
      <c r="C41" s="391">
        <v>74.954012973182301</v>
      </c>
      <c r="D41" s="391">
        <v>46.398371437519579</v>
      </c>
      <c r="E41" s="391">
        <v>22.298778578139679</v>
      </c>
      <c r="F41" s="391">
        <v>25.227362593910634</v>
      </c>
      <c r="G41" s="391">
        <v>4.965260125402474</v>
      </c>
      <c r="H41" s="391">
        <v>12.851501327704772</v>
      </c>
      <c r="I41" s="391">
        <v>0.55831687887247217</v>
      </c>
      <c r="J41" s="391">
        <v>4.1675025075225678</v>
      </c>
      <c r="K41" s="391">
        <v>0</v>
      </c>
      <c r="L41" s="391">
        <v>20.170642736643142</v>
      </c>
      <c r="M41" s="391">
        <v>19.628330933853857</v>
      </c>
    </row>
    <row r="42" spans="1:13">
      <c r="A42" s="19" t="s">
        <v>58</v>
      </c>
      <c r="B42" s="391">
        <v>13.501425103730741</v>
      </c>
      <c r="C42" s="391">
        <v>68.207323937922027</v>
      </c>
      <c r="D42" s="391">
        <v>48.041724228757573</v>
      </c>
      <c r="E42" s="391">
        <v>23.858389193198985</v>
      </c>
      <c r="F42" s="391">
        <v>24.14719831978638</v>
      </c>
      <c r="G42" s="391">
        <v>2.7331106405468986</v>
      </c>
      <c r="H42" s="391">
        <v>5.395266290295436</v>
      </c>
      <c r="I42" s="391">
        <v>1.0862746897997277</v>
      </c>
      <c r="J42" s="391">
        <v>1.536910361541628</v>
      </c>
      <c r="K42" s="391">
        <v>0</v>
      </c>
      <c r="L42" s="391">
        <v>20.198851718977942</v>
      </c>
      <c r="M42" s="391">
        <v>23.0416298828553</v>
      </c>
    </row>
    <row r="43" spans="1:13">
      <c r="A43" s="19" t="s">
        <v>60</v>
      </c>
      <c r="B43" s="391">
        <v>12.890621652885482</v>
      </c>
      <c r="C43" s="391">
        <v>68.039929737372006</v>
      </c>
      <c r="D43" s="391">
        <v>48.096139929480962</v>
      </c>
      <c r="E43" s="391">
        <v>19.61907401419619</v>
      </c>
      <c r="F43" s="391">
        <v>24.937791203727407</v>
      </c>
      <c r="G43" s="391">
        <v>2.2794531770006654</v>
      </c>
      <c r="H43" s="391">
        <v>3.9136251789339744</v>
      </c>
      <c r="I43" s="391">
        <v>1.1741811139283143</v>
      </c>
      <c r="J43" s="391">
        <v>0.80978088281994287</v>
      </c>
      <c r="K43" s="391">
        <v>0</v>
      </c>
      <c r="L43" s="391">
        <v>20.486534784739103</v>
      </c>
      <c r="M43" s="391">
        <v>20.823957802907294</v>
      </c>
    </row>
    <row r="44" spans="1:13">
      <c r="A44" s="19" t="s">
        <v>62</v>
      </c>
      <c r="B44" s="391">
        <v>9.9578677413445682</v>
      </c>
      <c r="C44" s="391">
        <v>74.616230078769007</v>
      </c>
      <c r="D44" s="391">
        <v>39.174885463449868</v>
      </c>
      <c r="E44" s="391">
        <v>41.64315752254997</v>
      </c>
      <c r="F44" s="391">
        <v>44.972036705218002</v>
      </c>
      <c r="G44" s="391">
        <v>10.112034171327215</v>
      </c>
      <c r="H44" s="391">
        <v>21.017303845852702</v>
      </c>
      <c r="I44" s="391">
        <v>2.2884353935183537</v>
      </c>
      <c r="J44" s="391">
        <v>3.0802135127230184</v>
      </c>
      <c r="K44" s="391">
        <v>0.12978941210880374</v>
      </c>
      <c r="L44" s="391">
        <v>24.155444095162537</v>
      </c>
      <c r="M44" s="391">
        <v>25.120413738618367</v>
      </c>
    </row>
    <row r="45" spans="1:13">
      <c r="A45" s="19" t="s">
        <v>64</v>
      </c>
      <c r="B45" s="391">
        <v>11.194431487926519</v>
      </c>
      <c r="C45" s="391">
        <v>70.019913171396794</v>
      </c>
      <c r="D45" s="391">
        <v>38.391960087495193</v>
      </c>
      <c r="E45" s="391">
        <v>35.111464511054592</v>
      </c>
      <c r="F45" s="391">
        <v>33.533403297919747</v>
      </c>
      <c r="G45" s="391">
        <v>6.3672565735562614</v>
      </c>
      <c r="H45" s="391">
        <v>11.690535159950892</v>
      </c>
      <c r="I45" s="391">
        <v>1.7364443104031295</v>
      </c>
      <c r="J45" s="391">
        <v>2.492708416952405</v>
      </c>
      <c r="K45" s="391">
        <v>5.8867826439299248E-2</v>
      </c>
      <c r="L45" s="391">
        <v>19.948352902489503</v>
      </c>
      <c r="M45" s="391">
        <v>24.506128659948033</v>
      </c>
    </row>
    <row r="46" spans="1:13">
      <c r="A46" s="19" t="s">
        <v>66</v>
      </c>
      <c r="B46" s="391">
        <v>16.464969629526589</v>
      </c>
      <c r="C46" s="391">
        <v>60.747901887142397</v>
      </c>
      <c r="D46" s="391">
        <v>36.576132994493861</v>
      </c>
      <c r="E46" s="391">
        <v>39.879817873782301</v>
      </c>
      <c r="F46" s="391">
        <v>44.252455438341215</v>
      </c>
      <c r="G46" s="391">
        <v>6.6860676609676251</v>
      </c>
      <c r="H46" s="391">
        <v>12.217751621426856</v>
      </c>
      <c r="I46" s="391">
        <v>0.54347826086956519</v>
      </c>
      <c r="J46" s="391">
        <v>2.8331372878507812</v>
      </c>
      <c r="K46" s="391">
        <v>0</v>
      </c>
      <c r="L46" s="391">
        <v>22.160399862357767</v>
      </c>
      <c r="M46" s="391">
        <v>25.246268787290255</v>
      </c>
    </row>
    <row r="47" spans="1:13">
      <c r="A47" s="19" t="s">
        <v>68</v>
      </c>
      <c r="B47" s="391">
        <v>11.151342082430983</v>
      </c>
      <c r="C47" s="391">
        <v>69.849771480492151</v>
      </c>
      <c r="D47" s="391">
        <v>43.578012921990869</v>
      </c>
      <c r="E47" s="391">
        <v>25.561455200987709</v>
      </c>
      <c r="F47" s="391">
        <v>34.93653110622494</v>
      </c>
      <c r="G47" s="391">
        <v>3.7037379205853553</v>
      </c>
      <c r="H47" s="391">
        <v>10.952397051862871</v>
      </c>
      <c r="I47" s="391">
        <v>1.0218743660828995</v>
      </c>
      <c r="J47" s="391">
        <v>1.7124738288010262</v>
      </c>
      <c r="K47" s="391">
        <v>5.9301213859540847E-2</v>
      </c>
      <c r="L47" s="391">
        <v>21.45143749904269</v>
      </c>
      <c r="M47" s="391">
        <v>24.040518530999027</v>
      </c>
    </row>
    <row r="48" spans="1:13">
      <c r="A48" s="19" t="s">
        <v>70</v>
      </c>
      <c r="B48" s="391">
        <v>7.7635833136187991</v>
      </c>
      <c r="C48" s="391">
        <v>69.888021449412506</v>
      </c>
      <c r="D48" s="391">
        <v>38.880773120575348</v>
      </c>
      <c r="E48" s="391">
        <v>22.186013409746412</v>
      </c>
      <c r="F48" s="391">
        <v>19.027676620538966</v>
      </c>
      <c r="G48" s="391">
        <v>0.71467589220684624</v>
      </c>
      <c r="H48" s="391">
        <v>2.4787341077471874</v>
      </c>
      <c r="I48" s="391">
        <v>1.4817524924540382</v>
      </c>
      <c r="J48" s="391">
        <v>0.55045871559633031</v>
      </c>
      <c r="K48" s="391">
        <v>0</v>
      </c>
      <c r="L48" s="391">
        <v>15.581076292668744</v>
      </c>
      <c r="M48" s="391">
        <v>21.92289870346983</v>
      </c>
    </row>
    <row r="49" spans="1:13">
      <c r="A49" s="19" t="s">
        <v>72</v>
      </c>
      <c r="B49" s="391">
        <v>10.628089210367692</v>
      </c>
      <c r="C49" s="391">
        <v>68.111874623267028</v>
      </c>
      <c r="D49" s="391">
        <v>44.594897045658008</v>
      </c>
      <c r="E49" s="391">
        <v>26.099018949567292</v>
      </c>
      <c r="F49" s="391">
        <v>31.09311493444978</v>
      </c>
      <c r="G49" s="391">
        <v>3.2833175442349418</v>
      </c>
      <c r="H49" s="391">
        <v>10.300448109177694</v>
      </c>
      <c r="I49" s="391">
        <v>0.8625963875675885</v>
      </c>
      <c r="J49" s="391">
        <v>2.0308308772394605</v>
      </c>
      <c r="K49" s="391">
        <v>0</v>
      </c>
      <c r="L49" s="391">
        <v>21.369854371721054</v>
      </c>
      <c r="M49" s="391">
        <v>22.999174243610526</v>
      </c>
    </row>
    <row r="50" spans="1:13">
      <c r="A50" s="19" t="s">
        <v>74</v>
      </c>
      <c r="B50" s="391">
        <v>9.700469133919265</v>
      </c>
      <c r="C50" s="391">
        <v>75.10898353320502</v>
      </c>
      <c r="D50" s="391">
        <v>44.084159781912554</v>
      </c>
      <c r="E50" s="391">
        <v>36.142039204915186</v>
      </c>
      <c r="F50" s="391">
        <v>41.43690956681737</v>
      </c>
      <c r="G50" s="391">
        <v>7.0604176170938979</v>
      </c>
      <c r="H50" s="391">
        <v>15.889859203033819</v>
      </c>
      <c r="I50" s="391">
        <v>1.3329486099906371</v>
      </c>
      <c r="J50" s="391">
        <v>2.3010281530494132</v>
      </c>
      <c r="K50" s="391">
        <v>1.2282830872094343E-2</v>
      </c>
      <c r="L50" s="391">
        <v>22.502890805148265</v>
      </c>
      <c r="M50" s="391">
        <v>22.717019522548281</v>
      </c>
    </row>
    <row r="51" spans="1:13">
      <c r="A51" s="19" t="s">
        <v>76</v>
      </c>
      <c r="B51" s="391">
        <v>9.8797999724732755</v>
      </c>
      <c r="C51" s="391">
        <v>71.736936275634264</v>
      </c>
      <c r="D51" s="391">
        <v>46.297157992698118</v>
      </c>
      <c r="E51" s="391">
        <v>33.048178108669198</v>
      </c>
      <c r="F51" s="391">
        <v>38.844328341734432</v>
      </c>
      <c r="G51" s="391">
        <v>9.8826299716693029</v>
      </c>
      <c r="H51" s="391">
        <v>13.823035280940827</v>
      </c>
      <c r="I51" s="391">
        <v>1.2426998053281422</v>
      </c>
      <c r="J51" s="391">
        <v>1.8162835490432561</v>
      </c>
      <c r="K51" s="391">
        <v>0.45362086655986178</v>
      </c>
      <c r="L51" s="391">
        <v>22.036437289673287</v>
      </c>
      <c r="M51" s="391">
        <v>19.795765510111508</v>
      </c>
    </row>
    <row r="52" spans="1:13">
      <c r="A52" s="19" t="s">
        <v>78</v>
      </c>
      <c r="B52" s="391">
        <v>7.4852486653554369</v>
      </c>
      <c r="C52" s="391">
        <v>67.254846867097498</v>
      </c>
      <c r="D52" s="391">
        <v>50.73957866427611</v>
      </c>
      <c r="E52" s="391">
        <v>20.287987449574182</v>
      </c>
      <c r="F52" s="391">
        <v>37.223324077746931</v>
      </c>
      <c r="G52" s="391">
        <v>9.6786989289964307</v>
      </c>
      <c r="H52" s="391">
        <v>10.851294564185983</v>
      </c>
      <c r="I52" s="391">
        <v>2.7382404771587368</v>
      </c>
      <c r="J52" s="391">
        <v>0.95630425187582746</v>
      </c>
      <c r="K52" s="391">
        <v>0</v>
      </c>
      <c r="L52" s="391">
        <v>21.947621285706827</v>
      </c>
      <c r="M52" s="391">
        <v>22.472452869601543</v>
      </c>
    </row>
    <row r="53" spans="1:13">
      <c r="A53" s="19" t="s">
        <v>80</v>
      </c>
      <c r="B53" s="391">
        <v>10.52177592604648</v>
      </c>
      <c r="C53" s="391">
        <v>71.420588937352164</v>
      </c>
      <c r="D53" s="391">
        <v>35.375675561560548</v>
      </c>
      <c r="E53" s="391">
        <v>45.656350278669144</v>
      </c>
      <c r="F53" s="391">
        <v>42.346302479181695</v>
      </c>
      <c r="G53" s="391">
        <v>16.391233103479131</v>
      </c>
      <c r="H53" s="391">
        <v>28.665474607873538</v>
      </c>
      <c r="I53" s="391">
        <v>3.1939247473953798</v>
      </c>
      <c r="J53" s="391">
        <v>6.2348510273334083</v>
      </c>
      <c r="K53" s="391">
        <v>0.10237739290206009</v>
      </c>
      <c r="L53" s="391">
        <v>22.900668207381582</v>
      </c>
      <c r="M53" s="391">
        <v>23.571276223469525</v>
      </c>
    </row>
    <row r="54" spans="1:13">
      <c r="A54" s="19" t="s">
        <v>82</v>
      </c>
      <c r="B54" s="391">
        <v>11.347359260522385</v>
      </c>
      <c r="C54" s="391">
        <v>72.64003386920372</v>
      </c>
      <c r="D54" s="391">
        <v>34.419004932595563</v>
      </c>
      <c r="E54" s="391">
        <v>47.395658853835762</v>
      </c>
      <c r="F54" s="391">
        <v>44.095198601273196</v>
      </c>
      <c r="G54" s="391">
        <v>13.85165426342688</v>
      </c>
      <c r="H54" s="391">
        <v>27.036001541400545</v>
      </c>
      <c r="I54" s="391">
        <v>2.4641911336673035</v>
      </c>
      <c r="J54" s="391">
        <v>5.1987934491127339</v>
      </c>
      <c r="K54" s="391">
        <v>0.15245621886745769</v>
      </c>
      <c r="L54" s="391">
        <v>22.85760970382011</v>
      </c>
      <c r="M54" s="391">
        <v>22.754573895993428</v>
      </c>
    </row>
    <row r="55" spans="1:13">
      <c r="A55" s="19" t="s">
        <v>84</v>
      </c>
      <c r="B55" s="391">
        <v>5.7204815673371723</v>
      </c>
      <c r="C55" s="391">
        <v>71.998305042498572</v>
      </c>
      <c r="D55" s="391">
        <v>22.943483079021394</v>
      </c>
      <c r="E55" s="391">
        <v>53.486488790384456</v>
      </c>
      <c r="F55" s="391">
        <v>52.14487832484437</v>
      </c>
      <c r="G55" s="391">
        <v>23.542727787209962</v>
      </c>
      <c r="H55" s="391">
        <v>31.104360257326665</v>
      </c>
      <c r="I55" s="391">
        <v>7.8341672623302356</v>
      </c>
      <c r="J55" s="391">
        <v>9.679440670140492</v>
      </c>
      <c r="K55" s="391">
        <v>0.79150451817162448</v>
      </c>
      <c r="L55" s="391">
        <v>18.522442972774098</v>
      </c>
      <c r="M55" s="391">
        <v>28.412656364974247</v>
      </c>
    </row>
    <row r="56" spans="1:13">
      <c r="A56" s="19" t="s">
        <v>86</v>
      </c>
      <c r="B56" s="391">
        <v>17.781342959323506</v>
      </c>
      <c r="C56" s="391">
        <v>60.112303218690464</v>
      </c>
      <c r="D56" s="391">
        <v>39.899452484174965</v>
      </c>
      <c r="E56" s="391">
        <v>15.930878671307322</v>
      </c>
      <c r="F56" s="391">
        <v>15.626793473805034</v>
      </c>
      <c r="G56" s="391">
        <v>1.2926675958569047</v>
      </c>
      <c r="H56" s="391">
        <v>6.9600979499576177</v>
      </c>
      <c r="I56" s="391">
        <v>0</v>
      </c>
      <c r="J56" s="391">
        <v>2.4726466477081024</v>
      </c>
      <c r="K56" s="391">
        <v>0</v>
      </c>
      <c r="L56" s="391">
        <v>19.525131207105371</v>
      </c>
      <c r="M56" s="391">
        <v>22.340532902704886</v>
      </c>
    </row>
    <row r="57" spans="1:13">
      <c r="A57" s="19" t="s">
        <v>88</v>
      </c>
      <c r="B57" s="391">
        <v>11.819882733547342</v>
      </c>
      <c r="C57" s="391">
        <v>74.695726720356419</v>
      </c>
      <c r="D57" s="391">
        <v>52.962870216495553</v>
      </c>
      <c r="E57" s="391">
        <v>23.871423042775515</v>
      </c>
      <c r="F57" s="391">
        <v>25.780186457627664</v>
      </c>
      <c r="G57" s="391">
        <v>2.4607245395012742</v>
      </c>
      <c r="H57" s="391">
        <v>4.7439280652885696</v>
      </c>
      <c r="I57" s="391">
        <v>0.6695010506768313</v>
      </c>
      <c r="J57" s="391">
        <v>0.94420674605220201</v>
      </c>
      <c r="K57" s="391">
        <v>0</v>
      </c>
      <c r="L57" s="391">
        <v>20.863006872495486</v>
      </c>
      <c r="M57" s="391">
        <v>21.57037040882005</v>
      </c>
    </row>
    <row r="58" spans="1:13">
      <c r="A58" s="19" t="s">
        <v>90</v>
      </c>
      <c r="B58" s="391">
        <v>7.6952179176755457</v>
      </c>
      <c r="C58" s="391">
        <v>76.520883777239717</v>
      </c>
      <c r="D58" s="391">
        <v>36.177248677248677</v>
      </c>
      <c r="E58" s="391">
        <v>22.64911014911015</v>
      </c>
      <c r="F58" s="391">
        <v>31.992269852424453</v>
      </c>
      <c r="G58" s="391">
        <v>4.8664792691496839</v>
      </c>
      <c r="H58" s="391">
        <v>12.712698635916187</v>
      </c>
      <c r="I58" s="391">
        <v>0</v>
      </c>
      <c r="J58" s="391">
        <v>3.4991474534806137</v>
      </c>
      <c r="K58" s="391">
        <v>0</v>
      </c>
      <c r="L58" s="391">
        <v>18.792335697605267</v>
      </c>
      <c r="M58" s="391">
        <v>20.936135648289167</v>
      </c>
    </row>
    <row r="60" spans="1:13" ht="15" customHeight="1">
      <c r="A60" s="554" t="s">
        <v>1501</v>
      </c>
      <c r="B60" s="554"/>
      <c r="C60" s="554"/>
      <c r="D60" s="554"/>
      <c r="E60" s="554"/>
      <c r="F60" s="554"/>
      <c r="G60" s="554"/>
      <c r="H60" s="554"/>
      <c r="I60" s="554"/>
      <c r="J60" s="554"/>
      <c r="K60" s="554"/>
      <c r="L60" s="554"/>
      <c r="M60" s="554"/>
    </row>
    <row r="61" spans="1:13">
      <c r="A61" s="554"/>
      <c r="B61" s="554"/>
      <c r="C61" s="554"/>
      <c r="D61" s="554"/>
      <c r="E61" s="554"/>
      <c r="F61" s="554"/>
      <c r="G61" s="554"/>
      <c r="H61" s="554"/>
      <c r="I61" s="554"/>
      <c r="J61" s="554"/>
      <c r="K61" s="554"/>
      <c r="L61" s="554"/>
      <c r="M61" s="554"/>
    </row>
    <row r="62" spans="1:13">
      <c r="A62" s="22" t="s">
        <v>251</v>
      </c>
      <c r="B62" s="21"/>
      <c r="C62" s="21"/>
      <c r="D62" s="21"/>
      <c r="E62" s="21"/>
      <c r="F62" s="21"/>
      <c r="G62" s="21"/>
      <c r="H62" s="21"/>
      <c r="I62" s="21"/>
    </row>
  </sheetData>
  <mergeCells count="8">
    <mergeCell ref="L5:M5"/>
    <mergeCell ref="A60:M61"/>
    <mergeCell ref="A5:A6"/>
    <mergeCell ref="B5:C5"/>
    <mergeCell ref="D5:E5"/>
    <mergeCell ref="F5:G5"/>
    <mergeCell ref="H5:I5"/>
    <mergeCell ref="J5:K5"/>
  </mergeCells>
  <hyperlinks>
    <hyperlink ref="A2" location="'Appendix Table Menu'!A1" display="Return to Appendix Table Menu"/>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62"/>
  <sheetViews>
    <sheetView workbookViewId="0">
      <selection activeCell="A2" sqref="A2"/>
    </sheetView>
  </sheetViews>
  <sheetFormatPr defaultRowHeight="15"/>
  <cols>
    <col min="1" max="1" width="18.28515625" style="19" customWidth="1"/>
    <col min="2" max="9" width="14.140625" style="19" customWidth="1"/>
    <col min="10" max="16384" width="9.140625" style="19"/>
  </cols>
  <sheetData>
    <row r="1" spans="1:9" ht="18.75">
      <c r="A1" s="60" t="s">
        <v>1478</v>
      </c>
    </row>
    <row r="2" spans="1:9">
      <c r="A2" s="283" t="s">
        <v>1051</v>
      </c>
    </row>
    <row r="3" spans="1:9">
      <c r="A3" s="363"/>
    </row>
    <row r="4" spans="1:9">
      <c r="A4" s="375" t="s">
        <v>1398</v>
      </c>
    </row>
    <row r="5" spans="1:9" ht="30" customHeight="1">
      <c r="A5" s="590" t="s">
        <v>1436</v>
      </c>
      <c r="B5" s="593" t="s">
        <v>253</v>
      </c>
      <c r="C5" s="593"/>
      <c r="D5" s="593" t="s">
        <v>1437</v>
      </c>
      <c r="E5" s="593"/>
      <c r="F5" s="593" t="s">
        <v>1438</v>
      </c>
      <c r="G5" s="593"/>
      <c r="H5" s="593" t="s">
        <v>1439</v>
      </c>
      <c r="I5" s="593"/>
    </row>
    <row r="6" spans="1:9" ht="45" customHeight="1">
      <c r="A6" s="591"/>
      <c r="B6" s="383" t="s">
        <v>0</v>
      </c>
      <c r="C6" s="383" t="s">
        <v>1</v>
      </c>
      <c r="D6" s="383" t="s">
        <v>0</v>
      </c>
      <c r="E6" s="383" t="s">
        <v>1</v>
      </c>
      <c r="F6" s="383" t="s">
        <v>0</v>
      </c>
      <c r="G6" s="383" t="s">
        <v>1</v>
      </c>
      <c r="H6" s="383" t="s">
        <v>0</v>
      </c>
      <c r="I6" s="383" t="s">
        <v>1</v>
      </c>
    </row>
    <row r="7" spans="1:9">
      <c r="A7" s="390" t="s">
        <v>402</v>
      </c>
      <c r="B7" s="395">
        <v>22.871530143124644</v>
      </c>
      <c r="C7" s="395">
        <v>36.72783777328781</v>
      </c>
      <c r="D7" s="395">
        <v>22.079310249542612</v>
      </c>
      <c r="E7" s="395">
        <v>21.756648292364673</v>
      </c>
      <c r="F7" s="395">
        <v>21.422539135609863</v>
      </c>
      <c r="G7" s="395">
        <v>24.673710200204813</v>
      </c>
      <c r="H7" s="395">
        <v>24.446281535003266</v>
      </c>
      <c r="I7" s="396">
        <v>29.918919782673331</v>
      </c>
    </row>
    <row r="8" spans="1:9">
      <c r="A8" s="392" t="s">
        <v>41</v>
      </c>
      <c r="B8" s="397">
        <v>21.471701286687413</v>
      </c>
      <c r="C8" s="397">
        <v>37.850475149272562</v>
      </c>
      <c r="D8" s="397">
        <v>19.721059542466797</v>
      </c>
      <c r="E8" s="397">
        <v>22.41496821295587</v>
      </c>
      <c r="F8" s="397">
        <v>18.820375039307962</v>
      </c>
      <c r="G8" s="397">
        <v>24.57285350958011</v>
      </c>
      <c r="H8" s="397">
        <v>22.942267842513616</v>
      </c>
      <c r="I8" s="398">
        <v>20.415883571876055</v>
      </c>
    </row>
    <row r="9" spans="1:9">
      <c r="A9" s="392" t="s">
        <v>43</v>
      </c>
      <c r="B9" s="397">
        <v>20.618556701030926</v>
      </c>
      <c r="C9" s="397">
        <v>19.235804287350682</v>
      </c>
      <c r="D9" s="397">
        <v>20.002872256396753</v>
      </c>
      <c r="E9" s="397">
        <v>14.569520572536444</v>
      </c>
      <c r="F9" s="397">
        <v>17.700453857791228</v>
      </c>
      <c r="G9" s="397">
        <v>21.629906839716536</v>
      </c>
      <c r="H9" s="397">
        <v>12.100666513445185</v>
      </c>
      <c r="I9" s="398">
        <v>26.729487474143877</v>
      </c>
    </row>
    <row r="10" spans="1:9">
      <c r="A10" s="392" t="s">
        <v>45</v>
      </c>
      <c r="B10" s="397">
        <v>24.22096009052531</v>
      </c>
      <c r="C10" s="397">
        <v>33.951342646994817</v>
      </c>
      <c r="D10" s="397">
        <v>21.180329883555217</v>
      </c>
      <c r="E10" s="397">
        <v>21.601487997466435</v>
      </c>
      <c r="F10" s="397">
        <v>21.845767862356848</v>
      </c>
      <c r="G10" s="397">
        <v>21.108599813274793</v>
      </c>
      <c r="H10" s="397">
        <v>22.428450310487843</v>
      </c>
      <c r="I10" s="398">
        <v>29.11864225537148</v>
      </c>
    </row>
    <row r="11" spans="1:9">
      <c r="A11" s="392" t="s">
        <v>47</v>
      </c>
      <c r="B11" s="397">
        <v>21.664483075539216</v>
      </c>
      <c r="C11" s="397">
        <v>29.108899274526291</v>
      </c>
      <c r="D11" s="397">
        <v>18.812834464073799</v>
      </c>
      <c r="E11" s="397">
        <v>18.300642618839706</v>
      </c>
      <c r="F11" s="397">
        <v>17.724060800162675</v>
      </c>
      <c r="G11" s="397">
        <v>23.75832443698846</v>
      </c>
      <c r="H11" s="397">
        <v>19.751634439102009</v>
      </c>
      <c r="I11" s="398">
        <v>21.72679788301221</v>
      </c>
    </row>
    <row r="12" spans="1:9">
      <c r="A12" s="392" t="s">
        <v>49</v>
      </c>
      <c r="B12" s="397">
        <v>25.815757647267041</v>
      </c>
      <c r="C12" s="397">
        <v>44.075985959116245</v>
      </c>
      <c r="D12" s="397">
        <v>25.085956220536566</v>
      </c>
      <c r="E12" s="397">
        <v>25.265090411082863</v>
      </c>
      <c r="F12" s="397">
        <v>24.307023765179942</v>
      </c>
      <c r="G12" s="397">
        <v>28.54619142178182</v>
      </c>
      <c r="H12" s="397">
        <v>25.149627196505826</v>
      </c>
      <c r="I12" s="398">
        <v>36.523912383740651</v>
      </c>
    </row>
    <row r="13" spans="1:9">
      <c r="A13" s="392" t="s">
        <v>51</v>
      </c>
      <c r="B13" s="397">
        <v>27.635158303806151</v>
      </c>
      <c r="C13" s="397">
        <v>39.65367470568065</v>
      </c>
      <c r="D13" s="397">
        <v>24.176134282310869</v>
      </c>
      <c r="E13" s="397">
        <v>22.030352447651115</v>
      </c>
      <c r="F13" s="397">
        <v>21.842137504339128</v>
      </c>
      <c r="G13" s="397">
        <v>26.846425581442833</v>
      </c>
      <c r="H13" s="397">
        <v>25.887720014979742</v>
      </c>
      <c r="I13" s="398">
        <v>33.45589486943792</v>
      </c>
    </row>
    <row r="14" spans="1:9">
      <c r="A14" s="392" t="s">
        <v>53</v>
      </c>
      <c r="B14" s="397">
        <v>24.465502909393184</v>
      </c>
      <c r="C14" s="397">
        <v>36.259351620947633</v>
      </c>
      <c r="D14" s="397">
        <v>22.096517936635202</v>
      </c>
      <c r="E14" s="397">
        <v>22.168825227866346</v>
      </c>
      <c r="F14" s="397">
        <v>22.591485501732002</v>
      </c>
      <c r="G14" s="397">
        <v>26.444499911725849</v>
      </c>
      <c r="H14" s="397">
        <v>23.074370414070277</v>
      </c>
      <c r="I14" s="398">
        <v>30.940353723436942</v>
      </c>
    </row>
    <row r="15" spans="1:9">
      <c r="A15" s="392" t="s">
        <v>55</v>
      </c>
      <c r="B15" s="397">
        <v>20.840862546681123</v>
      </c>
      <c r="C15" s="397">
        <v>52.909288037585831</v>
      </c>
      <c r="D15" s="397">
        <v>27.219807822654602</v>
      </c>
      <c r="E15" s="397">
        <v>23.446034847095412</v>
      </c>
      <c r="F15" s="397">
        <v>20.721074068486953</v>
      </c>
      <c r="G15" s="397">
        <v>19.89440337909187</v>
      </c>
      <c r="H15" s="397">
        <v>27.959989112683726</v>
      </c>
      <c r="I15" s="398">
        <v>24.169842133913992</v>
      </c>
    </row>
    <row r="16" spans="1:9">
      <c r="A16" s="392" t="s">
        <v>57</v>
      </c>
      <c r="B16" s="397">
        <v>23.394716621181207</v>
      </c>
      <c r="C16" s="397">
        <v>41.436633899472724</v>
      </c>
      <c r="D16" s="397">
        <v>26.611267843065313</v>
      </c>
      <c r="E16" s="397">
        <v>25.204894664557809</v>
      </c>
      <c r="F16" s="397">
        <v>24.071459958880812</v>
      </c>
      <c r="G16" s="397">
        <v>28.23164720373579</v>
      </c>
      <c r="H16" s="397">
        <v>23.699505193751499</v>
      </c>
      <c r="I16" s="398">
        <v>35.968643225268259</v>
      </c>
    </row>
    <row r="17" spans="1:9">
      <c r="A17" s="392" t="s">
        <v>59</v>
      </c>
      <c r="B17" s="397">
        <v>23.097587480982394</v>
      </c>
      <c r="C17" s="397">
        <v>38.523799174092588</v>
      </c>
      <c r="D17" s="397">
        <v>21.9184002117135</v>
      </c>
      <c r="E17" s="397">
        <v>21.248208740501752</v>
      </c>
      <c r="F17" s="397">
        <v>22.33227213771961</v>
      </c>
      <c r="G17" s="397">
        <v>22.303501945525291</v>
      </c>
      <c r="H17" s="397">
        <v>25.457433558565334</v>
      </c>
      <c r="I17" s="398">
        <v>27.085602199772563</v>
      </c>
    </row>
    <row r="18" spans="1:9">
      <c r="A18" s="392" t="s">
        <v>61</v>
      </c>
      <c r="B18" s="397">
        <v>27.503337783711618</v>
      </c>
      <c r="C18" s="397">
        <v>46.929238985313752</v>
      </c>
      <c r="D18" s="397">
        <v>26.988511942862921</v>
      </c>
      <c r="E18" s="397">
        <v>25.688104302125797</v>
      </c>
      <c r="F18" s="397">
        <v>19.09414408790111</v>
      </c>
      <c r="G18" s="397">
        <v>26.326632538394307</v>
      </c>
      <c r="H18" s="397">
        <v>22.675404277516954</v>
      </c>
      <c r="I18" s="398">
        <v>26.141105894627021</v>
      </c>
    </row>
    <row r="19" spans="1:9">
      <c r="A19" s="392" t="s">
        <v>63</v>
      </c>
      <c r="B19" s="397">
        <v>26.982406403735514</v>
      </c>
      <c r="C19" s="397">
        <v>35.283081797715333</v>
      </c>
      <c r="D19" s="397">
        <v>19.523717810733345</v>
      </c>
      <c r="E19" s="397">
        <v>17.656655375168523</v>
      </c>
      <c r="F19" s="397">
        <v>20.942853280287373</v>
      </c>
      <c r="G19" s="397">
        <v>20.388574518627241</v>
      </c>
      <c r="H19" s="397">
        <v>22.613803230543319</v>
      </c>
      <c r="I19" s="398">
        <v>31.787618826802689</v>
      </c>
    </row>
    <row r="20" spans="1:9">
      <c r="A20" s="392" t="s">
        <v>65</v>
      </c>
      <c r="B20" s="397">
        <v>22.640322870450998</v>
      </c>
      <c r="C20" s="397">
        <v>37.082417658359937</v>
      </c>
      <c r="D20" s="397">
        <v>20.261295905116658</v>
      </c>
      <c r="E20" s="397">
        <v>21.306429290861551</v>
      </c>
      <c r="F20" s="397">
        <v>21.484950084919511</v>
      </c>
      <c r="G20" s="397">
        <v>27.167541690139075</v>
      </c>
      <c r="H20" s="397">
        <v>25.816215280101073</v>
      </c>
      <c r="I20" s="398">
        <v>32.655302299768962</v>
      </c>
    </row>
    <row r="21" spans="1:9">
      <c r="A21" s="392" t="s">
        <v>67</v>
      </c>
      <c r="B21" s="397">
        <v>22.414122809666154</v>
      </c>
      <c r="C21" s="397">
        <v>32.760650985838943</v>
      </c>
      <c r="D21" s="397">
        <v>19.828275434941727</v>
      </c>
      <c r="E21" s="397">
        <v>19.748888013062327</v>
      </c>
      <c r="F21" s="397">
        <v>20.304308641400702</v>
      </c>
      <c r="G21" s="397">
        <v>22.900579252683645</v>
      </c>
      <c r="H21" s="397">
        <v>25.515627941163288</v>
      </c>
      <c r="I21" s="398">
        <v>26.126941727992254</v>
      </c>
    </row>
    <row r="22" spans="1:9">
      <c r="A22" s="392" t="s">
        <v>69</v>
      </c>
      <c r="B22" s="397">
        <v>17.668437721742443</v>
      </c>
      <c r="C22" s="397">
        <v>35.911458784029357</v>
      </c>
      <c r="D22" s="397">
        <v>20.058869983487686</v>
      </c>
      <c r="E22" s="397">
        <v>16.520797029089081</v>
      </c>
      <c r="F22" s="397">
        <v>13.726975345232606</v>
      </c>
      <c r="G22" s="397">
        <v>16.498715668840148</v>
      </c>
      <c r="H22" s="397">
        <v>23.278859810948035</v>
      </c>
      <c r="I22" s="398">
        <v>27.634564837640607</v>
      </c>
    </row>
    <row r="23" spans="1:9">
      <c r="A23" s="392" t="s">
        <v>71</v>
      </c>
      <c r="B23" s="397">
        <v>22.197114863154852</v>
      </c>
      <c r="C23" s="397">
        <v>34.041360859033226</v>
      </c>
      <c r="D23" s="397">
        <v>21.123634081949163</v>
      </c>
      <c r="E23" s="397">
        <v>14.822948607148353</v>
      </c>
      <c r="F23" s="397">
        <v>20.395894880953605</v>
      </c>
      <c r="G23" s="397">
        <v>19.42314224834529</v>
      </c>
      <c r="H23" s="397">
        <v>23.807292480172158</v>
      </c>
      <c r="I23" s="398">
        <v>28.527793686329638</v>
      </c>
    </row>
    <row r="24" spans="1:9">
      <c r="A24" s="392" t="s">
        <v>73</v>
      </c>
      <c r="B24" s="397">
        <v>21.549628741717445</v>
      </c>
      <c r="C24" s="397">
        <v>32.584157426830487</v>
      </c>
      <c r="D24" s="397">
        <v>18.300840750550822</v>
      </c>
      <c r="E24" s="397">
        <v>21.089953150229476</v>
      </c>
      <c r="F24" s="397">
        <v>18.513717743350561</v>
      </c>
      <c r="G24" s="397">
        <v>21.536319331631468</v>
      </c>
      <c r="H24" s="397">
        <v>23.532124193052567</v>
      </c>
      <c r="I24" s="398">
        <v>21.02290193667384</v>
      </c>
    </row>
    <row r="25" spans="1:9">
      <c r="A25" s="392" t="s">
        <v>75</v>
      </c>
      <c r="B25" s="397">
        <v>23.349646164137592</v>
      </c>
      <c r="C25" s="397">
        <v>45.933528148435023</v>
      </c>
      <c r="D25" s="397">
        <v>21.098894174726691</v>
      </c>
      <c r="E25" s="397">
        <v>25.857898476908591</v>
      </c>
      <c r="F25" s="397">
        <v>22.106613912206598</v>
      </c>
      <c r="G25" s="397">
        <v>27.865583061540928</v>
      </c>
      <c r="H25" s="397">
        <v>22.273851909963188</v>
      </c>
      <c r="I25" s="398">
        <v>23.833202582825418</v>
      </c>
    </row>
    <row r="26" spans="1:9">
      <c r="A26" s="392" t="s">
        <v>77</v>
      </c>
      <c r="B26" s="397">
        <v>22.597767543517289</v>
      </c>
      <c r="C26" s="397">
        <v>31.035828584809927</v>
      </c>
      <c r="D26" s="397">
        <v>24.114366646012218</v>
      </c>
      <c r="E26" s="397">
        <v>18.792599805258035</v>
      </c>
      <c r="F26" s="397">
        <v>21.518717489554021</v>
      </c>
      <c r="G26" s="397">
        <v>18.941331968960519</v>
      </c>
      <c r="H26" s="397">
        <v>28.52404156637116</v>
      </c>
      <c r="I26" s="398">
        <v>17.504256443374626</v>
      </c>
    </row>
    <row r="27" spans="1:9">
      <c r="A27" s="392" t="s">
        <v>79</v>
      </c>
      <c r="B27" s="397">
        <v>26.995581453682444</v>
      </c>
      <c r="C27" s="397">
        <v>44.123719296891586</v>
      </c>
      <c r="D27" s="397">
        <v>21.965603944786793</v>
      </c>
      <c r="E27" s="397">
        <v>20.671868077491816</v>
      </c>
      <c r="F27" s="397">
        <v>21.134528937403683</v>
      </c>
      <c r="G27" s="397">
        <v>22.364427292558709</v>
      </c>
      <c r="H27" s="397">
        <v>20.520942738310296</v>
      </c>
      <c r="I27" s="398">
        <v>33.449565180859551</v>
      </c>
    </row>
    <row r="28" spans="1:9">
      <c r="A28" s="392" t="s">
        <v>81</v>
      </c>
      <c r="B28" s="397">
        <v>21.015925703591229</v>
      </c>
      <c r="C28" s="397">
        <v>40.880680815000531</v>
      </c>
      <c r="D28" s="397">
        <v>21.384697261607897</v>
      </c>
      <c r="E28" s="397">
        <v>21.801161544915164</v>
      </c>
      <c r="F28" s="397">
        <v>21.740216108235721</v>
      </c>
      <c r="G28" s="397">
        <v>25.909963549571284</v>
      </c>
      <c r="H28" s="397">
        <v>26.375801897508573</v>
      </c>
      <c r="I28" s="398">
        <v>28.74173761588974</v>
      </c>
    </row>
    <row r="29" spans="1:9">
      <c r="A29" s="392" t="s">
        <v>83</v>
      </c>
      <c r="B29" s="397">
        <v>21.90419718264716</v>
      </c>
      <c r="C29" s="397">
        <v>36.65603615442555</v>
      </c>
      <c r="D29" s="397">
        <v>20.143688465801656</v>
      </c>
      <c r="E29" s="397">
        <v>21.609098911129948</v>
      </c>
      <c r="F29" s="397">
        <v>19.714802754772109</v>
      </c>
      <c r="G29" s="397">
        <v>26.076565282895885</v>
      </c>
      <c r="H29" s="397">
        <v>27.091888235325207</v>
      </c>
      <c r="I29" s="398">
        <v>26.366273999968293</v>
      </c>
    </row>
    <row r="30" spans="1:9">
      <c r="A30" s="392" t="s">
        <v>85</v>
      </c>
      <c r="B30" s="397">
        <v>23.898290400831698</v>
      </c>
      <c r="C30" s="397">
        <v>29.416945824188517</v>
      </c>
      <c r="D30" s="397">
        <v>20.923306573462217</v>
      </c>
      <c r="E30" s="397">
        <v>15.124242258751568</v>
      </c>
      <c r="F30" s="397">
        <v>20.088651474683182</v>
      </c>
      <c r="G30" s="397">
        <v>21.958919765364048</v>
      </c>
      <c r="H30" s="397">
        <v>23.87524789456366</v>
      </c>
      <c r="I30" s="398">
        <v>33.379280905671116</v>
      </c>
    </row>
    <row r="31" spans="1:9">
      <c r="A31" s="392" t="s">
        <v>87</v>
      </c>
      <c r="B31" s="397">
        <v>13.457614542756446</v>
      </c>
      <c r="C31" s="397">
        <v>37.664626228900019</v>
      </c>
      <c r="D31" s="397">
        <v>20.5019213715637</v>
      </c>
      <c r="E31" s="397">
        <v>22.386639077741648</v>
      </c>
      <c r="F31" s="397">
        <v>19.049591444816809</v>
      </c>
      <c r="G31" s="397">
        <v>21.740030876981585</v>
      </c>
      <c r="H31" s="397">
        <v>18.026162731372828</v>
      </c>
      <c r="I31" s="398">
        <v>20.724066855778453</v>
      </c>
    </row>
    <row r="32" spans="1:9">
      <c r="A32" s="392" t="s">
        <v>89</v>
      </c>
      <c r="B32" s="397">
        <v>21.514919832906738</v>
      </c>
      <c r="C32" s="397">
        <v>29.948254274285585</v>
      </c>
      <c r="D32" s="397">
        <v>19.319906777795961</v>
      </c>
      <c r="E32" s="397">
        <v>17.276015597225904</v>
      </c>
      <c r="F32" s="397">
        <v>21.738323355819652</v>
      </c>
      <c r="G32" s="397">
        <v>22.081735454556963</v>
      </c>
      <c r="H32" s="397">
        <v>25.178346280554763</v>
      </c>
      <c r="I32" s="398">
        <v>20.537682515150284</v>
      </c>
    </row>
    <row r="33" spans="1:9">
      <c r="A33" s="392" t="s">
        <v>91</v>
      </c>
      <c r="B33" s="397">
        <v>26.038908714170599</v>
      </c>
      <c r="C33" s="397">
        <v>21.232876712328768</v>
      </c>
      <c r="D33" s="397">
        <v>18.112295871101342</v>
      </c>
      <c r="E33" s="397">
        <v>18.653612105138873</v>
      </c>
      <c r="F33" s="397">
        <v>14.903094095500702</v>
      </c>
      <c r="G33" s="397">
        <v>14.797041122040458</v>
      </c>
      <c r="H33" s="397">
        <v>20.73940486925158</v>
      </c>
      <c r="I33" s="398">
        <v>21.70552621409249</v>
      </c>
    </row>
    <row r="34" spans="1:9">
      <c r="A34" s="392" t="s">
        <v>42</v>
      </c>
      <c r="B34" s="397">
        <v>24.107042253521126</v>
      </c>
      <c r="C34" s="397">
        <v>30.309859154929576</v>
      </c>
      <c r="D34" s="397">
        <v>17.214976488332891</v>
      </c>
      <c r="E34" s="397">
        <v>16.311773578209564</v>
      </c>
      <c r="F34" s="397">
        <v>18.278635399481498</v>
      </c>
      <c r="G34" s="397">
        <v>18.828069761960879</v>
      </c>
      <c r="H34" s="397">
        <v>24.802064977290215</v>
      </c>
      <c r="I34" s="398">
        <v>30.972177409347001</v>
      </c>
    </row>
    <row r="35" spans="1:9">
      <c r="A35" s="392" t="s">
        <v>44</v>
      </c>
      <c r="B35" s="397">
        <v>22.561576354679801</v>
      </c>
      <c r="C35" s="397">
        <v>32.627257799671597</v>
      </c>
      <c r="D35" s="397">
        <v>25.233489761485483</v>
      </c>
      <c r="E35" s="397">
        <v>21.862294054193594</v>
      </c>
      <c r="F35" s="397">
        <v>21.169650251640441</v>
      </c>
      <c r="G35" s="397">
        <v>25.011785691533412</v>
      </c>
      <c r="H35" s="397">
        <v>29.373545245541134</v>
      </c>
      <c r="I35" s="398">
        <v>27.79134358622856</v>
      </c>
    </row>
    <row r="36" spans="1:9">
      <c r="A36" s="392" t="s">
        <v>46</v>
      </c>
      <c r="B36" s="397">
        <v>13.693590582079789</v>
      </c>
      <c r="C36" s="397">
        <v>43.279921517331587</v>
      </c>
      <c r="D36" s="397">
        <v>19.373232948950093</v>
      </c>
      <c r="E36" s="397">
        <v>14.881349471075955</v>
      </c>
      <c r="F36" s="397">
        <v>23.118990018093477</v>
      </c>
      <c r="G36" s="397">
        <v>20.398869665982229</v>
      </c>
      <c r="H36" s="397">
        <v>27.526266748064131</v>
      </c>
      <c r="I36" s="398">
        <v>23.988690036307553</v>
      </c>
    </row>
    <row r="37" spans="1:9">
      <c r="A37" s="392" t="s">
        <v>48</v>
      </c>
      <c r="B37" s="397">
        <v>24.134792292049966</v>
      </c>
      <c r="C37" s="397">
        <v>37.823181950227557</v>
      </c>
      <c r="D37" s="397">
        <v>23.375251770327747</v>
      </c>
      <c r="E37" s="397">
        <v>23.868308007210199</v>
      </c>
      <c r="F37" s="397">
        <v>21.00449261639503</v>
      </c>
      <c r="G37" s="397">
        <v>27.283326953683744</v>
      </c>
      <c r="H37" s="397">
        <v>23.171639597986012</v>
      </c>
      <c r="I37" s="398">
        <v>32.25809611504026</v>
      </c>
    </row>
    <row r="38" spans="1:9">
      <c r="A38" s="392" t="s">
        <v>50</v>
      </c>
      <c r="B38" s="397">
        <v>28.563426565592444</v>
      </c>
      <c r="C38" s="397">
        <v>28.496209716568956</v>
      </c>
      <c r="D38" s="397">
        <v>21.106183810000253</v>
      </c>
      <c r="E38" s="397">
        <v>23.864436097238357</v>
      </c>
      <c r="F38" s="397">
        <v>14.238098047312842</v>
      </c>
      <c r="G38" s="397">
        <v>24.830393487109905</v>
      </c>
      <c r="H38" s="397">
        <v>22.734723220704527</v>
      </c>
      <c r="I38" s="398">
        <v>23.813084112149532</v>
      </c>
    </row>
    <row r="39" spans="1:9">
      <c r="A39" s="392" t="s">
        <v>52</v>
      </c>
      <c r="B39" s="397">
        <v>22.814227846604183</v>
      </c>
      <c r="C39" s="397">
        <v>40.750421335856416</v>
      </c>
      <c r="D39" s="397">
        <v>20.993038693949586</v>
      </c>
      <c r="E39" s="397">
        <v>26.1546213036982</v>
      </c>
      <c r="F39" s="397">
        <v>21.621012097804812</v>
      </c>
      <c r="G39" s="397">
        <v>28.042868981277984</v>
      </c>
      <c r="H39" s="397">
        <v>25.293500914601115</v>
      </c>
      <c r="I39" s="398">
        <v>33.689347924460961</v>
      </c>
    </row>
    <row r="40" spans="1:9">
      <c r="A40" s="392" t="s">
        <v>54</v>
      </c>
      <c r="B40" s="397">
        <v>22.821676175074497</v>
      </c>
      <c r="C40" s="397">
        <v>34.816495215848342</v>
      </c>
      <c r="D40" s="397">
        <v>20.62435422111469</v>
      </c>
      <c r="E40" s="397">
        <v>20.476204947426002</v>
      </c>
      <c r="F40" s="397">
        <v>20.725490439996516</v>
      </c>
      <c r="G40" s="397">
        <v>21.967482304352696</v>
      </c>
      <c r="H40" s="397">
        <v>23.451799837464876</v>
      </c>
      <c r="I40" s="398">
        <v>28.093611732273843</v>
      </c>
    </row>
    <row r="41" spans="1:9">
      <c r="A41" s="392" t="s">
        <v>56</v>
      </c>
      <c r="B41" s="397">
        <v>23.539496806823539</v>
      </c>
      <c r="C41" s="397">
        <v>25.579700827225583</v>
      </c>
      <c r="D41" s="397">
        <v>20.481062255115368</v>
      </c>
      <c r="E41" s="397">
        <v>14.386155855463647</v>
      </c>
      <c r="F41" s="397">
        <v>18.551249290176035</v>
      </c>
      <c r="G41" s="397">
        <v>14.672061328790459</v>
      </c>
      <c r="H41" s="397">
        <v>17.176008115647985</v>
      </c>
      <c r="I41" s="398">
        <v>34.948009130103976</v>
      </c>
    </row>
    <row r="42" spans="1:9">
      <c r="A42" s="392" t="s">
        <v>58</v>
      </c>
      <c r="B42" s="397">
        <v>19.729337114899664</v>
      </c>
      <c r="C42" s="397">
        <v>33.766201097995811</v>
      </c>
      <c r="D42" s="397">
        <v>19.046321059256364</v>
      </c>
      <c r="E42" s="397">
        <v>19.775002212016819</v>
      </c>
      <c r="F42" s="397">
        <v>18.9646378088989</v>
      </c>
      <c r="G42" s="397">
        <v>22.271325041621783</v>
      </c>
      <c r="H42" s="397">
        <v>26.212359536931828</v>
      </c>
      <c r="I42" s="398">
        <v>26.928069161002316</v>
      </c>
    </row>
    <row r="43" spans="1:9">
      <c r="A43" s="392" t="s">
        <v>60</v>
      </c>
      <c r="B43" s="397">
        <v>20.49043096729498</v>
      </c>
      <c r="C43" s="397">
        <v>32.312444072395579</v>
      </c>
      <c r="D43" s="397">
        <v>20.216011036184632</v>
      </c>
      <c r="E43" s="397">
        <v>17.675889192593417</v>
      </c>
      <c r="F43" s="397">
        <v>19.671166900789562</v>
      </c>
      <c r="G43" s="397">
        <v>19.096816159323513</v>
      </c>
      <c r="H43" s="397">
        <v>22.955029779793453</v>
      </c>
      <c r="I43" s="398">
        <v>23.397628544888256</v>
      </c>
    </row>
    <row r="44" spans="1:9">
      <c r="A44" s="392" t="s">
        <v>62</v>
      </c>
      <c r="B44" s="397">
        <v>25.557099294491259</v>
      </c>
      <c r="C44" s="397">
        <v>39.008679020587863</v>
      </c>
      <c r="D44" s="397">
        <v>25.566091450595657</v>
      </c>
      <c r="E44" s="397">
        <v>19.174842326559215</v>
      </c>
      <c r="F44" s="397">
        <v>20.688600746817208</v>
      </c>
      <c r="G44" s="397">
        <v>24.881949957366732</v>
      </c>
      <c r="H44" s="397">
        <v>25.372163887972359</v>
      </c>
      <c r="I44" s="398">
        <v>33.852842419890145</v>
      </c>
    </row>
    <row r="45" spans="1:9">
      <c r="A45" s="392" t="s">
        <v>64</v>
      </c>
      <c r="B45" s="397">
        <v>16.890858216349468</v>
      </c>
      <c r="C45" s="397">
        <v>41.751944006277888</v>
      </c>
      <c r="D45" s="397">
        <v>18.766750374575306</v>
      </c>
      <c r="E45" s="397">
        <v>21.797871025507298</v>
      </c>
      <c r="F45" s="397">
        <v>20.27790914032909</v>
      </c>
      <c r="G45" s="397">
        <v>23.085728428673079</v>
      </c>
      <c r="H45" s="397">
        <v>23.252907099118236</v>
      </c>
      <c r="I45" s="398">
        <v>25.360331333201646</v>
      </c>
    </row>
    <row r="46" spans="1:9">
      <c r="A46" s="392" t="s">
        <v>66</v>
      </c>
      <c r="B46" s="397">
        <v>23.359632477778888</v>
      </c>
      <c r="C46" s="397">
        <v>42.324977529212028</v>
      </c>
      <c r="D46" s="397">
        <v>20.269791563345755</v>
      </c>
      <c r="E46" s="397">
        <v>21.869553511966334</v>
      </c>
      <c r="F46" s="397">
        <v>24.550573231124076</v>
      </c>
      <c r="G46" s="397">
        <v>23.855233701919815</v>
      </c>
      <c r="H46" s="397">
        <v>21.548779341251684</v>
      </c>
      <c r="I46" s="398">
        <v>29.925726284120469</v>
      </c>
    </row>
    <row r="47" spans="1:9">
      <c r="A47" s="392" t="s">
        <v>68</v>
      </c>
      <c r="B47" s="397">
        <v>22.473238326656599</v>
      </c>
      <c r="C47" s="397">
        <v>36.596177841991199</v>
      </c>
      <c r="D47" s="397">
        <v>22.169003315664494</v>
      </c>
      <c r="E47" s="397">
        <v>21.158497584931737</v>
      </c>
      <c r="F47" s="397">
        <v>19.115409632080542</v>
      </c>
      <c r="G47" s="397">
        <v>23.097763072311302</v>
      </c>
      <c r="H47" s="397">
        <v>23.450429151462199</v>
      </c>
      <c r="I47" s="398">
        <v>26.430076579123195</v>
      </c>
    </row>
    <row r="48" spans="1:9">
      <c r="A48" s="392" t="s">
        <v>70</v>
      </c>
      <c r="B48" s="397">
        <v>15.292122706952366</v>
      </c>
      <c r="C48" s="397">
        <v>34.646215507938955</v>
      </c>
      <c r="D48" s="397">
        <v>14.75668626598641</v>
      </c>
      <c r="E48" s="397">
        <v>22.318058065844561</v>
      </c>
      <c r="F48" s="397">
        <v>16.733108804728847</v>
      </c>
      <c r="G48" s="397">
        <v>14.385868444566638</v>
      </c>
      <c r="H48" s="397">
        <v>15.838893007165803</v>
      </c>
      <c r="I48" s="398">
        <v>23.445350465365291</v>
      </c>
    </row>
    <row r="49" spans="1:13">
      <c r="A49" s="392" t="s">
        <v>72</v>
      </c>
      <c r="B49" s="397">
        <v>24.048733393498019</v>
      </c>
      <c r="C49" s="397">
        <v>30.264234894117152</v>
      </c>
      <c r="D49" s="397">
        <v>21.555427214523139</v>
      </c>
      <c r="E49" s="397">
        <v>21.310284826206686</v>
      </c>
      <c r="F49" s="397">
        <v>19.692855961937653</v>
      </c>
      <c r="G49" s="397">
        <v>22.337013428366738</v>
      </c>
      <c r="H49" s="397">
        <v>22.451671477392445</v>
      </c>
      <c r="I49" s="398">
        <v>24.449050559728658</v>
      </c>
    </row>
    <row r="50" spans="1:13">
      <c r="A50" s="392" t="s">
        <v>74</v>
      </c>
      <c r="B50" s="397">
        <v>23.122376274752863</v>
      </c>
      <c r="C50" s="397">
        <v>36.694653069302809</v>
      </c>
      <c r="D50" s="397">
        <v>22.567841524212046</v>
      </c>
      <c r="E50" s="397">
        <v>19.358996129930357</v>
      </c>
      <c r="F50" s="397">
        <v>21.325730548723151</v>
      </c>
      <c r="G50" s="397">
        <v>21.40230030397089</v>
      </c>
      <c r="H50" s="397">
        <v>24.446995441756577</v>
      </c>
      <c r="I50" s="398">
        <v>28.348343742360989</v>
      </c>
    </row>
    <row r="51" spans="1:13">
      <c r="A51" s="392" t="s">
        <v>76</v>
      </c>
      <c r="B51" s="397">
        <v>26.216265834404258</v>
      </c>
      <c r="C51" s="397">
        <v>24.225363604838545</v>
      </c>
      <c r="D51" s="397">
        <v>21.13415683590706</v>
      </c>
      <c r="E51" s="397">
        <v>16.077272819671908</v>
      </c>
      <c r="F51" s="397">
        <v>19.787074230103524</v>
      </c>
      <c r="G51" s="397">
        <v>20.974168054603052</v>
      </c>
      <c r="H51" s="397">
        <v>24.52417743941507</v>
      </c>
      <c r="I51" s="398">
        <v>29.574492141861082</v>
      </c>
    </row>
    <row r="52" spans="1:13">
      <c r="A52" s="392" t="s">
        <v>78</v>
      </c>
      <c r="B52" s="397">
        <v>24.434954692219559</v>
      </c>
      <c r="C52" s="397">
        <v>26.611811269659409</v>
      </c>
      <c r="D52" s="397">
        <v>22.122483494324648</v>
      </c>
      <c r="E52" s="397">
        <v>11.85156275408983</v>
      </c>
      <c r="F52" s="397">
        <v>22.435865750580792</v>
      </c>
      <c r="G52" s="397">
        <v>29.514112006326926</v>
      </c>
      <c r="H52" s="397">
        <v>19.504276705999875</v>
      </c>
      <c r="I52" s="398">
        <v>31.48529687207342</v>
      </c>
    </row>
    <row r="53" spans="1:13">
      <c r="A53" s="392" t="s">
        <v>80</v>
      </c>
      <c r="B53" s="397">
        <v>26.061180934313494</v>
      </c>
      <c r="C53" s="397">
        <v>37.438525223989856</v>
      </c>
      <c r="D53" s="397">
        <v>22.408503409876605</v>
      </c>
      <c r="E53" s="397">
        <v>20.836166069946284</v>
      </c>
      <c r="F53" s="397">
        <v>21.731903187604857</v>
      </c>
      <c r="G53" s="397">
        <v>22.852931017467679</v>
      </c>
      <c r="H53" s="397">
        <v>25.201125037699985</v>
      </c>
      <c r="I53" s="398">
        <v>25.732081109326447</v>
      </c>
    </row>
    <row r="54" spans="1:13">
      <c r="A54" s="392" t="s">
        <v>82</v>
      </c>
      <c r="B54" s="397">
        <v>24.159308277423168</v>
      </c>
      <c r="C54" s="397">
        <v>34.359769153904196</v>
      </c>
      <c r="D54" s="397">
        <v>22.416591310253871</v>
      </c>
      <c r="E54" s="397">
        <v>18.378540599665929</v>
      </c>
      <c r="F54" s="397">
        <v>22.802201679486274</v>
      </c>
      <c r="G54" s="397">
        <v>21.890480558887869</v>
      </c>
      <c r="H54" s="397">
        <v>23.588451774152283</v>
      </c>
      <c r="I54" s="398">
        <v>31.434213029474083</v>
      </c>
    </row>
    <row r="55" spans="1:13">
      <c r="A55" s="392" t="s">
        <v>84</v>
      </c>
      <c r="B55" s="397">
        <v>26.280642434488588</v>
      </c>
      <c r="C55" s="397">
        <v>48.774302620456467</v>
      </c>
      <c r="D55" s="397">
        <v>18.00839964633068</v>
      </c>
      <c r="E55" s="397">
        <v>23.585322723253757</v>
      </c>
      <c r="F55" s="397">
        <v>16.888142039047473</v>
      </c>
      <c r="G55" s="397">
        <v>30.282795675149799</v>
      </c>
      <c r="H55" s="397">
        <v>19.804816903930522</v>
      </c>
      <c r="I55" s="398">
        <v>33.396006804548307</v>
      </c>
    </row>
    <row r="56" spans="1:13">
      <c r="A56" s="392" t="s">
        <v>86</v>
      </c>
      <c r="B56" s="397">
        <v>11.037371740562929</v>
      </c>
      <c r="C56" s="397">
        <v>43.250494210674951</v>
      </c>
      <c r="D56" s="397">
        <v>20.300151484904351</v>
      </c>
      <c r="E56" s="397">
        <v>22.233051892387003</v>
      </c>
      <c r="F56" s="397">
        <v>19.928325015909166</v>
      </c>
      <c r="G56" s="397">
        <v>19.106072277857788</v>
      </c>
      <c r="H56" s="397">
        <v>22.341853134850044</v>
      </c>
      <c r="I56" s="398">
        <v>14.789501607215305</v>
      </c>
    </row>
    <row r="57" spans="1:13">
      <c r="A57" s="392" t="s">
        <v>88</v>
      </c>
      <c r="B57" s="397">
        <v>20.17628974434923</v>
      </c>
      <c r="C57" s="397">
        <v>30.958971268652906</v>
      </c>
      <c r="D57" s="397">
        <v>19.890359308916366</v>
      </c>
      <c r="E57" s="397">
        <v>17.029965148151362</v>
      </c>
      <c r="F57" s="397">
        <v>17.275003867574256</v>
      </c>
      <c r="G57" s="397">
        <v>20.400003867574256</v>
      </c>
      <c r="H57" s="397">
        <v>28.697896682828144</v>
      </c>
      <c r="I57" s="398">
        <v>27.061983326938506</v>
      </c>
    </row>
    <row r="58" spans="1:13">
      <c r="A58" s="394" t="s">
        <v>90</v>
      </c>
      <c r="B58" s="399">
        <v>24.536123174101856</v>
      </c>
      <c r="C58" s="399">
        <v>26.371891038294514</v>
      </c>
      <c r="D58" s="399">
        <v>18.826574633304574</v>
      </c>
      <c r="E58" s="399">
        <v>17.287316652286457</v>
      </c>
      <c r="F58" s="399">
        <v>15.291343886830584</v>
      </c>
      <c r="G58" s="399">
        <v>24.086994177933889</v>
      </c>
      <c r="H58" s="399">
        <v>20.291616038882136</v>
      </c>
      <c r="I58" s="400">
        <v>19.297470451783937</v>
      </c>
    </row>
    <row r="60" spans="1:13">
      <c r="A60" s="554" t="s">
        <v>1501</v>
      </c>
      <c r="B60" s="554"/>
      <c r="C60" s="554"/>
      <c r="D60" s="554"/>
      <c r="E60" s="554"/>
      <c r="F60" s="554"/>
      <c r="G60" s="554"/>
      <c r="H60" s="554"/>
      <c r="I60" s="554"/>
      <c r="J60" s="554"/>
      <c r="K60" s="554"/>
      <c r="L60" s="554"/>
      <c r="M60" s="554"/>
    </row>
    <row r="61" spans="1:13">
      <c r="A61" s="554"/>
      <c r="B61" s="554"/>
      <c r="C61" s="554"/>
      <c r="D61" s="554"/>
      <c r="E61" s="554"/>
      <c r="F61" s="554"/>
      <c r="G61" s="554"/>
      <c r="H61" s="554"/>
      <c r="I61" s="554"/>
      <c r="J61" s="554"/>
      <c r="K61" s="554"/>
      <c r="L61" s="554"/>
      <c r="M61" s="554"/>
    </row>
    <row r="62" spans="1:13">
      <c r="A62" s="22" t="s">
        <v>251</v>
      </c>
      <c r="B62" s="21"/>
      <c r="C62" s="21"/>
      <c r="D62" s="21"/>
      <c r="E62" s="21"/>
      <c r="F62" s="21"/>
      <c r="G62" s="21"/>
      <c r="H62" s="21"/>
      <c r="I62" s="21"/>
    </row>
  </sheetData>
  <mergeCells count="6">
    <mergeCell ref="A60:M61"/>
    <mergeCell ref="A5:A6"/>
    <mergeCell ref="B5:C5"/>
    <mergeCell ref="D5:E5"/>
    <mergeCell ref="F5:G5"/>
    <mergeCell ref="H5:I5"/>
  </mergeCells>
  <hyperlinks>
    <hyperlink ref="A2" location="'Appendix Table Menu'!A1" display="Return to Appendix Table Menu"/>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109"/>
  <sheetViews>
    <sheetView zoomScaleNormal="100" workbookViewId="0">
      <selection activeCell="A2" sqref="A2"/>
    </sheetView>
  </sheetViews>
  <sheetFormatPr defaultRowHeight="15"/>
  <cols>
    <col min="1" max="1" width="42.140625" customWidth="1"/>
    <col min="2" max="19" width="11" customWidth="1"/>
    <col min="20" max="20" width="20.5703125" customWidth="1"/>
  </cols>
  <sheetData>
    <row r="1" spans="1:22" s="100" customFormat="1" ht="18.75">
      <c r="A1" s="60" t="s">
        <v>1479</v>
      </c>
    </row>
    <row r="2" spans="1:22" s="19" customFormat="1">
      <c r="A2" s="283" t="s">
        <v>1051</v>
      </c>
    </row>
    <row r="3" spans="1:22" s="19" customFormat="1" ht="15.75" thickBot="1">
      <c r="A3" s="278"/>
      <c r="B3" s="278"/>
      <c r="C3" s="278"/>
      <c r="D3" s="278"/>
      <c r="E3" s="278"/>
      <c r="F3" s="278"/>
      <c r="G3" s="278"/>
      <c r="H3" s="278"/>
      <c r="I3" s="278"/>
      <c r="J3" s="278"/>
      <c r="K3" s="278"/>
      <c r="L3" s="278"/>
      <c r="M3" s="278"/>
      <c r="N3" s="278"/>
      <c r="O3" s="278"/>
      <c r="P3" s="278"/>
      <c r="Q3" s="278"/>
    </row>
    <row r="4" spans="1:22">
      <c r="A4" s="598" t="s">
        <v>98</v>
      </c>
      <c r="B4" s="594" t="s">
        <v>995</v>
      </c>
      <c r="C4" s="595"/>
      <c r="D4" s="595"/>
      <c r="E4" s="595"/>
      <c r="F4" s="595"/>
      <c r="G4" s="596"/>
      <c r="H4" s="597" t="s">
        <v>996</v>
      </c>
      <c r="I4" s="595"/>
      <c r="J4" s="595"/>
      <c r="K4" s="595"/>
      <c r="L4" s="595"/>
      <c r="M4" s="596"/>
      <c r="N4" s="597" t="s">
        <v>997</v>
      </c>
      <c r="O4" s="595"/>
      <c r="P4" s="595"/>
      <c r="Q4" s="595"/>
      <c r="R4" s="595"/>
      <c r="S4" s="596"/>
      <c r="T4" s="510" t="s">
        <v>998</v>
      </c>
    </row>
    <row r="5" spans="1:22" ht="30">
      <c r="A5" s="599"/>
      <c r="B5" s="511" t="s">
        <v>99</v>
      </c>
      <c r="C5" s="512" t="s">
        <v>999</v>
      </c>
      <c r="D5" s="512" t="s">
        <v>1000</v>
      </c>
      <c r="E5" s="512" t="s">
        <v>1001</v>
      </c>
      <c r="F5" s="512" t="s">
        <v>103</v>
      </c>
      <c r="G5" s="513" t="s">
        <v>3</v>
      </c>
      <c r="H5" s="514" t="s">
        <v>99</v>
      </c>
      <c r="I5" s="512" t="s">
        <v>999</v>
      </c>
      <c r="J5" s="512" t="s">
        <v>1000</v>
      </c>
      <c r="K5" s="512" t="s">
        <v>1001</v>
      </c>
      <c r="L5" s="512" t="s">
        <v>103</v>
      </c>
      <c r="M5" s="513" t="s">
        <v>3</v>
      </c>
      <c r="N5" s="514" t="s">
        <v>99</v>
      </c>
      <c r="O5" s="512" t="s">
        <v>999</v>
      </c>
      <c r="P5" s="512" t="s">
        <v>1000</v>
      </c>
      <c r="Q5" s="512" t="s">
        <v>1001</v>
      </c>
      <c r="R5" s="512" t="s">
        <v>103</v>
      </c>
      <c r="S5" s="513" t="s">
        <v>3</v>
      </c>
      <c r="T5" s="515" t="s">
        <v>1395</v>
      </c>
    </row>
    <row r="6" spans="1:22">
      <c r="A6" s="480" t="s">
        <v>402</v>
      </c>
      <c r="B6" s="481">
        <v>4916100</v>
      </c>
      <c r="C6" s="482">
        <v>8037600</v>
      </c>
      <c r="D6" s="482">
        <v>9023400</v>
      </c>
      <c r="E6" s="482">
        <v>16501900</v>
      </c>
      <c r="F6" s="482">
        <v>36623400</v>
      </c>
      <c r="G6" s="483">
        <v>75102500</v>
      </c>
      <c r="H6" s="484">
        <v>8829900</v>
      </c>
      <c r="I6" s="482">
        <v>9028200</v>
      </c>
      <c r="J6" s="482">
        <v>7516800</v>
      </c>
      <c r="K6" s="482">
        <v>9265100</v>
      </c>
      <c r="L6" s="482">
        <v>9117500</v>
      </c>
      <c r="M6" s="483">
        <v>43757500</v>
      </c>
      <c r="N6" s="485">
        <v>64.236071478533802</v>
      </c>
      <c r="O6" s="486">
        <v>52.902304292633353</v>
      </c>
      <c r="P6" s="486">
        <v>45.445487639457099</v>
      </c>
      <c r="Q6" s="486">
        <v>35.957222836748166</v>
      </c>
      <c r="R6" s="486">
        <v>19.932851767142008</v>
      </c>
      <c r="S6" s="487">
        <v>36.814318697273826</v>
      </c>
      <c r="T6" s="481">
        <v>980</v>
      </c>
    </row>
    <row r="7" spans="1:22">
      <c r="A7" s="488" t="s">
        <v>114</v>
      </c>
      <c r="B7" s="489">
        <v>12600</v>
      </c>
      <c r="C7" s="490">
        <v>23400</v>
      </c>
      <c r="D7" s="490">
        <v>26000</v>
      </c>
      <c r="E7" s="490">
        <v>44500</v>
      </c>
      <c r="F7" s="490">
        <v>80600</v>
      </c>
      <c r="G7" s="491">
        <v>187100</v>
      </c>
      <c r="H7" s="492">
        <v>22700</v>
      </c>
      <c r="I7" s="319">
        <v>26100</v>
      </c>
      <c r="J7" s="319">
        <v>17800</v>
      </c>
      <c r="K7" s="319">
        <v>18100</v>
      </c>
      <c r="L7" s="492">
        <v>12900</v>
      </c>
      <c r="M7" s="493">
        <v>97600</v>
      </c>
      <c r="N7" s="494">
        <v>64.330686330119107</v>
      </c>
      <c r="O7" s="495">
        <v>52.787766150862595</v>
      </c>
      <c r="P7" s="495">
        <v>40.641394096984627</v>
      </c>
      <c r="Q7" s="495">
        <v>28.871676115946659</v>
      </c>
      <c r="R7" s="495">
        <v>13.799892990904228</v>
      </c>
      <c r="S7" s="496">
        <v>34.287540968633742</v>
      </c>
      <c r="T7" s="291">
        <v>810</v>
      </c>
      <c r="V7" s="19"/>
    </row>
    <row r="8" spans="1:22">
      <c r="A8" s="488" t="s">
        <v>115</v>
      </c>
      <c r="B8" s="489">
        <v>9100</v>
      </c>
      <c r="C8" s="490">
        <v>17900</v>
      </c>
      <c r="D8" s="490">
        <v>19400</v>
      </c>
      <c r="E8" s="490">
        <v>44600</v>
      </c>
      <c r="F8" s="490">
        <v>124400</v>
      </c>
      <c r="G8" s="491">
        <v>215400</v>
      </c>
      <c r="H8" s="492">
        <v>24900</v>
      </c>
      <c r="I8" s="319">
        <v>27900</v>
      </c>
      <c r="J8" s="319">
        <v>23400</v>
      </c>
      <c r="K8" s="319">
        <v>27100</v>
      </c>
      <c r="L8" s="492">
        <v>23900</v>
      </c>
      <c r="M8" s="493">
        <v>127300</v>
      </c>
      <c r="N8" s="494">
        <v>73.335881453604614</v>
      </c>
      <c r="O8" s="495">
        <v>60.941900831859563</v>
      </c>
      <c r="P8" s="495">
        <v>54.606400373744457</v>
      </c>
      <c r="Q8" s="495">
        <v>37.801918893289447</v>
      </c>
      <c r="R8" s="495">
        <v>16.137493004659063</v>
      </c>
      <c r="S8" s="496">
        <v>37.144383091488542</v>
      </c>
      <c r="T8" s="291">
        <v>920</v>
      </c>
      <c r="V8" s="19"/>
    </row>
    <row r="9" spans="1:22">
      <c r="A9" s="488" t="s">
        <v>116</v>
      </c>
      <c r="B9" s="489">
        <v>19900</v>
      </c>
      <c r="C9" s="490">
        <v>27000</v>
      </c>
      <c r="D9" s="490">
        <v>33600</v>
      </c>
      <c r="E9" s="490">
        <v>57700</v>
      </c>
      <c r="F9" s="490">
        <v>94500</v>
      </c>
      <c r="G9" s="491">
        <v>232800</v>
      </c>
      <c r="H9" s="492">
        <v>26300</v>
      </c>
      <c r="I9" s="319">
        <v>29300</v>
      </c>
      <c r="J9" s="319">
        <v>16300</v>
      </c>
      <c r="K9" s="319">
        <v>23300</v>
      </c>
      <c r="L9" s="492">
        <v>16100</v>
      </c>
      <c r="M9" s="493">
        <v>111300</v>
      </c>
      <c r="N9" s="494">
        <v>56.957179930795846</v>
      </c>
      <c r="O9" s="495">
        <v>51.977049879209893</v>
      </c>
      <c r="P9" s="495">
        <v>32.62502253109291</v>
      </c>
      <c r="Q9" s="495">
        <v>28.766260237927582</v>
      </c>
      <c r="R9" s="495">
        <v>14.588490378534647</v>
      </c>
      <c r="S9" s="496">
        <v>32.350983850953334</v>
      </c>
      <c r="T9" s="291">
        <v>820</v>
      </c>
      <c r="V9" s="19"/>
    </row>
    <row r="10" spans="1:22">
      <c r="A10" s="488" t="s">
        <v>117</v>
      </c>
      <c r="B10" s="489">
        <v>11000</v>
      </c>
      <c r="C10" s="490">
        <v>20300</v>
      </c>
      <c r="D10" s="490">
        <v>24700</v>
      </c>
      <c r="E10" s="490">
        <v>45700</v>
      </c>
      <c r="F10" s="490">
        <v>113700</v>
      </c>
      <c r="G10" s="491">
        <v>215400</v>
      </c>
      <c r="H10" s="492">
        <v>15300</v>
      </c>
      <c r="I10" s="319">
        <v>22600</v>
      </c>
      <c r="J10" s="319">
        <v>20600</v>
      </c>
      <c r="K10" s="319">
        <v>24100</v>
      </c>
      <c r="L10" s="492">
        <v>19400</v>
      </c>
      <c r="M10" s="493">
        <v>102000</v>
      </c>
      <c r="N10" s="494">
        <v>58.092848180677535</v>
      </c>
      <c r="O10" s="495">
        <v>52.760550244812308</v>
      </c>
      <c r="P10" s="495">
        <v>45.521399231482704</v>
      </c>
      <c r="Q10" s="495">
        <v>34.485721650960961</v>
      </c>
      <c r="R10" s="495">
        <v>14.595443007554934</v>
      </c>
      <c r="S10" s="496">
        <v>32.141675880512949</v>
      </c>
      <c r="T10" s="291">
        <v>1000</v>
      </c>
      <c r="V10" s="19"/>
    </row>
    <row r="11" spans="1:22">
      <c r="A11" s="488" t="s">
        <v>118</v>
      </c>
      <c r="B11" s="489">
        <v>71100</v>
      </c>
      <c r="C11" s="490">
        <v>111400</v>
      </c>
      <c r="D11" s="490">
        <v>133400</v>
      </c>
      <c r="E11" s="490">
        <v>274800</v>
      </c>
      <c r="F11" s="490">
        <v>674700</v>
      </c>
      <c r="G11" s="491">
        <v>1265400</v>
      </c>
      <c r="H11" s="492">
        <v>129600</v>
      </c>
      <c r="I11" s="319">
        <v>149200</v>
      </c>
      <c r="J11" s="319">
        <v>140400</v>
      </c>
      <c r="K11" s="319">
        <v>194000</v>
      </c>
      <c r="L11" s="492">
        <v>183700</v>
      </c>
      <c r="M11" s="493">
        <v>796800</v>
      </c>
      <c r="N11" s="494">
        <v>64.592447903690342</v>
      </c>
      <c r="O11" s="495">
        <v>57.253627581126601</v>
      </c>
      <c r="P11" s="495">
        <v>51.267713659605555</v>
      </c>
      <c r="Q11" s="495">
        <v>41.378714471317849</v>
      </c>
      <c r="R11" s="495">
        <v>21.397040577018743</v>
      </c>
      <c r="S11" s="496">
        <v>38.640304682544766</v>
      </c>
      <c r="T11" s="291">
        <v>1063</v>
      </c>
      <c r="V11" s="19"/>
    </row>
    <row r="12" spans="1:22">
      <c r="A12" s="488" t="s">
        <v>119</v>
      </c>
      <c r="B12" s="489">
        <v>11700</v>
      </c>
      <c r="C12" s="490">
        <v>18000</v>
      </c>
      <c r="D12" s="490">
        <v>23100</v>
      </c>
      <c r="E12" s="490">
        <v>35200</v>
      </c>
      <c r="F12" s="490">
        <v>55500</v>
      </c>
      <c r="G12" s="491">
        <v>143500</v>
      </c>
      <c r="H12" s="492">
        <v>19200</v>
      </c>
      <c r="I12" s="319">
        <v>17100</v>
      </c>
      <c r="J12" s="319">
        <v>13700</v>
      </c>
      <c r="K12" s="319">
        <v>16000</v>
      </c>
      <c r="L12" s="492">
        <v>8700</v>
      </c>
      <c r="M12" s="493">
        <v>74700</v>
      </c>
      <c r="N12" s="494">
        <v>62.275449101796411</v>
      </c>
      <c r="O12" s="495">
        <v>48.691906079712425</v>
      </c>
      <c r="P12" s="495">
        <v>37.280499389333691</v>
      </c>
      <c r="Q12" s="495">
        <v>31.272422399001716</v>
      </c>
      <c r="R12" s="495">
        <v>13.491741975693364</v>
      </c>
      <c r="S12" s="496">
        <v>34.244020892513518</v>
      </c>
      <c r="T12" s="291">
        <v>820</v>
      </c>
      <c r="V12" s="19"/>
    </row>
    <row r="13" spans="1:22">
      <c r="A13" s="488" t="s">
        <v>120</v>
      </c>
      <c r="B13" s="489">
        <v>17700</v>
      </c>
      <c r="C13" s="490">
        <v>26400</v>
      </c>
      <c r="D13" s="490">
        <v>38300</v>
      </c>
      <c r="E13" s="490">
        <v>78500</v>
      </c>
      <c r="F13" s="490">
        <v>268400</v>
      </c>
      <c r="G13" s="491">
        <v>429200</v>
      </c>
      <c r="H13" s="492">
        <v>41900</v>
      </c>
      <c r="I13" s="319">
        <v>51600</v>
      </c>
      <c r="J13" s="319">
        <v>50200</v>
      </c>
      <c r="K13" s="319">
        <v>88400</v>
      </c>
      <c r="L13" s="492">
        <v>81200</v>
      </c>
      <c r="M13" s="493">
        <v>313300</v>
      </c>
      <c r="N13" s="494">
        <v>70.335457900033546</v>
      </c>
      <c r="O13" s="495">
        <v>66.154635209642265</v>
      </c>
      <c r="P13" s="495">
        <v>56.727474242544197</v>
      </c>
      <c r="Q13" s="495">
        <v>52.949248007669723</v>
      </c>
      <c r="R13" s="495">
        <v>23.233802526837277</v>
      </c>
      <c r="S13" s="496">
        <v>42.191058372288147</v>
      </c>
      <c r="T13" s="291">
        <v>1175</v>
      </c>
      <c r="V13" s="19"/>
    </row>
    <row r="14" spans="1:22">
      <c r="A14" s="488" t="s">
        <v>121</v>
      </c>
      <c r="B14" s="489">
        <v>10700</v>
      </c>
      <c r="C14" s="490">
        <v>16000</v>
      </c>
      <c r="D14" s="490">
        <v>21100</v>
      </c>
      <c r="E14" s="490">
        <v>35800</v>
      </c>
      <c r="F14" s="490">
        <v>70600</v>
      </c>
      <c r="G14" s="491">
        <v>154100</v>
      </c>
      <c r="H14" s="492">
        <v>25300</v>
      </c>
      <c r="I14" s="319">
        <v>29700</v>
      </c>
      <c r="J14" s="319">
        <v>21900</v>
      </c>
      <c r="K14" s="319">
        <v>23300</v>
      </c>
      <c r="L14" s="492">
        <v>16000</v>
      </c>
      <c r="M14" s="493">
        <v>116200</v>
      </c>
      <c r="N14" s="494">
        <v>70.361519437574685</v>
      </c>
      <c r="O14" s="495">
        <v>65.046737155491343</v>
      </c>
      <c r="P14" s="495">
        <v>50.926098287416231</v>
      </c>
      <c r="Q14" s="495">
        <v>39.395835799942489</v>
      </c>
      <c r="R14" s="495">
        <v>18.511888951762845</v>
      </c>
      <c r="S14" s="496">
        <v>42.995635449030921</v>
      </c>
      <c r="T14" s="291">
        <v>920</v>
      </c>
      <c r="V14" s="19"/>
    </row>
    <row r="15" spans="1:22">
      <c r="A15" s="488" t="s">
        <v>122</v>
      </c>
      <c r="B15" s="489">
        <v>30100</v>
      </c>
      <c r="C15" s="490">
        <v>48500</v>
      </c>
      <c r="D15" s="490">
        <v>56600</v>
      </c>
      <c r="E15" s="490">
        <v>121500</v>
      </c>
      <c r="F15" s="490">
        <v>422900</v>
      </c>
      <c r="G15" s="491">
        <v>679500</v>
      </c>
      <c r="H15" s="492">
        <v>67100</v>
      </c>
      <c r="I15" s="319">
        <v>57600</v>
      </c>
      <c r="J15" s="319">
        <v>53200</v>
      </c>
      <c r="K15" s="319">
        <v>85300</v>
      </c>
      <c r="L15" s="492">
        <v>103000</v>
      </c>
      <c r="M15" s="493">
        <v>366200</v>
      </c>
      <c r="N15" s="494">
        <v>69.053036933309997</v>
      </c>
      <c r="O15" s="495">
        <v>54.288919897420428</v>
      </c>
      <c r="P15" s="495">
        <v>48.480737186199612</v>
      </c>
      <c r="Q15" s="495">
        <v>41.231115925488908</v>
      </c>
      <c r="R15" s="495">
        <v>19.591453339240523</v>
      </c>
      <c r="S15" s="496">
        <v>35.017739143739661</v>
      </c>
      <c r="T15" s="291">
        <v>1220</v>
      </c>
      <c r="V15" s="19"/>
    </row>
    <row r="16" spans="1:22">
      <c r="A16" s="488" t="s">
        <v>123</v>
      </c>
      <c r="B16" s="489">
        <v>15200</v>
      </c>
      <c r="C16" s="490">
        <v>23000</v>
      </c>
      <c r="D16" s="490">
        <v>23600</v>
      </c>
      <c r="E16" s="490">
        <v>44900</v>
      </c>
      <c r="F16" s="490">
        <v>90200</v>
      </c>
      <c r="G16" s="491">
        <v>196800</v>
      </c>
      <c r="H16" s="492">
        <v>24100</v>
      </c>
      <c r="I16" s="319">
        <v>23800</v>
      </c>
      <c r="J16" s="319">
        <v>15300</v>
      </c>
      <c r="K16" s="319">
        <v>19900</v>
      </c>
      <c r="L16" s="492">
        <v>16900</v>
      </c>
      <c r="M16" s="493">
        <v>99900</v>
      </c>
      <c r="N16" s="494">
        <v>61.275481673529562</v>
      </c>
      <c r="O16" s="495">
        <v>50.87227347646467</v>
      </c>
      <c r="P16" s="495">
        <v>39.396434176335902</v>
      </c>
      <c r="Q16" s="495">
        <v>30.691922934420155</v>
      </c>
      <c r="R16" s="495">
        <v>15.744875651637734</v>
      </c>
      <c r="S16" s="496">
        <v>33.672348369964482</v>
      </c>
      <c r="T16" s="291">
        <v>860</v>
      </c>
      <c r="V16" s="19"/>
    </row>
    <row r="17" spans="1:22">
      <c r="A17" s="488" t="s">
        <v>124</v>
      </c>
      <c r="B17" s="489">
        <v>25700</v>
      </c>
      <c r="C17" s="490">
        <v>39100</v>
      </c>
      <c r="D17" s="490">
        <v>41600</v>
      </c>
      <c r="E17" s="490">
        <v>63800</v>
      </c>
      <c r="F17" s="490">
        <v>133800</v>
      </c>
      <c r="G17" s="491">
        <v>304100</v>
      </c>
      <c r="H17" s="492">
        <v>34200</v>
      </c>
      <c r="I17" s="319">
        <v>30000</v>
      </c>
      <c r="J17" s="319">
        <v>24400</v>
      </c>
      <c r="K17" s="319">
        <v>28500</v>
      </c>
      <c r="L17" s="492">
        <v>18400</v>
      </c>
      <c r="M17" s="493">
        <v>135600</v>
      </c>
      <c r="N17" s="494">
        <v>57.096628913612776</v>
      </c>
      <c r="O17" s="495">
        <v>43.412514484356898</v>
      </c>
      <c r="P17" s="495">
        <v>36.966623779610991</v>
      </c>
      <c r="Q17" s="495">
        <v>30.898110266900446</v>
      </c>
      <c r="R17" s="495">
        <v>12.094437911802768</v>
      </c>
      <c r="S17" s="496">
        <v>30.837025446010248</v>
      </c>
      <c r="T17" s="291">
        <v>843</v>
      </c>
      <c r="V17" s="19"/>
    </row>
    <row r="18" spans="1:22">
      <c r="A18" s="488" t="s">
        <v>125</v>
      </c>
      <c r="B18" s="489">
        <v>13400</v>
      </c>
      <c r="C18" s="490">
        <v>16100</v>
      </c>
      <c r="D18" s="490">
        <v>24200</v>
      </c>
      <c r="E18" s="490">
        <v>45100</v>
      </c>
      <c r="F18" s="490">
        <v>73600</v>
      </c>
      <c r="G18" s="491">
        <v>172400</v>
      </c>
      <c r="H18" s="492">
        <v>17300</v>
      </c>
      <c r="I18" s="319">
        <v>17300</v>
      </c>
      <c r="J18" s="319">
        <v>15900</v>
      </c>
      <c r="K18" s="319">
        <v>15500</v>
      </c>
      <c r="L18" s="492">
        <v>11500</v>
      </c>
      <c r="M18" s="493">
        <v>77600</v>
      </c>
      <c r="N18" s="494">
        <v>56.33105246008472</v>
      </c>
      <c r="O18" s="495">
        <v>51.890743732423857</v>
      </c>
      <c r="P18" s="495">
        <v>39.707825393264031</v>
      </c>
      <c r="Q18" s="495">
        <v>25.583351198034332</v>
      </c>
      <c r="R18" s="495">
        <v>13.495195808959991</v>
      </c>
      <c r="S18" s="496">
        <v>31.024703604742328</v>
      </c>
      <c r="T18" s="291">
        <v>850</v>
      </c>
      <c r="V18" s="19"/>
    </row>
    <row r="19" spans="1:22">
      <c r="A19" s="488" t="s">
        <v>126</v>
      </c>
      <c r="B19" s="489">
        <v>34900</v>
      </c>
      <c r="C19" s="490">
        <v>68200</v>
      </c>
      <c r="D19" s="490">
        <v>82400</v>
      </c>
      <c r="E19" s="490">
        <v>177500</v>
      </c>
      <c r="F19" s="490">
        <v>741000</v>
      </c>
      <c r="G19" s="491">
        <v>1103900</v>
      </c>
      <c r="H19" s="492">
        <v>138100</v>
      </c>
      <c r="I19" s="319">
        <v>103600</v>
      </c>
      <c r="J19" s="319">
        <v>93700</v>
      </c>
      <c r="K19" s="319">
        <v>135600</v>
      </c>
      <c r="L19" s="492">
        <v>225800</v>
      </c>
      <c r="M19" s="493">
        <v>696700</v>
      </c>
      <c r="N19" s="494">
        <v>79.839689094000491</v>
      </c>
      <c r="O19" s="495">
        <v>60.318273361194862</v>
      </c>
      <c r="P19" s="495">
        <v>53.208736898912143</v>
      </c>
      <c r="Q19" s="495">
        <v>43.304971606334121</v>
      </c>
      <c r="R19" s="495">
        <v>23.351780209777189</v>
      </c>
      <c r="S19" s="496">
        <v>38.692116857317245</v>
      </c>
      <c r="T19" s="291">
        <v>1354</v>
      </c>
      <c r="V19" s="19"/>
    </row>
    <row r="20" spans="1:22">
      <c r="A20" s="488" t="s">
        <v>127</v>
      </c>
      <c r="B20" s="489">
        <v>6900</v>
      </c>
      <c r="C20" s="490">
        <v>12900</v>
      </c>
      <c r="D20" s="490">
        <v>17000</v>
      </c>
      <c r="E20" s="490">
        <v>30400</v>
      </c>
      <c r="F20" s="490">
        <v>151400</v>
      </c>
      <c r="G20" s="491">
        <v>218600</v>
      </c>
      <c r="H20" s="492">
        <v>19800</v>
      </c>
      <c r="I20" s="319">
        <v>17800</v>
      </c>
      <c r="J20" s="319">
        <v>17300</v>
      </c>
      <c r="K20" s="319">
        <v>23600</v>
      </c>
      <c r="L20" s="492">
        <v>38300</v>
      </c>
      <c r="M20" s="493">
        <v>116700</v>
      </c>
      <c r="N20" s="494">
        <v>74.137802049824202</v>
      </c>
      <c r="O20" s="495">
        <v>58.021913519859126</v>
      </c>
      <c r="P20" s="495">
        <v>50.39216257981748</v>
      </c>
      <c r="Q20" s="495">
        <v>43.710511200459507</v>
      </c>
      <c r="R20" s="495">
        <v>20.17295017136831</v>
      </c>
      <c r="S20" s="496">
        <v>34.816204319481805</v>
      </c>
      <c r="T20" s="291">
        <v>1410</v>
      </c>
      <c r="V20" s="19"/>
    </row>
    <row r="21" spans="1:22">
      <c r="A21" s="488" t="s">
        <v>128</v>
      </c>
      <c r="B21" s="489">
        <v>19600</v>
      </c>
      <c r="C21" s="490">
        <v>33500</v>
      </c>
      <c r="D21" s="490">
        <v>37900</v>
      </c>
      <c r="E21" s="490">
        <v>68200</v>
      </c>
      <c r="F21" s="490">
        <v>149200</v>
      </c>
      <c r="G21" s="491">
        <v>308300</v>
      </c>
      <c r="H21" s="492">
        <v>45400</v>
      </c>
      <c r="I21" s="319">
        <v>31900</v>
      </c>
      <c r="J21" s="319">
        <v>31900</v>
      </c>
      <c r="K21" s="319">
        <v>29200</v>
      </c>
      <c r="L21" s="492">
        <v>20500</v>
      </c>
      <c r="M21" s="493">
        <v>159000</v>
      </c>
      <c r="N21" s="494">
        <v>69.854492262683806</v>
      </c>
      <c r="O21" s="495">
        <v>48.830310999663617</v>
      </c>
      <c r="P21" s="495">
        <v>45.75858313750215</v>
      </c>
      <c r="Q21" s="495">
        <v>30.013442377351137</v>
      </c>
      <c r="R21" s="495">
        <v>12.088689286914086</v>
      </c>
      <c r="S21" s="496">
        <v>34.027594974093596</v>
      </c>
      <c r="T21" s="291">
        <v>750</v>
      </c>
      <c r="V21" s="19"/>
    </row>
    <row r="22" spans="1:22">
      <c r="A22" s="488" t="s">
        <v>129</v>
      </c>
      <c r="B22" s="489">
        <v>12400</v>
      </c>
      <c r="C22" s="490">
        <v>26100</v>
      </c>
      <c r="D22" s="490">
        <v>26600</v>
      </c>
      <c r="E22" s="490">
        <v>47600</v>
      </c>
      <c r="F22" s="490">
        <v>71300</v>
      </c>
      <c r="G22" s="491">
        <v>184100</v>
      </c>
      <c r="H22" s="492">
        <v>12500</v>
      </c>
      <c r="I22" s="319">
        <v>18100</v>
      </c>
      <c r="J22" s="319">
        <v>12600</v>
      </c>
      <c r="K22" s="319">
        <v>19700</v>
      </c>
      <c r="L22" s="492">
        <v>14700</v>
      </c>
      <c r="M22" s="493">
        <v>77600</v>
      </c>
      <c r="N22" s="494">
        <v>50.215040797459707</v>
      </c>
      <c r="O22" s="495">
        <v>40.931084380935154</v>
      </c>
      <c r="P22" s="495">
        <v>32.166335422718241</v>
      </c>
      <c r="Q22" s="495">
        <v>29.225650242866269</v>
      </c>
      <c r="R22" s="495">
        <v>17.128150308494941</v>
      </c>
      <c r="S22" s="496">
        <v>29.661836117935181</v>
      </c>
      <c r="T22" s="291">
        <v>1070</v>
      </c>
      <c r="V22" s="19"/>
    </row>
    <row r="23" spans="1:22">
      <c r="A23" s="488" t="s">
        <v>130</v>
      </c>
      <c r="B23" s="489">
        <v>15600</v>
      </c>
      <c r="C23" s="490">
        <v>18800</v>
      </c>
      <c r="D23" s="490">
        <v>24900</v>
      </c>
      <c r="E23" s="490">
        <v>41000</v>
      </c>
      <c r="F23" s="490">
        <v>88200</v>
      </c>
      <c r="G23" s="491">
        <v>188300</v>
      </c>
      <c r="H23" s="492">
        <v>22100</v>
      </c>
      <c r="I23" s="319">
        <v>15800</v>
      </c>
      <c r="J23" s="319">
        <v>17500</v>
      </c>
      <c r="K23" s="319">
        <v>22700</v>
      </c>
      <c r="L23" s="492">
        <v>20900</v>
      </c>
      <c r="M23" s="493">
        <v>99000</v>
      </c>
      <c r="N23" s="494">
        <v>58.623897097905818</v>
      </c>
      <c r="O23" s="495">
        <v>45.752332534157539</v>
      </c>
      <c r="P23" s="495">
        <v>41.353188275829517</v>
      </c>
      <c r="Q23" s="495">
        <v>35.667399497487438</v>
      </c>
      <c r="R23" s="495">
        <v>19.166162366360417</v>
      </c>
      <c r="S23" s="496">
        <v>34.46407505489573</v>
      </c>
      <c r="T23" s="291">
        <v>1035</v>
      </c>
      <c r="V23" s="19"/>
    </row>
    <row r="24" spans="1:22">
      <c r="A24" s="488" t="s">
        <v>131</v>
      </c>
      <c r="B24" s="489">
        <v>37500</v>
      </c>
      <c r="C24" s="490">
        <v>61100</v>
      </c>
      <c r="D24" s="490">
        <v>69800</v>
      </c>
      <c r="E24" s="490">
        <v>132800</v>
      </c>
      <c r="F24" s="490">
        <v>286600</v>
      </c>
      <c r="G24" s="491">
        <v>587800</v>
      </c>
      <c r="H24" s="492">
        <v>56700</v>
      </c>
      <c r="I24" s="319">
        <v>68800</v>
      </c>
      <c r="J24" s="319">
        <v>61100</v>
      </c>
      <c r="K24" s="319">
        <v>72100</v>
      </c>
      <c r="L24" s="492">
        <v>66100</v>
      </c>
      <c r="M24" s="493">
        <v>324900</v>
      </c>
      <c r="N24" s="494">
        <v>60.155777454715242</v>
      </c>
      <c r="O24" s="495">
        <v>52.957700951266816</v>
      </c>
      <c r="P24" s="495">
        <v>46.688724010666995</v>
      </c>
      <c r="Q24" s="495">
        <v>35.201218143307536</v>
      </c>
      <c r="R24" s="495">
        <v>18.747271314928529</v>
      </c>
      <c r="S24" s="496">
        <v>35.593933457363939</v>
      </c>
      <c r="T24" s="291">
        <v>945</v>
      </c>
      <c r="V24" s="19"/>
    </row>
    <row r="25" spans="1:22">
      <c r="A25" s="488" t="s">
        <v>1138</v>
      </c>
      <c r="B25" s="489">
        <v>12400</v>
      </c>
      <c r="C25" s="490">
        <v>22300</v>
      </c>
      <c r="D25" s="490">
        <v>19600</v>
      </c>
      <c r="E25" s="490">
        <v>32900</v>
      </c>
      <c r="F25" s="490">
        <v>55100</v>
      </c>
      <c r="G25" s="491">
        <v>142300</v>
      </c>
      <c r="H25" s="492">
        <v>15100</v>
      </c>
      <c r="I25" s="319">
        <v>18800</v>
      </c>
      <c r="J25" s="319">
        <v>15500</v>
      </c>
      <c r="K25" s="319">
        <v>10900</v>
      </c>
      <c r="L25" s="492">
        <v>7300</v>
      </c>
      <c r="M25" s="493">
        <v>67700</v>
      </c>
      <c r="N25" s="494">
        <v>54.878093224971757</v>
      </c>
      <c r="O25" s="495">
        <v>45.776513770388192</v>
      </c>
      <c r="P25" s="495">
        <v>44.249978656193974</v>
      </c>
      <c r="Q25" s="495">
        <v>24.973759868571168</v>
      </c>
      <c r="R25" s="495">
        <v>11.718624843805069</v>
      </c>
      <c r="S25" s="496">
        <v>32.243469149620175</v>
      </c>
      <c r="T25" s="291">
        <v>764</v>
      </c>
      <c r="V25" s="19"/>
    </row>
    <row r="26" spans="1:22">
      <c r="A26" s="488" t="s">
        <v>133</v>
      </c>
      <c r="B26" s="489">
        <v>116300</v>
      </c>
      <c r="C26" s="490">
        <v>192600</v>
      </c>
      <c r="D26" s="490">
        <v>226800</v>
      </c>
      <c r="E26" s="490">
        <v>425600</v>
      </c>
      <c r="F26" s="490">
        <v>1253900</v>
      </c>
      <c r="G26" s="491">
        <v>2215300</v>
      </c>
      <c r="H26" s="492">
        <v>259300</v>
      </c>
      <c r="I26" s="319">
        <v>238400</v>
      </c>
      <c r="J26" s="319">
        <v>209400</v>
      </c>
      <c r="K26" s="319">
        <v>268500</v>
      </c>
      <c r="L26" s="492">
        <v>300600</v>
      </c>
      <c r="M26" s="493">
        <v>1276100</v>
      </c>
      <c r="N26" s="494">
        <v>69.03163796982372</v>
      </c>
      <c r="O26" s="495">
        <v>55.307602176359353</v>
      </c>
      <c r="P26" s="495">
        <v>47.996772278271791</v>
      </c>
      <c r="Q26" s="495">
        <v>38.677767868848676</v>
      </c>
      <c r="R26" s="495">
        <v>19.337621476482436</v>
      </c>
      <c r="S26" s="496">
        <v>36.549267677657305</v>
      </c>
      <c r="T26" s="291">
        <v>1040</v>
      </c>
      <c r="V26" s="19"/>
    </row>
    <row r="27" spans="1:22">
      <c r="A27" s="488" t="s">
        <v>134</v>
      </c>
      <c r="B27" s="489">
        <v>30600</v>
      </c>
      <c r="C27" s="490">
        <v>45700</v>
      </c>
      <c r="D27" s="490">
        <v>64500</v>
      </c>
      <c r="E27" s="490">
        <v>123100</v>
      </c>
      <c r="F27" s="490">
        <v>291100</v>
      </c>
      <c r="G27" s="491">
        <v>555000</v>
      </c>
      <c r="H27" s="492">
        <v>66500</v>
      </c>
      <c r="I27" s="319">
        <v>65600</v>
      </c>
      <c r="J27" s="319">
        <v>47900</v>
      </c>
      <c r="K27" s="319">
        <v>59600</v>
      </c>
      <c r="L27" s="492">
        <v>46800</v>
      </c>
      <c r="M27" s="493">
        <v>286400</v>
      </c>
      <c r="N27" s="494">
        <v>68.492529623905213</v>
      </c>
      <c r="O27" s="495">
        <v>58.977123654464748</v>
      </c>
      <c r="P27" s="495">
        <v>42.623140334184058</v>
      </c>
      <c r="Q27" s="495">
        <v>32.605327274220478</v>
      </c>
      <c r="R27" s="495">
        <v>13.862004278524234</v>
      </c>
      <c r="S27" s="496">
        <v>34.043094329756009</v>
      </c>
      <c r="T27" s="291">
        <v>790</v>
      </c>
      <c r="V27" s="19"/>
    </row>
    <row r="28" spans="1:22">
      <c r="A28" s="488" t="s">
        <v>135</v>
      </c>
      <c r="B28" s="489">
        <v>34100</v>
      </c>
      <c r="C28" s="490">
        <v>60600</v>
      </c>
      <c r="D28" s="490">
        <v>73400</v>
      </c>
      <c r="E28" s="490">
        <v>130800</v>
      </c>
      <c r="F28" s="490">
        <v>253800</v>
      </c>
      <c r="G28" s="491">
        <v>552700</v>
      </c>
      <c r="H28" s="492">
        <v>82400</v>
      </c>
      <c r="I28" s="319">
        <v>65300</v>
      </c>
      <c r="J28" s="319">
        <v>50800</v>
      </c>
      <c r="K28" s="319">
        <v>59800</v>
      </c>
      <c r="L28" s="492">
        <v>40800</v>
      </c>
      <c r="M28" s="493">
        <v>299200</v>
      </c>
      <c r="N28" s="494">
        <v>70.707920537078692</v>
      </c>
      <c r="O28" s="495">
        <v>51.878976591232238</v>
      </c>
      <c r="P28" s="495">
        <v>40.919956537486421</v>
      </c>
      <c r="Q28" s="495">
        <v>31.388021721451242</v>
      </c>
      <c r="R28" s="495">
        <v>13.861890152852062</v>
      </c>
      <c r="S28" s="496">
        <v>35.120598113112308</v>
      </c>
      <c r="T28" s="291">
        <v>782</v>
      </c>
      <c r="V28" s="19"/>
    </row>
    <row r="29" spans="1:22">
      <c r="A29" s="488" t="s">
        <v>136</v>
      </c>
      <c r="B29" s="489">
        <v>8600</v>
      </c>
      <c r="C29" s="490">
        <v>12700</v>
      </c>
      <c r="D29" s="490">
        <v>17100</v>
      </c>
      <c r="E29" s="490">
        <v>38500</v>
      </c>
      <c r="F29" s="490">
        <v>91900</v>
      </c>
      <c r="G29" s="491">
        <v>168800</v>
      </c>
      <c r="H29" s="492">
        <v>15200</v>
      </c>
      <c r="I29" s="319">
        <v>21300</v>
      </c>
      <c r="J29" s="319">
        <v>17500</v>
      </c>
      <c r="K29" s="319">
        <v>24200</v>
      </c>
      <c r="L29" s="492">
        <v>20500</v>
      </c>
      <c r="M29" s="493">
        <v>98800</v>
      </c>
      <c r="N29" s="494">
        <v>63.992443324937028</v>
      </c>
      <c r="O29" s="495">
        <v>62.576813383905204</v>
      </c>
      <c r="P29" s="495">
        <v>50.623860116376697</v>
      </c>
      <c r="Q29" s="495">
        <v>38.620689655172413</v>
      </c>
      <c r="R29" s="495">
        <v>18.249882181378432</v>
      </c>
      <c r="S29" s="496">
        <v>36.912413123084967</v>
      </c>
      <c r="T29" s="291">
        <v>1044</v>
      </c>
      <c r="V29" s="19"/>
    </row>
    <row r="30" spans="1:22">
      <c r="A30" s="488" t="s">
        <v>137</v>
      </c>
      <c r="B30" s="489">
        <v>17900</v>
      </c>
      <c r="C30" s="490">
        <v>22100</v>
      </c>
      <c r="D30" s="490">
        <v>29000</v>
      </c>
      <c r="E30" s="490">
        <v>52500</v>
      </c>
      <c r="F30" s="490">
        <v>85900</v>
      </c>
      <c r="G30" s="491">
        <v>207400</v>
      </c>
      <c r="H30" s="492">
        <v>22400</v>
      </c>
      <c r="I30" s="319">
        <v>22500</v>
      </c>
      <c r="J30" s="319">
        <v>18600</v>
      </c>
      <c r="K30" s="319">
        <v>23100</v>
      </c>
      <c r="L30" s="492">
        <v>14900</v>
      </c>
      <c r="M30" s="493">
        <v>101600</v>
      </c>
      <c r="N30" s="494">
        <v>55.478636295965458</v>
      </c>
      <c r="O30" s="495">
        <v>50.493384166853552</v>
      </c>
      <c r="P30" s="495">
        <v>39.144771385966017</v>
      </c>
      <c r="Q30" s="495">
        <v>30.593009729272421</v>
      </c>
      <c r="R30" s="495">
        <v>14.795023050612205</v>
      </c>
      <c r="S30" s="496">
        <v>32.871224329974311</v>
      </c>
      <c r="T30" s="291">
        <v>874</v>
      </c>
      <c r="V30" s="19"/>
    </row>
    <row r="31" spans="1:22">
      <c r="A31" s="488" t="s">
        <v>138</v>
      </c>
      <c r="B31" s="489">
        <v>22000</v>
      </c>
      <c r="C31" s="490">
        <v>39000</v>
      </c>
      <c r="D31" s="490">
        <v>51200</v>
      </c>
      <c r="E31" s="490">
        <v>106300</v>
      </c>
      <c r="F31" s="490">
        <v>251100</v>
      </c>
      <c r="G31" s="491">
        <v>469700</v>
      </c>
      <c r="H31" s="492">
        <v>63700</v>
      </c>
      <c r="I31" s="319">
        <v>62000</v>
      </c>
      <c r="J31" s="319">
        <v>56900</v>
      </c>
      <c r="K31" s="319">
        <v>75700</v>
      </c>
      <c r="L31" s="492">
        <v>52900</v>
      </c>
      <c r="M31" s="493">
        <v>311300</v>
      </c>
      <c r="N31" s="494">
        <v>74.331132933684771</v>
      </c>
      <c r="O31" s="495">
        <v>61.356978861531154</v>
      </c>
      <c r="P31" s="495">
        <v>52.661074787530168</v>
      </c>
      <c r="Q31" s="495">
        <v>41.584082269441211</v>
      </c>
      <c r="R31" s="495">
        <v>17.397526153036384</v>
      </c>
      <c r="S31" s="496">
        <v>39.857197370341815</v>
      </c>
      <c r="T31" s="291">
        <v>870</v>
      </c>
      <c r="V31" s="19"/>
    </row>
    <row r="32" spans="1:22">
      <c r="A32" s="488" t="s">
        <v>139</v>
      </c>
      <c r="B32" s="489">
        <v>75600</v>
      </c>
      <c r="C32" s="490">
        <v>126900</v>
      </c>
      <c r="D32" s="490">
        <v>155500</v>
      </c>
      <c r="E32" s="490">
        <v>310600</v>
      </c>
      <c r="F32" s="490">
        <v>830900</v>
      </c>
      <c r="G32" s="491">
        <v>1499400</v>
      </c>
      <c r="H32" s="492">
        <v>144900</v>
      </c>
      <c r="I32" s="319">
        <v>193900</v>
      </c>
      <c r="J32" s="319">
        <v>192800</v>
      </c>
      <c r="K32" s="319">
        <v>258600</v>
      </c>
      <c r="L32" s="492">
        <v>246200</v>
      </c>
      <c r="M32" s="493">
        <v>1036400</v>
      </c>
      <c r="N32" s="494">
        <v>65.724110711385535</v>
      </c>
      <c r="O32" s="495">
        <v>60.446674874927922</v>
      </c>
      <c r="P32" s="495">
        <v>55.362690878601498</v>
      </c>
      <c r="Q32" s="495">
        <v>45.430202934200125</v>
      </c>
      <c r="R32" s="495">
        <v>22.857341793892243</v>
      </c>
      <c r="S32" s="496">
        <v>40.869711299006589</v>
      </c>
      <c r="T32" s="291">
        <v>1020</v>
      </c>
      <c r="V32" s="19"/>
    </row>
    <row r="33" spans="1:22">
      <c r="A33" s="488" t="s">
        <v>140</v>
      </c>
      <c r="B33" s="489">
        <v>12200</v>
      </c>
      <c r="C33" s="490">
        <v>21100</v>
      </c>
      <c r="D33" s="490">
        <v>24400</v>
      </c>
      <c r="E33" s="490">
        <v>54400</v>
      </c>
      <c r="F33" s="490">
        <v>92200</v>
      </c>
      <c r="G33" s="491">
        <v>204300</v>
      </c>
      <c r="H33" s="492">
        <v>32100</v>
      </c>
      <c r="I33" s="319">
        <v>27600</v>
      </c>
      <c r="J33" s="319">
        <v>25900</v>
      </c>
      <c r="K33" s="319">
        <v>22800</v>
      </c>
      <c r="L33" s="492">
        <v>15600</v>
      </c>
      <c r="M33" s="493">
        <v>124100</v>
      </c>
      <c r="N33" s="494">
        <v>72.490572002800164</v>
      </c>
      <c r="O33" s="495">
        <v>56.692751658553618</v>
      </c>
      <c r="P33" s="495">
        <v>51.455481153257701</v>
      </c>
      <c r="Q33" s="495">
        <v>29.570205767711695</v>
      </c>
      <c r="R33" s="495">
        <v>14.506690901672028</v>
      </c>
      <c r="S33" s="496">
        <v>37.787685813743138</v>
      </c>
      <c r="T33" s="291">
        <v>755</v>
      </c>
      <c r="V33" s="19"/>
    </row>
    <row r="34" spans="1:22">
      <c r="A34" s="488" t="s">
        <v>141</v>
      </c>
      <c r="B34" s="489">
        <v>19200</v>
      </c>
      <c r="C34" s="490">
        <v>28400</v>
      </c>
      <c r="D34" s="490">
        <v>26700</v>
      </c>
      <c r="E34" s="490">
        <v>47500</v>
      </c>
      <c r="F34" s="490">
        <v>58300</v>
      </c>
      <c r="G34" s="491">
        <v>180100</v>
      </c>
      <c r="H34" s="492">
        <v>15600</v>
      </c>
      <c r="I34" s="319">
        <v>18400</v>
      </c>
      <c r="J34" s="319">
        <v>15200</v>
      </c>
      <c r="K34" s="319">
        <v>14700</v>
      </c>
      <c r="L34" s="492">
        <v>11300</v>
      </c>
      <c r="M34" s="493">
        <v>75200</v>
      </c>
      <c r="N34" s="494">
        <v>44.871390474005679</v>
      </c>
      <c r="O34" s="495">
        <v>39.380937133098513</v>
      </c>
      <c r="P34" s="495">
        <v>36.269454788503772</v>
      </c>
      <c r="Q34" s="495">
        <v>23.561480814383586</v>
      </c>
      <c r="R34" s="495">
        <v>16.204948317255855</v>
      </c>
      <c r="S34" s="496">
        <v>29.454750519872647</v>
      </c>
      <c r="T34" s="291">
        <v>972</v>
      </c>
      <c r="V34" s="19"/>
    </row>
    <row r="35" spans="1:22">
      <c r="A35" s="488" t="s">
        <v>142</v>
      </c>
      <c r="B35" s="489">
        <v>25600</v>
      </c>
      <c r="C35" s="490">
        <v>48600</v>
      </c>
      <c r="D35" s="490">
        <v>64700</v>
      </c>
      <c r="E35" s="490">
        <v>139800</v>
      </c>
      <c r="F35" s="490">
        <v>417400</v>
      </c>
      <c r="G35" s="491">
        <v>696000</v>
      </c>
      <c r="H35" s="492">
        <v>51200</v>
      </c>
      <c r="I35" s="319">
        <v>65800</v>
      </c>
      <c r="J35" s="319">
        <v>66300</v>
      </c>
      <c r="K35" s="319">
        <v>105300</v>
      </c>
      <c r="L35" s="492">
        <v>104100</v>
      </c>
      <c r="M35" s="493">
        <v>392800</v>
      </c>
      <c r="N35" s="494">
        <v>66.639781449199958</v>
      </c>
      <c r="O35" s="495">
        <v>57.551730468306076</v>
      </c>
      <c r="P35" s="495">
        <v>50.621231778981915</v>
      </c>
      <c r="Q35" s="495">
        <v>42.959861580399263</v>
      </c>
      <c r="R35" s="495">
        <v>19.962989241950641</v>
      </c>
      <c r="S35" s="496">
        <v>36.07273602286525</v>
      </c>
      <c r="T35" s="291">
        <v>1283</v>
      </c>
      <c r="V35" s="19"/>
    </row>
    <row r="36" spans="1:22">
      <c r="A36" s="488" t="s">
        <v>143</v>
      </c>
      <c r="B36" s="489">
        <v>6400</v>
      </c>
      <c r="C36" s="490">
        <v>15100</v>
      </c>
      <c r="D36" s="490">
        <v>16100</v>
      </c>
      <c r="E36" s="490">
        <v>38700</v>
      </c>
      <c r="F36" s="490">
        <v>93700</v>
      </c>
      <c r="G36" s="491">
        <v>170000</v>
      </c>
      <c r="H36" s="492">
        <v>10300</v>
      </c>
      <c r="I36" s="319">
        <v>16900</v>
      </c>
      <c r="J36" s="319">
        <v>17100</v>
      </c>
      <c r="K36" s="319">
        <v>19200</v>
      </c>
      <c r="L36" s="492">
        <v>12200</v>
      </c>
      <c r="M36" s="493">
        <v>75600</v>
      </c>
      <c r="N36" s="494">
        <v>61.710193765796127</v>
      </c>
      <c r="O36" s="495">
        <v>52.808813432370016</v>
      </c>
      <c r="P36" s="495">
        <v>51.480287925789838</v>
      </c>
      <c r="Q36" s="495">
        <v>33.128653959248631</v>
      </c>
      <c r="R36" s="495">
        <v>11.478816040497913</v>
      </c>
      <c r="S36" s="496">
        <v>30.777124845760085</v>
      </c>
      <c r="T36" s="291">
        <v>859</v>
      </c>
      <c r="V36" s="19"/>
    </row>
    <row r="37" spans="1:22">
      <c r="A37" s="488" t="s">
        <v>144</v>
      </c>
      <c r="B37" s="489">
        <v>76900</v>
      </c>
      <c r="C37" s="490">
        <v>132500</v>
      </c>
      <c r="D37" s="490">
        <v>144400</v>
      </c>
      <c r="E37" s="490">
        <v>242200</v>
      </c>
      <c r="F37" s="490">
        <v>548800</v>
      </c>
      <c r="G37" s="491">
        <v>1144800</v>
      </c>
      <c r="H37" s="492">
        <v>128300</v>
      </c>
      <c r="I37" s="319">
        <v>125900</v>
      </c>
      <c r="J37" s="319">
        <v>89600</v>
      </c>
      <c r="K37" s="319">
        <v>108500</v>
      </c>
      <c r="L37" s="492">
        <v>93800</v>
      </c>
      <c r="M37" s="493">
        <v>546100</v>
      </c>
      <c r="N37" s="494">
        <v>62.508588553468314</v>
      </c>
      <c r="O37" s="495">
        <v>48.72733322242555</v>
      </c>
      <c r="P37" s="495">
        <v>38.282819646902922</v>
      </c>
      <c r="Q37" s="495">
        <v>30.932338717036227</v>
      </c>
      <c r="R37" s="495">
        <v>14.598072140658411</v>
      </c>
      <c r="S37" s="496">
        <v>32.294250991937353</v>
      </c>
      <c r="T37" s="291">
        <v>900</v>
      </c>
      <c r="V37" s="19"/>
    </row>
    <row r="38" spans="1:22">
      <c r="A38" s="488" t="s">
        <v>145</v>
      </c>
      <c r="B38" s="489">
        <v>7500</v>
      </c>
      <c r="C38" s="490">
        <v>12000</v>
      </c>
      <c r="D38" s="490">
        <v>13100</v>
      </c>
      <c r="E38" s="490">
        <v>28000</v>
      </c>
      <c r="F38" s="490">
        <v>67400</v>
      </c>
      <c r="G38" s="491">
        <v>127900</v>
      </c>
      <c r="H38" s="492">
        <v>19300</v>
      </c>
      <c r="I38" s="319">
        <v>15300</v>
      </c>
      <c r="J38" s="319">
        <v>19300</v>
      </c>
      <c r="K38" s="319">
        <v>17800</v>
      </c>
      <c r="L38" s="492">
        <v>15000</v>
      </c>
      <c r="M38" s="493">
        <v>86700</v>
      </c>
      <c r="N38" s="494">
        <v>72.145335173648675</v>
      </c>
      <c r="O38" s="495">
        <v>55.996919014084511</v>
      </c>
      <c r="P38" s="495">
        <v>59.631299407114625</v>
      </c>
      <c r="Q38" s="495">
        <v>38.887431693989072</v>
      </c>
      <c r="R38" s="495">
        <v>18.20577271016235</v>
      </c>
      <c r="S38" s="496">
        <v>40.409586219110913</v>
      </c>
      <c r="T38" s="291">
        <v>958</v>
      </c>
      <c r="V38" s="19"/>
    </row>
    <row r="39" spans="1:22">
      <c r="A39" s="488" t="s">
        <v>146</v>
      </c>
      <c r="B39" s="489">
        <v>16400</v>
      </c>
      <c r="C39" s="490">
        <v>22700</v>
      </c>
      <c r="D39" s="490">
        <v>24500</v>
      </c>
      <c r="E39" s="490">
        <v>42400</v>
      </c>
      <c r="F39" s="490">
        <v>54300</v>
      </c>
      <c r="G39" s="491">
        <v>160300</v>
      </c>
      <c r="H39" s="492">
        <v>28200</v>
      </c>
      <c r="I39" s="319">
        <v>25600</v>
      </c>
      <c r="J39" s="319">
        <v>22000</v>
      </c>
      <c r="K39" s="319">
        <v>21200</v>
      </c>
      <c r="L39" s="492">
        <v>11100</v>
      </c>
      <c r="M39" s="493">
        <v>108200</v>
      </c>
      <c r="N39" s="494">
        <v>63.256106039877089</v>
      </c>
      <c r="O39" s="495">
        <v>53.071954955700917</v>
      </c>
      <c r="P39" s="495">
        <v>47.37283578879449</v>
      </c>
      <c r="Q39" s="495">
        <v>33.357934738230583</v>
      </c>
      <c r="R39" s="495">
        <v>16.963658037106093</v>
      </c>
      <c r="S39" s="496">
        <v>40.300997739351303</v>
      </c>
      <c r="T39" s="291">
        <v>780</v>
      </c>
      <c r="V39" s="19"/>
    </row>
    <row r="40" spans="1:22">
      <c r="A40" s="488" t="s">
        <v>147</v>
      </c>
      <c r="B40" s="489">
        <v>9000</v>
      </c>
      <c r="C40" s="490">
        <v>18200</v>
      </c>
      <c r="D40" s="490">
        <v>19400</v>
      </c>
      <c r="E40" s="490">
        <v>35700</v>
      </c>
      <c r="F40" s="490">
        <v>79900</v>
      </c>
      <c r="G40" s="491">
        <v>162100</v>
      </c>
      <c r="H40" s="492">
        <v>39100</v>
      </c>
      <c r="I40" s="319">
        <v>33000</v>
      </c>
      <c r="J40" s="319">
        <v>24200</v>
      </c>
      <c r="K40" s="319">
        <v>25100</v>
      </c>
      <c r="L40" s="492">
        <v>19600</v>
      </c>
      <c r="M40" s="493">
        <v>141100</v>
      </c>
      <c r="N40" s="494">
        <v>81.280757490811681</v>
      </c>
      <c r="O40" s="495">
        <v>64.461697520628917</v>
      </c>
      <c r="P40" s="495">
        <v>55.549178069611536</v>
      </c>
      <c r="Q40" s="495">
        <v>41.310968081779123</v>
      </c>
      <c r="R40" s="495">
        <v>19.719159287143043</v>
      </c>
      <c r="S40" s="496">
        <v>46.534131009781873</v>
      </c>
      <c r="T40" s="291">
        <v>920</v>
      </c>
      <c r="V40" s="19"/>
    </row>
    <row r="41" spans="1:22">
      <c r="A41" s="488" t="s">
        <v>148</v>
      </c>
      <c r="B41" s="489">
        <v>12200</v>
      </c>
      <c r="C41" s="490">
        <v>26500</v>
      </c>
      <c r="D41" s="490">
        <v>30800</v>
      </c>
      <c r="E41" s="490">
        <v>72200</v>
      </c>
      <c r="F41" s="490">
        <v>132800</v>
      </c>
      <c r="G41" s="491">
        <v>274600</v>
      </c>
      <c r="H41" s="492">
        <v>20400</v>
      </c>
      <c r="I41" s="319">
        <v>25600</v>
      </c>
      <c r="J41" s="319">
        <v>20200</v>
      </c>
      <c r="K41" s="319">
        <v>28400</v>
      </c>
      <c r="L41" s="492">
        <v>15700</v>
      </c>
      <c r="M41" s="493">
        <v>110300</v>
      </c>
      <c r="N41" s="494">
        <v>62.541867682758202</v>
      </c>
      <c r="O41" s="495">
        <v>49.133933703774666</v>
      </c>
      <c r="P41" s="495">
        <v>39.625930278104192</v>
      </c>
      <c r="Q41" s="495">
        <v>28.215421303656598</v>
      </c>
      <c r="R41" s="495">
        <v>10.540103710687589</v>
      </c>
      <c r="S41" s="496">
        <v>28.648586860229187</v>
      </c>
      <c r="T41" s="291">
        <v>847</v>
      </c>
      <c r="V41" s="19"/>
    </row>
    <row r="42" spans="1:22">
      <c r="A42" s="488" t="s">
        <v>149</v>
      </c>
      <c r="B42" s="489">
        <v>15000</v>
      </c>
      <c r="C42" s="490">
        <v>25900</v>
      </c>
      <c r="D42" s="490">
        <v>26000</v>
      </c>
      <c r="E42" s="490">
        <v>45600</v>
      </c>
      <c r="F42" s="490">
        <v>71700</v>
      </c>
      <c r="G42" s="491">
        <v>184300</v>
      </c>
      <c r="H42" s="492">
        <v>30100</v>
      </c>
      <c r="I42" s="319">
        <v>28300</v>
      </c>
      <c r="J42" s="319">
        <v>19700</v>
      </c>
      <c r="K42" s="319">
        <v>20900</v>
      </c>
      <c r="L42" s="492">
        <v>13400</v>
      </c>
      <c r="M42" s="493">
        <v>112300</v>
      </c>
      <c r="N42" s="494">
        <v>66.73681878599912</v>
      </c>
      <c r="O42" s="495">
        <v>52.13957522189213</v>
      </c>
      <c r="P42" s="495">
        <v>43.0484442693974</v>
      </c>
      <c r="Q42" s="495">
        <v>31.389311138870912</v>
      </c>
      <c r="R42" s="495">
        <v>15.734006931798156</v>
      </c>
      <c r="S42" s="496">
        <v>37.864427923599521</v>
      </c>
      <c r="T42" s="291">
        <v>780</v>
      </c>
      <c r="V42" s="19"/>
    </row>
    <row r="43" spans="1:22">
      <c r="A43" s="488" t="s">
        <v>150</v>
      </c>
      <c r="B43" s="489">
        <v>15800</v>
      </c>
      <c r="C43" s="490">
        <v>28100</v>
      </c>
      <c r="D43" s="490">
        <v>33400</v>
      </c>
      <c r="E43" s="490">
        <v>53300</v>
      </c>
      <c r="F43" s="490">
        <v>91500</v>
      </c>
      <c r="G43" s="491">
        <v>222200</v>
      </c>
      <c r="H43" s="492">
        <v>26500</v>
      </c>
      <c r="I43" s="319">
        <v>26000</v>
      </c>
      <c r="J43" s="319">
        <v>22400</v>
      </c>
      <c r="K43" s="319">
        <v>23200</v>
      </c>
      <c r="L43" s="492">
        <v>16400</v>
      </c>
      <c r="M43" s="493">
        <v>114600</v>
      </c>
      <c r="N43" s="494">
        <v>62.74588613580481</v>
      </c>
      <c r="O43" s="495">
        <v>47.986620590246339</v>
      </c>
      <c r="P43" s="495">
        <v>40.165798284721852</v>
      </c>
      <c r="Q43" s="495">
        <v>30.320128521609657</v>
      </c>
      <c r="R43" s="495">
        <v>15.212899040911829</v>
      </c>
      <c r="S43" s="496">
        <v>34.023686211156509</v>
      </c>
      <c r="T43" s="291">
        <v>810</v>
      </c>
      <c r="V43" s="19"/>
    </row>
    <row r="44" spans="1:22">
      <c r="A44" s="488" t="s">
        <v>151</v>
      </c>
      <c r="B44" s="489">
        <v>6300</v>
      </c>
      <c r="C44" s="490">
        <v>14000</v>
      </c>
      <c r="D44" s="490">
        <v>17200</v>
      </c>
      <c r="E44" s="490">
        <v>39300</v>
      </c>
      <c r="F44" s="490">
        <v>75100</v>
      </c>
      <c r="G44" s="491">
        <v>151900</v>
      </c>
      <c r="H44" s="492">
        <v>9100</v>
      </c>
      <c r="I44" s="319">
        <v>16200</v>
      </c>
      <c r="J44" s="319">
        <v>15200</v>
      </c>
      <c r="K44" s="319">
        <v>18200</v>
      </c>
      <c r="L44" s="492">
        <v>14600</v>
      </c>
      <c r="M44" s="493">
        <v>73200</v>
      </c>
      <c r="N44" s="494">
        <v>59.156948335396443</v>
      </c>
      <c r="O44" s="495">
        <v>53.627071549072149</v>
      </c>
      <c r="P44" s="495">
        <v>46.954588954403732</v>
      </c>
      <c r="Q44" s="495">
        <v>31.653299465891894</v>
      </c>
      <c r="R44" s="495">
        <v>16.226705476931315</v>
      </c>
      <c r="S44" s="496">
        <v>32.536569547661458</v>
      </c>
      <c r="T44" s="291">
        <v>914</v>
      </c>
      <c r="V44" s="19"/>
    </row>
    <row r="45" spans="1:22">
      <c r="A45" s="488" t="s">
        <v>1507</v>
      </c>
      <c r="B45" s="489">
        <v>9300</v>
      </c>
      <c r="C45" s="490">
        <v>18600</v>
      </c>
      <c r="D45" s="490">
        <v>27500</v>
      </c>
      <c r="E45" s="490">
        <v>55600</v>
      </c>
      <c r="F45" s="490">
        <v>194500</v>
      </c>
      <c r="G45" s="491">
        <v>305500</v>
      </c>
      <c r="H45" s="492">
        <v>36300</v>
      </c>
      <c r="I45" s="319">
        <v>31800</v>
      </c>
      <c r="J45" s="319">
        <v>27300</v>
      </c>
      <c r="K45" s="319">
        <v>35700</v>
      </c>
      <c r="L45" s="492">
        <v>33800</v>
      </c>
      <c r="M45" s="493">
        <v>164900</v>
      </c>
      <c r="N45" s="494">
        <v>79.595689106433426</v>
      </c>
      <c r="O45" s="495">
        <v>63.133466886169344</v>
      </c>
      <c r="P45" s="495">
        <v>49.830384825825277</v>
      </c>
      <c r="Q45" s="495">
        <v>39.128150110568605</v>
      </c>
      <c r="R45" s="495">
        <v>14.799353445443675</v>
      </c>
      <c r="S45" s="496">
        <v>35.061293812800386</v>
      </c>
      <c r="T45" s="291">
        <v>1050</v>
      </c>
      <c r="V45" s="19"/>
    </row>
    <row r="46" spans="1:22">
      <c r="A46" s="488" t="s">
        <v>152</v>
      </c>
      <c r="B46" s="489">
        <v>76100</v>
      </c>
      <c r="C46" s="490">
        <v>127000</v>
      </c>
      <c r="D46" s="490">
        <v>148000</v>
      </c>
      <c r="E46" s="490">
        <v>273800</v>
      </c>
      <c r="F46" s="490">
        <v>761000</v>
      </c>
      <c r="G46" s="491">
        <v>1385900</v>
      </c>
      <c r="H46" s="492">
        <v>160100</v>
      </c>
      <c r="I46" s="319">
        <v>197900</v>
      </c>
      <c r="J46" s="319">
        <v>163600</v>
      </c>
      <c r="K46" s="319">
        <v>212400</v>
      </c>
      <c r="L46" s="492">
        <v>213700</v>
      </c>
      <c r="M46" s="493">
        <v>947700</v>
      </c>
      <c r="N46" s="494">
        <v>67.773540826388924</v>
      </c>
      <c r="O46" s="495">
        <v>60.915333639080657</v>
      </c>
      <c r="P46" s="495">
        <v>52.495105433770902</v>
      </c>
      <c r="Q46" s="495">
        <v>43.684275487533938</v>
      </c>
      <c r="R46" s="495">
        <v>21.926590257174162</v>
      </c>
      <c r="S46" s="496">
        <v>40.610420881358138</v>
      </c>
      <c r="T46" s="291">
        <v>1005</v>
      </c>
      <c r="V46" s="19"/>
    </row>
    <row r="47" spans="1:22">
      <c r="A47" s="488" t="s">
        <v>153</v>
      </c>
      <c r="B47" s="489">
        <v>23400</v>
      </c>
      <c r="C47" s="490">
        <v>51000</v>
      </c>
      <c r="D47" s="490">
        <v>58000</v>
      </c>
      <c r="E47" s="490">
        <v>113500</v>
      </c>
      <c r="F47" s="490">
        <v>245400</v>
      </c>
      <c r="G47" s="491">
        <v>491200</v>
      </c>
      <c r="H47" s="492">
        <v>57200</v>
      </c>
      <c r="I47" s="319">
        <v>60000</v>
      </c>
      <c r="J47" s="319">
        <v>56600</v>
      </c>
      <c r="K47" s="319">
        <v>59500</v>
      </c>
      <c r="L47" s="492">
        <v>40700</v>
      </c>
      <c r="M47" s="493">
        <v>274000</v>
      </c>
      <c r="N47" s="494">
        <v>71.016883970772497</v>
      </c>
      <c r="O47" s="495">
        <v>54.02845737251404</v>
      </c>
      <c r="P47" s="495">
        <v>49.39795829334264</v>
      </c>
      <c r="Q47" s="495">
        <v>34.39252228400985</v>
      </c>
      <c r="R47" s="495">
        <v>14.228082809539458</v>
      </c>
      <c r="S47" s="496">
        <v>35.807720453713863</v>
      </c>
      <c r="T47" s="291">
        <v>850</v>
      </c>
      <c r="V47" s="19"/>
    </row>
    <row r="48" spans="1:22">
      <c r="A48" s="488" t="s">
        <v>154</v>
      </c>
      <c r="B48" s="489">
        <v>10400</v>
      </c>
      <c r="C48" s="490">
        <v>18300</v>
      </c>
      <c r="D48" s="490">
        <v>21600</v>
      </c>
      <c r="E48" s="490">
        <v>29900</v>
      </c>
      <c r="F48" s="490">
        <v>62700</v>
      </c>
      <c r="G48" s="491">
        <v>142900</v>
      </c>
      <c r="H48" s="492">
        <v>15800</v>
      </c>
      <c r="I48" s="319">
        <v>16200</v>
      </c>
      <c r="J48" s="319">
        <v>14100</v>
      </c>
      <c r="K48" s="319">
        <v>17100</v>
      </c>
      <c r="L48" s="492">
        <v>8900</v>
      </c>
      <c r="M48" s="493">
        <v>72200</v>
      </c>
      <c r="N48" s="494">
        <v>60.26007703161347</v>
      </c>
      <c r="O48" s="495">
        <v>46.960301361924081</v>
      </c>
      <c r="P48" s="495">
        <v>39.506414377148609</v>
      </c>
      <c r="Q48" s="495">
        <v>36.447981614282973</v>
      </c>
      <c r="R48" s="495">
        <v>12.460362915054409</v>
      </c>
      <c r="S48" s="496">
        <v>33.563003565932561</v>
      </c>
      <c r="T48" s="291">
        <v>840</v>
      </c>
      <c r="V48" s="19"/>
    </row>
    <row r="49" spans="1:22">
      <c r="A49" s="488" t="s">
        <v>155</v>
      </c>
      <c r="B49" s="489">
        <v>24400</v>
      </c>
      <c r="C49" s="490">
        <v>37800</v>
      </c>
      <c r="D49" s="490">
        <v>41500</v>
      </c>
      <c r="E49" s="490">
        <v>84500</v>
      </c>
      <c r="F49" s="490">
        <v>166000</v>
      </c>
      <c r="G49" s="491">
        <v>354100</v>
      </c>
      <c r="H49" s="492">
        <v>34000</v>
      </c>
      <c r="I49" s="319">
        <v>37500</v>
      </c>
      <c r="J49" s="319">
        <v>40100</v>
      </c>
      <c r="K49" s="319">
        <v>45500</v>
      </c>
      <c r="L49" s="492">
        <v>37200</v>
      </c>
      <c r="M49" s="493">
        <v>194400</v>
      </c>
      <c r="N49" s="494">
        <v>58.262135091173704</v>
      </c>
      <c r="O49" s="495">
        <v>49.845908607863976</v>
      </c>
      <c r="P49" s="495">
        <v>49.141247090530442</v>
      </c>
      <c r="Q49" s="495">
        <v>35.021690972863205</v>
      </c>
      <c r="R49" s="495">
        <v>18.287286563006059</v>
      </c>
      <c r="S49" s="496">
        <v>35.43408582899108</v>
      </c>
      <c r="T49" s="291">
        <v>1003</v>
      </c>
      <c r="V49" s="19"/>
    </row>
    <row r="50" spans="1:22">
      <c r="A50" s="488" t="s">
        <v>156</v>
      </c>
      <c r="B50" s="489">
        <v>24100</v>
      </c>
      <c r="C50" s="490">
        <v>47400</v>
      </c>
      <c r="D50" s="490">
        <v>59400</v>
      </c>
      <c r="E50" s="490">
        <v>115600</v>
      </c>
      <c r="F50" s="490">
        <v>277700</v>
      </c>
      <c r="G50" s="491">
        <v>524300</v>
      </c>
      <c r="H50" s="492">
        <v>53300</v>
      </c>
      <c r="I50" s="319">
        <v>57400</v>
      </c>
      <c r="J50" s="319">
        <v>59700</v>
      </c>
      <c r="K50" s="319">
        <v>70100</v>
      </c>
      <c r="L50" s="492">
        <v>51500</v>
      </c>
      <c r="M50" s="493">
        <v>292000</v>
      </c>
      <c r="N50" s="494">
        <v>68.860759493670884</v>
      </c>
      <c r="O50" s="495">
        <v>54.738137954727641</v>
      </c>
      <c r="P50" s="495">
        <v>50.133064685388071</v>
      </c>
      <c r="Q50" s="495">
        <v>37.743052377080517</v>
      </c>
      <c r="R50" s="495">
        <v>15.639343963498172</v>
      </c>
      <c r="S50" s="496">
        <v>35.7700040307612</v>
      </c>
      <c r="T50" s="291">
        <v>885</v>
      </c>
      <c r="V50" s="19"/>
    </row>
    <row r="51" spans="1:22">
      <c r="A51" s="488" t="s">
        <v>157</v>
      </c>
      <c r="B51" s="489">
        <v>19600</v>
      </c>
      <c r="C51" s="490">
        <v>30000</v>
      </c>
      <c r="D51" s="490">
        <v>34200</v>
      </c>
      <c r="E51" s="490">
        <v>56300</v>
      </c>
      <c r="F51" s="490">
        <v>93800</v>
      </c>
      <c r="G51" s="491">
        <v>233900</v>
      </c>
      <c r="H51" s="492">
        <v>28000</v>
      </c>
      <c r="I51" s="319">
        <v>27400</v>
      </c>
      <c r="J51" s="319">
        <v>21500</v>
      </c>
      <c r="K51" s="319">
        <v>24100</v>
      </c>
      <c r="L51" s="492">
        <v>11400</v>
      </c>
      <c r="M51" s="493">
        <v>112300</v>
      </c>
      <c r="N51" s="494">
        <v>58.787917008261338</v>
      </c>
      <c r="O51" s="495">
        <v>47.723390161419651</v>
      </c>
      <c r="P51" s="495">
        <v>38.645582797860499</v>
      </c>
      <c r="Q51" s="495">
        <v>29.941542288557216</v>
      </c>
      <c r="R51" s="495">
        <v>10.827771122140453</v>
      </c>
      <c r="S51" s="496">
        <v>32.445859063155282</v>
      </c>
      <c r="T51" s="291">
        <v>767</v>
      </c>
      <c r="V51" s="19"/>
    </row>
    <row r="52" spans="1:22">
      <c r="A52" s="488" t="s">
        <v>158</v>
      </c>
      <c r="B52" s="489">
        <v>15100</v>
      </c>
      <c r="C52" s="490">
        <v>23200</v>
      </c>
      <c r="D52" s="490">
        <v>25000</v>
      </c>
      <c r="E52" s="490">
        <v>38000</v>
      </c>
      <c r="F52" s="490">
        <v>53000</v>
      </c>
      <c r="G52" s="491">
        <v>154300</v>
      </c>
      <c r="H52" s="492">
        <v>13700</v>
      </c>
      <c r="I52" s="319">
        <v>17800</v>
      </c>
      <c r="J52" s="319">
        <v>15600</v>
      </c>
      <c r="K52" s="319">
        <v>15300</v>
      </c>
      <c r="L52" s="492">
        <v>9700</v>
      </c>
      <c r="M52" s="493">
        <v>72200</v>
      </c>
      <c r="N52" s="494">
        <v>47.644852021675696</v>
      </c>
      <c r="O52" s="495">
        <v>43.417946409014583</v>
      </c>
      <c r="P52" s="495">
        <v>38.437846495010469</v>
      </c>
      <c r="Q52" s="495">
        <v>28.69343243801265</v>
      </c>
      <c r="R52" s="495">
        <v>15.501674908278831</v>
      </c>
      <c r="S52" s="496">
        <v>31.869151036307187</v>
      </c>
      <c r="T52" s="291">
        <v>880</v>
      </c>
      <c r="V52" s="19"/>
    </row>
    <row r="53" spans="1:22">
      <c r="A53" s="488" t="s">
        <v>159</v>
      </c>
      <c r="B53" s="489">
        <v>23700</v>
      </c>
      <c r="C53" s="490">
        <v>39800</v>
      </c>
      <c r="D53" s="490">
        <v>49300</v>
      </c>
      <c r="E53" s="490">
        <v>95900</v>
      </c>
      <c r="F53" s="490">
        <v>187500</v>
      </c>
      <c r="G53" s="491">
        <v>396100</v>
      </c>
      <c r="H53" s="492">
        <v>56800</v>
      </c>
      <c r="I53" s="319">
        <v>76700</v>
      </c>
      <c r="J53" s="319">
        <v>64500</v>
      </c>
      <c r="K53" s="319">
        <v>83000</v>
      </c>
      <c r="L53" s="492">
        <v>78200</v>
      </c>
      <c r="M53" s="493">
        <v>359100</v>
      </c>
      <c r="N53" s="494">
        <v>70.587723549954646</v>
      </c>
      <c r="O53" s="495">
        <v>65.853009130027743</v>
      </c>
      <c r="P53" s="495">
        <v>56.657408058505034</v>
      </c>
      <c r="Q53" s="495">
        <v>46.412740291899809</v>
      </c>
      <c r="R53" s="495">
        <v>29.420775310500563</v>
      </c>
      <c r="S53" s="496">
        <v>47.550568879202707</v>
      </c>
      <c r="T53" s="291">
        <v>1030</v>
      </c>
      <c r="V53" s="19"/>
    </row>
    <row r="54" spans="1:22">
      <c r="A54" s="488" t="s">
        <v>1508</v>
      </c>
      <c r="B54" s="489">
        <v>12700</v>
      </c>
      <c r="C54" s="490">
        <v>18700</v>
      </c>
      <c r="D54" s="490">
        <v>19300</v>
      </c>
      <c r="E54" s="490">
        <v>43900</v>
      </c>
      <c r="F54" s="490">
        <v>82100</v>
      </c>
      <c r="G54" s="491">
        <v>176800</v>
      </c>
      <c r="H54" s="492">
        <v>26400</v>
      </c>
      <c r="I54" s="319">
        <v>25900</v>
      </c>
      <c r="J54" s="319">
        <v>23800</v>
      </c>
      <c r="K54" s="319">
        <v>21900</v>
      </c>
      <c r="L54" s="492">
        <v>10400</v>
      </c>
      <c r="M54" s="493">
        <v>108300</v>
      </c>
      <c r="N54" s="494">
        <v>67.594606350587213</v>
      </c>
      <c r="O54" s="495">
        <v>58.001926825443064</v>
      </c>
      <c r="P54" s="495">
        <v>55.131923978372356</v>
      </c>
      <c r="Q54" s="495">
        <v>33.243173426127129</v>
      </c>
      <c r="R54" s="495">
        <v>11.202637695259716</v>
      </c>
      <c r="S54" s="496">
        <v>37.985143201857454</v>
      </c>
      <c r="T54" s="291">
        <v>793</v>
      </c>
      <c r="V54" s="19"/>
    </row>
    <row r="55" spans="1:22">
      <c r="A55" s="488" t="s">
        <v>160</v>
      </c>
      <c r="B55" s="489">
        <v>105500</v>
      </c>
      <c r="C55" s="490">
        <v>155000</v>
      </c>
      <c r="D55" s="490">
        <v>170100</v>
      </c>
      <c r="E55" s="490">
        <v>362800</v>
      </c>
      <c r="F55" s="490">
        <v>1275300</v>
      </c>
      <c r="G55" s="491">
        <v>2068800</v>
      </c>
      <c r="H55" s="492">
        <v>360100</v>
      </c>
      <c r="I55" s="319">
        <v>399500</v>
      </c>
      <c r="J55" s="319">
        <v>355400</v>
      </c>
      <c r="K55" s="319">
        <v>497200</v>
      </c>
      <c r="L55" s="492">
        <v>657000</v>
      </c>
      <c r="M55" s="493">
        <v>2269000</v>
      </c>
      <c r="N55" s="494">
        <v>77.332700440519176</v>
      </c>
      <c r="O55" s="495">
        <v>72.042822644204492</v>
      </c>
      <c r="P55" s="495">
        <v>67.626902852923436</v>
      </c>
      <c r="Q55" s="495">
        <v>57.816235499865108</v>
      </c>
      <c r="R55" s="495">
        <v>33.99924441983346</v>
      </c>
      <c r="S55" s="496">
        <v>52.308530378166083</v>
      </c>
      <c r="T55" s="291">
        <v>1410</v>
      </c>
      <c r="V55" s="19"/>
    </row>
    <row r="56" spans="1:22">
      <c r="A56" s="488" t="s">
        <v>108</v>
      </c>
      <c r="B56" s="489">
        <v>16200</v>
      </c>
      <c r="C56" s="490">
        <v>36500</v>
      </c>
      <c r="D56" s="490">
        <v>44700</v>
      </c>
      <c r="E56" s="490">
        <v>77400</v>
      </c>
      <c r="F56" s="490">
        <v>156100</v>
      </c>
      <c r="G56" s="491">
        <v>330900</v>
      </c>
      <c r="H56" s="492">
        <v>37800</v>
      </c>
      <c r="I56" s="319">
        <v>42400</v>
      </c>
      <c r="J56" s="319">
        <v>38400</v>
      </c>
      <c r="K56" s="319">
        <v>32900</v>
      </c>
      <c r="L56" s="492">
        <v>20100</v>
      </c>
      <c r="M56" s="493">
        <v>171600</v>
      </c>
      <c r="N56" s="494">
        <v>70.032766248912409</v>
      </c>
      <c r="O56" s="495">
        <v>53.763672543378235</v>
      </c>
      <c r="P56" s="495">
        <v>46.172539489671934</v>
      </c>
      <c r="Q56" s="495">
        <v>29.80429871437774</v>
      </c>
      <c r="R56" s="495">
        <v>11.419425509816051</v>
      </c>
      <c r="S56" s="496">
        <v>34.152652005174645</v>
      </c>
      <c r="T56" s="291">
        <v>781</v>
      </c>
      <c r="V56" s="19"/>
    </row>
    <row r="57" spans="1:22">
      <c r="A57" s="488" t="s">
        <v>161</v>
      </c>
      <c r="B57" s="489">
        <v>4400</v>
      </c>
      <c r="C57" s="490">
        <v>9600</v>
      </c>
      <c r="D57" s="490">
        <v>15400</v>
      </c>
      <c r="E57" s="490">
        <v>36600</v>
      </c>
      <c r="F57" s="490">
        <v>98400</v>
      </c>
      <c r="G57" s="491">
        <v>164400</v>
      </c>
      <c r="H57" s="492">
        <v>13500</v>
      </c>
      <c r="I57" s="319">
        <v>21000</v>
      </c>
      <c r="J57" s="319">
        <v>20100</v>
      </c>
      <c r="K57" s="319">
        <v>26800</v>
      </c>
      <c r="L57" s="492">
        <v>19200</v>
      </c>
      <c r="M57" s="493">
        <v>100600</v>
      </c>
      <c r="N57" s="494">
        <v>75.526506899055917</v>
      </c>
      <c r="O57" s="495">
        <v>68.687892259414227</v>
      </c>
      <c r="P57" s="495">
        <v>56.566567130542566</v>
      </c>
      <c r="Q57" s="495">
        <v>42.261039863541598</v>
      </c>
      <c r="R57" s="495">
        <v>16.343473827328346</v>
      </c>
      <c r="S57" s="496">
        <v>37.965870152610684</v>
      </c>
      <c r="T57" s="291">
        <v>933</v>
      </c>
      <c r="V57" s="19"/>
    </row>
    <row r="58" spans="1:22">
      <c r="A58" s="488" t="s">
        <v>162</v>
      </c>
      <c r="B58" s="489">
        <v>21100</v>
      </c>
      <c r="C58" s="490">
        <v>29100</v>
      </c>
      <c r="D58" s="490">
        <v>24400</v>
      </c>
      <c r="E58" s="490">
        <v>36300</v>
      </c>
      <c r="F58" s="490">
        <v>43400</v>
      </c>
      <c r="G58" s="491">
        <v>154300</v>
      </c>
      <c r="H58" s="492">
        <v>27200</v>
      </c>
      <c r="I58" s="319">
        <v>20600</v>
      </c>
      <c r="J58" s="319">
        <v>10800</v>
      </c>
      <c r="K58" s="319">
        <v>13300</v>
      </c>
      <c r="L58" s="492">
        <v>8500</v>
      </c>
      <c r="M58" s="493">
        <v>80400</v>
      </c>
      <c r="N58" s="494">
        <v>56.253884078385887</v>
      </c>
      <c r="O58" s="495">
        <v>41.459683587617249</v>
      </c>
      <c r="P58" s="495">
        <v>30.799818223131108</v>
      </c>
      <c r="Q58" s="495">
        <v>26.820178089367019</v>
      </c>
      <c r="R58" s="495">
        <v>16.305813460723503</v>
      </c>
      <c r="S58" s="496">
        <v>34.243937354078973</v>
      </c>
      <c r="T58" s="291">
        <v>690</v>
      </c>
      <c r="V58" s="19"/>
    </row>
    <row r="59" spans="1:22">
      <c r="A59" s="488" t="s">
        <v>163</v>
      </c>
      <c r="B59" s="489">
        <v>21200</v>
      </c>
      <c r="C59" s="490">
        <v>33700</v>
      </c>
      <c r="D59" s="490">
        <v>38200</v>
      </c>
      <c r="E59" s="490">
        <v>67500</v>
      </c>
      <c r="F59" s="490">
        <v>127300</v>
      </c>
      <c r="G59" s="491">
        <v>287900</v>
      </c>
      <c r="H59" s="492">
        <v>53800</v>
      </c>
      <c r="I59" s="319">
        <v>48800</v>
      </c>
      <c r="J59" s="319">
        <v>36700</v>
      </c>
      <c r="K59" s="319">
        <v>40300</v>
      </c>
      <c r="L59" s="492">
        <v>31900</v>
      </c>
      <c r="M59" s="493">
        <v>211400</v>
      </c>
      <c r="N59" s="494">
        <v>71.702769033772611</v>
      </c>
      <c r="O59" s="495">
        <v>59.188474691372996</v>
      </c>
      <c r="P59" s="495">
        <v>49.000774800288546</v>
      </c>
      <c r="Q59" s="495">
        <v>37.353096680240057</v>
      </c>
      <c r="R59" s="495">
        <v>20.011057221119291</v>
      </c>
      <c r="S59" s="496">
        <v>42.334924319658064</v>
      </c>
      <c r="T59" s="291">
        <v>877</v>
      </c>
      <c r="V59" s="19"/>
    </row>
    <row r="60" spans="1:22">
      <c r="A60" s="488" t="s">
        <v>1509</v>
      </c>
      <c r="B60" s="489">
        <v>109500</v>
      </c>
      <c r="C60" s="490">
        <v>160700</v>
      </c>
      <c r="D60" s="490">
        <v>154600</v>
      </c>
      <c r="E60" s="490">
        <v>253400</v>
      </c>
      <c r="F60" s="490">
        <v>547700</v>
      </c>
      <c r="G60" s="491">
        <v>1225900</v>
      </c>
      <c r="H60" s="492">
        <v>161100</v>
      </c>
      <c r="I60" s="319">
        <v>190400</v>
      </c>
      <c r="J60" s="319">
        <v>160700</v>
      </c>
      <c r="K60" s="319">
        <v>194500</v>
      </c>
      <c r="L60" s="492">
        <v>169600</v>
      </c>
      <c r="M60" s="493">
        <v>876200</v>
      </c>
      <c r="N60" s="494">
        <v>59.52959090522706</v>
      </c>
      <c r="O60" s="495">
        <v>54.228674308894917</v>
      </c>
      <c r="P60" s="495">
        <v>50.97040256320782</v>
      </c>
      <c r="Q60" s="495">
        <v>43.421681366528972</v>
      </c>
      <c r="R60" s="495">
        <v>23.645799500682347</v>
      </c>
      <c r="S60" s="496">
        <v>41.682773843815482</v>
      </c>
      <c r="T60" s="291">
        <v>1260</v>
      </c>
      <c r="V60" s="19"/>
    </row>
    <row r="61" spans="1:22">
      <c r="A61" s="488" t="s">
        <v>164</v>
      </c>
      <c r="B61" s="489">
        <v>17400</v>
      </c>
      <c r="C61" s="490">
        <v>32000</v>
      </c>
      <c r="D61" s="490">
        <v>40900</v>
      </c>
      <c r="E61" s="490">
        <v>82700</v>
      </c>
      <c r="F61" s="490">
        <v>202100</v>
      </c>
      <c r="G61" s="491">
        <v>375100</v>
      </c>
      <c r="H61" s="492">
        <v>61300</v>
      </c>
      <c r="I61" s="319">
        <v>50400</v>
      </c>
      <c r="J61" s="319">
        <v>48000</v>
      </c>
      <c r="K61" s="319">
        <v>47500</v>
      </c>
      <c r="L61" s="492">
        <v>44100</v>
      </c>
      <c r="M61" s="493">
        <v>251200</v>
      </c>
      <c r="N61" s="494">
        <v>77.927051130363978</v>
      </c>
      <c r="O61" s="495">
        <v>61.164306258419202</v>
      </c>
      <c r="P61" s="495">
        <v>53.994626617354456</v>
      </c>
      <c r="Q61" s="495">
        <v>36.482167278762084</v>
      </c>
      <c r="R61" s="495">
        <v>17.896583796693051</v>
      </c>
      <c r="S61" s="496">
        <v>40.111986767232295</v>
      </c>
      <c r="T61" s="291">
        <v>850</v>
      </c>
      <c r="V61" s="19"/>
    </row>
    <row r="62" spans="1:22">
      <c r="A62" s="488" t="s">
        <v>1510</v>
      </c>
      <c r="B62" s="489">
        <v>31600</v>
      </c>
      <c r="C62" s="490">
        <v>64000</v>
      </c>
      <c r="D62" s="490">
        <v>88700</v>
      </c>
      <c r="E62" s="490">
        <v>189700</v>
      </c>
      <c r="F62" s="490">
        <v>568000</v>
      </c>
      <c r="G62" s="491">
        <v>941900</v>
      </c>
      <c r="H62" s="492">
        <v>68100</v>
      </c>
      <c r="I62" s="319">
        <v>84400</v>
      </c>
      <c r="J62" s="319">
        <v>76700</v>
      </c>
      <c r="K62" s="319">
        <v>104000</v>
      </c>
      <c r="L62" s="492">
        <v>89600</v>
      </c>
      <c r="M62" s="493">
        <v>422800</v>
      </c>
      <c r="N62" s="494">
        <v>68.316960836452296</v>
      </c>
      <c r="O62" s="495">
        <v>56.859377210176412</v>
      </c>
      <c r="P62" s="495">
        <v>46.393746864062003</v>
      </c>
      <c r="Q62" s="495">
        <v>35.405761613987529</v>
      </c>
      <c r="R62" s="495">
        <v>13.623485075455372</v>
      </c>
      <c r="S62" s="496">
        <v>30.979801643566606</v>
      </c>
      <c r="T62" s="291">
        <v>1002</v>
      </c>
      <c r="V62" s="19"/>
    </row>
    <row r="63" spans="1:22">
      <c r="A63" s="488" t="s">
        <v>1511</v>
      </c>
      <c r="B63" s="489">
        <v>23100</v>
      </c>
      <c r="C63" s="490">
        <v>44200</v>
      </c>
      <c r="D63" s="490">
        <v>58800</v>
      </c>
      <c r="E63" s="490">
        <v>106000</v>
      </c>
      <c r="F63" s="490">
        <v>224000</v>
      </c>
      <c r="G63" s="491">
        <v>456200</v>
      </c>
      <c r="H63" s="492">
        <v>41400</v>
      </c>
      <c r="I63" s="319">
        <v>53200</v>
      </c>
      <c r="J63" s="319">
        <v>42400</v>
      </c>
      <c r="K63" s="319">
        <v>59100</v>
      </c>
      <c r="L63" s="492">
        <v>52400</v>
      </c>
      <c r="M63" s="493">
        <v>248500</v>
      </c>
      <c r="N63" s="494">
        <v>64.184754782554734</v>
      </c>
      <c r="O63" s="495">
        <v>54.585224588716144</v>
      </c>
      <c r="P63" s="495">
        <v>41.895574557159506</v>
      </c>
      <c r="Q63" s="495">
        <v>35.802626082850551</v>
      </c>
      <c r="R63" s="495">
        <v>18.971935905181926</v>
      </c>
      <c r="S63" s="496">
        <v>35.268099139778229</v>
      </c>
      <c r="T63" s="291">
        <v>972</v>
      </c>
      <c r="V63" s="19"/>
    </row>
    <row r="64" spans="1:22">
      <c r="A64" s="488" t="s">
        <v>165</v>
      </c>
      <c r="B64" s="489">
        <v>6000</v>
      </c>
      <c r="C64" s="490">
        <v>15900</v>
      </c>
      <c r="D64" s="490">
        <v>19500</v>
      </c>
      <c r="E64" s="490">
        <v>38000</v>
      </c>
      <c r="F64" s="490">
        <v>119400</v>
      </c>
      <c r="G64" s="491">
        <v>198800</v>
      </c>
      <c r="H64" s="492">
        <v>23000</v>
      </c>
      <c r="I64" s="319">
        <v>27200</v>
      </c>
      <c r="J64" s="319">
        <v>21800</v>
      </c>
      <c r="K64" s="319">
        <v>30200</v>
      </c>
      <c r="L64" s="492">
        <v>26500</v>
      </c>
      <c r="M64" s="493">
        <v>128800</v>
      </c>
      <c r="N64" s="494">
        <v>79.433064349265464</v>
      </c>
      <c r="O64" s="495">
        <v>63.050580411965065</v>
      </c>
      <c r="P64" s="495">
        <v>52.775696643062574</v>
      </c>
      <c r="Q64" s="495">
        <v>44.250722787243724</v>
      </c>
      <c r="R64" s="495">
        <v>18.178328580829128</v>
      </c>
      <c r="S64" s="496">
        <v>39.307182478988643</v>
      </c>
      <c r="T64" s="291">
        <v>1110</v>
      </c>
      <c r="V64" s="19"/>
    </row>
    <row r="65" spans="1:22">
      <c r="A65" s="488" t="s">
        <v>166</v>
      </c>
      <c r="B65" s="489">
        <v>27300</v>
      </c>
      <c r="C65" s="490">
        <v>35300</v>
      </c>
      <c r="D65" s="490">
        <v>36500</v>
      </c>
      <c r="E65" s="490">
        <v>62100</v>
      </c>
      <c r="F65" s="490">
        <v>134600</v>
      </c>
      <c r="G65" s="491">
        <v>295700</v>
      </c>
      <c r="H65" s="492">
        <v>47200</v>
      </c>
      <c r="I65" s="319">
        <v>49700</v>
      </c>
      <c r="J65" s="319">
        <v>29100</v>
      </c>
      <c r="K65" s="319">
        <v>37400</v>
      </c>
      <c r="L65" s="492">
        <v>24000</v>
      </c>
      <c r="M65" s="493">
        <v>187300</v>
      </c>
      <c r="N65" s="494">
        <v>63.363649797815604</v>
      </c>
      <c r="O65" s="495">
        <v>58.473638354487015</v>
      </c>
      <c r="P65" s="495">
        <v>44.349442945757701</v>
      </c>
      <c r="Q65" s="495">
        <v>37.572039225546895</v>
      </c>
      <c r="R65" s="495">
        <v>15.117423000277478</v>
      </c>
      <c r="S65" s="496">
        <v>38.771090374155506</v>
      </c>
      <c r="T65" s="291">
        <v>923</v>
      </c>
      <c r="V65" s="19"/>
    </row>
    <row r="66" spans="1:22">
      <c r="A66" s="488" t="s">
        <v>167</v>
      </c>
      <c r="B66" s="489">
        <v>169300</v>
      </c>
      <c r="C66" s="490">
        <v>254200</v>
      </c>
      <c r="D66" s="490">
        <v>289200</v>
      </c>
      <c r="E66" s="490">
        <v>565800</v>
      </c>
      <c r="F66" s="490">
        <v>2355200</v>
      </c>
      <c r="G66" s="491">
        <v>3633700</v>
      </c>
      <c r="H66" s="492">
        <v>644700</v>
      </c>
      <c r="I66" s="319">
        <v>575600</v>
      </c>
      <c r="J66" s="319">
        <v>489300</v>
      </c>
      <c r="K66" s="319">
        <v>685700</v>
      </c>
      <c r="L66" s="492">
        <v>1087700</v>
      </c>
      <c r="M66" s="493">
        <v>3483000</v>
      </c>
      <c r="N66" s="494">
        <v>79.206526853491013</v>
      </c>
      <c r="O66" s="495">
        <v>69.364468365627729</v>
      </c>
      <c r="P66" s="495">
        <v>62.850610441405976</v>
      </c>
      <c r="Q66" s="495">
        <v>54.790664599945671</v>
      </c>
      <c r="R66" s="495">
        <v>31.591542414854569</v>
      </c>
      <c r="S66" s="496">
        <v>48.941130646579573</v>
      </c>
      <c r="T66" s="291">
        <v>1350</v>
      </c>
      <c r="V66" s="19"/>
    </row>
    <row r="67" spans="1:22">
      <c r="A67" s="488" t="s">
        <v>168</v>
      </c>
      <c r="B67" s="489">
        <v>17900</v>
      </c>
      <c r="C67" s="490">
        <v>33700</v>
      </c>
      <c r="D67" s="490">
        <v>34800</v>
      </c>
      <c r="E67" s="490">
        <v>53700</v>
      </c>
      <c r="F67" s="490">
        <v>94300</v>
      </c>
      <c r="G67" s="491">
        <v>234500</v>
      </c>
      <c r="H67" s="492">
        <v>13300</v>
      </c>
      <c r="I67" s="319">
        <v>17500</v>
      </c>
      <c r="J67" s="319">
        <v>15900</v>
      </c>
      <c r="K67" s="319">
        <v>19700</v>
      </c>
      <c r="L67" s="492">
        <v>17700</v>
      </c>
      <c r="M67" s="493">
        <v>84200</v>
      </c>
      <c r="N67" s="494">
        <v>42.727214500736565</v>
      </c>
      <c r="O67" s="495">
        <v>34.215095296619261</v>
      </c>
      <c r="P67" s="495">
        <v>31.312115475627074</v>
      </c>
      <c r="Q67" s="495">
        <v>26.806117307404232</v>
      </c>
      <c r="R67" s="495">
        <v>15.809440497018604</v>
      </c>
      <c r="S67" s="496">
        <v>26.409191044944734</v>
      </c>
      <c r="T67" s="291">
        <v>1090</v>
      </c>
      <c r="V67" s="19"/>
    </row>
    <row r="68" spans="1:22">
      <c r="A68" s="488" t="s">
        <v>169</v>
      </c>
      <c r="B68" s="489">
        <v>7000</v>
      </c>
      <c r="C68" s="490">
        <v>9400</v>
      </c>
      <c r="D68" s="490">
        <v>16300</v>
      </c>
      <c r="E68" s="490">
        <v>39500</v>
      </c>
      <c r="F68" s="490">
        <v>82500</v>
      </c>
      <c r="G68" s="491">
        <v>154600</v>
      </c>
      <c r="H68" s="492">
        <v>7300</v>
      </c>
      <c r="I68" s="319">
        <v>9600</v>
      </c>
      <c r="J68" s="319">
        <v>9900</v>
      </c>
      <c r="K68" s="319">
        <v>12700</v>
      </c>
      <c r="L68" s="492">
        <v>9800</v>
      </c>
      <c r="M68" s="493">
        <v>49300</v>
      </c>
      <c r="N68" s="494">
        <v>50.977107761027362</v>
      </c>
      <c r="O68" s="495">
        <v>50.483487450462349</v>
      </c>
      <c r="P68" s="495">
        <v>37.7604465343885</v>
      </c>
      <c r="Q68" s="495">
        <v>24.392580669885795</v>
      </c>
      <c r="R68" s="495">
        <v>10.66494750414441</v>
      </c>
      <c r="S68" s="496">
        <v>24.183137966550593</v>
      </c>
      <c r="T68" s="291">
        <v>898</v>
      </c>
      <c r="V68" s="19"/>
    </row>
    <row r="69" spans="1:22">
      <c r="A69" s="488" t="s">
        <v>170</v>
      </c>
      <c r="B69" s="489">
        <v>20900</v>
      </c>
      <c r="C69" s="490">
        <v>37000</v>
      </c>
      <c r="D69" s="490">
        <v>37200</v>
      </c>
      <c r="E69" s="490">
        <v>75500</v>
      </c>
      <c r="F69" s="490">
        <v>149900</v>
      </c>
      <c r="G69" s="491">
        <v>320500</v>
      </c>
      <c r="H69" s="492">
        <v>35500</v>
      </c>
      <c r="I69" s="319">
        <v>46900</v>
      </c>
      <c r="J69" s="319">
        <v>37800</v>
      </c>
      <c r="K69" s="319">
        <v>43100</v>
      </c>
      <c r="L69" s="492">
        <v>27000</v>
      </c>
      <c r="M69" s="493">
        <v>190300</v>
      </c>
      <c r="N69" s="494">
        <v>62.921746526793306</v>
      </c>
      <c r="O69" s="495">
        <v>55.861978514623644</v>
      </c>
      <c r="P69" s="495">
        <v>50.428274095421067</v>
      </c>
      <c r="Q69" s="495">
        <v>36.365475217233737</v>
      </c>
      <c r="R69" s="495">
        <v>15.240647758628489</v>
      </c>
      <c r="S69" s="496">
        <v>37.250030346815151</v>
      </c>
      <c r="T69" s="291">
        <v>790</v>
      </c>
      <c r="V69" s="19"/>
    </row>
    <row r="70" spans="1:22">
      <c r="A70" s="488" t="s">
        <v>171</v>
      </c>
      <c r="B70" s="489">
        <v>9000</v>
      </c>
      <c r="C70" s="490">
        <v>16200</v>
      </c>
      <c r="D70" s="490">
        <v>26700</v>
      </c>
      <c r="E70" s="490">
        <v>54300</v>
      </c>
      <c r="F70" s="490">
        <v>123500</v>
      </c>
      <c r="G70" s="491">
        <v>229700</v>
      </c>
      <c r="H70" s="492">
        <v>25100</v>
      </c>
      <c r="I70" s="319">
        <v>25400</v>
      </c>
      <c r="J70" s="319">
        <v>27100</v>
      </c>
      <c r="K70" s="319">
        <v>28600</v>
      </c>
      <c r="L70" s="492">
        <v>18500</v>
      </c>
      <c r="M70" s="493">
        <v>124700</v>
      </c>
      <c r="N70" s="494">
        <v>73.525361150994812</v>
      </c>
      <c r="O70" s="495">
        <v>61.039648000769397</v>
      </c>
      <c r="P70" s="495">
        <v>50.356572447349848</v>
      </c>
      <c r="Q70" s="495">
        <v>34.493995534367265</v>
      </c>
      <c r="R70" s="495">
        <v>13.038762747197024</v>
      </c>
      <c r="S70" s="496">
        <v>35.181935148922719</v>
      </c>
      <c r="T70" s="291">
        <v>850</v>
      </c>
      <c r="V70" s="19"/>
    </row>
    <row r="71" spans="1:22">
      <c r="A71" s="488" t="s">
        <v>172</v>
      </c>
      <c r="B71" s="489">
        <v>38200</v>
      </c>
      <c r="C71" s="490">
        <v>59200</v>
      </c>
      <c r="D71" s="490">
        <v>72100</v>
      </c>
      <c r="E71" s="490">
        <v>123000</v>
      </c>
      <c r="F71" s="490">
        <v>225700</v>
      </c>
      <c r="G71" s="491">
        <v>518100</v>
      </c>
      <c r="H71" s="492">
        <v>60900</v>
      </c>
      <c r="I71" s="319">
        <v>66100</v>
      </c>
      <c r="J71" s="319">
        <v>71100</v>
      </c>
      <c r="K71" s="319">
        <v>85200</v>
      </c>
      <c r="L71" s="492">
        <v>64100</v>
      </c>
      <c r="M71" s="493">
        <v>347300</v>
      </c>
      <c r="N71" s="494">
        <v>61.460583425860506</v>
      </c>
      <c r="O71" s="495">
        <v>52.751630699464279</v>
      </c>
      <c r="P71" s="495">
        <v>49.63546976913085</v>
      </c>
      <c r="Q71" s="495">
        <v>40.932366221539048</v>
      </c>
      <c r="R71" s="495">
        <v>22.112816052680621</v>
      </c>
      <c r="S71" s="496">
        <v>40.132093588631079</v>
      </c>
      <c r="T71" s="291">
        <v>1100</v>
      </c>
      <c r="V71" s="19"/>
    </row>
    <row r="72" spans="1:22">
      <c r="A72" s="488" t="s">
        <v>173</v>
      </c>
      <c r="B72" s="489">
        <v>6600</v>
      </c>
      <c r="C72" s="490">
        <v>12800</v>
      </c>
      <c r="D72" s="490">
        <v>11400</v>
      </c>
      <c r="E72" s="490">
        <v>26800</v>
      </c>
      <c r="F72" s="490">
        <v>108800</v>
      </c>
      <c r="G72" s="491">
        <v>166400</v>
      </c>
      <c r="H72" s="492">
        <v>10100</v>
      </c>
      <c r="I72" s="319">
        <v>18000</v>
      </c>
      <c r="J72" s="319">
        <v>15400</v>
      </c>
      <c r="K72" s="319">
        <v>26100</v>
      </c>
      <c r="L72" s="492">
        <v>32100</v>
      </c>
      <c r="M72" s="493">
        <v>101700</v>
      </c>
      <c r="N72" s="494">
        <v>60.717709082195057</v>
      </c>
      <c r="O72" s="495">
        <v>58.484858341736334</v>
      </c>
      <c r="P72" s="495">
        <v>57.493462831527829</v>
      </c>
      <c r="Q72" s="495">
        <v>49.311601729966569</v>
      </c>
      <c r="R72" s="495">
        <v>22.769586626743674</v>
      </c>
      <c r="S72" s="496">
        <v>37.937349864971722</v>
      </c>
      <c r="T72" s="291">
        <v>1640</v>
      </c>
      <c r="V72" s="19"/>
    </row>
    <row r="73" spans="1:22">
      <c r="A73" s="488" t="s">
        <v>174</v>
      </c>
      <c r="B73" s="489">
        <v>16000</v>
      </c>
      <c r="C73" s="490">
        <v>22600</v>
      </c>
      <c r="D73" s="490">
        <v>22800</v>
      </c>
      <c r="E73" s="490">
        <v>38600</v>
      </c>
      <c r="F73" s="490">
        <v>63200</v>
      </c>
      <c r="G73" s="491">
        <v>163200</v>
      </c>
      <c r="H73" s="492">
        <v>12600</v>
      </c>
      <c r="I73" s="319">
        <v>15700</v>
      </c>
      <c r="J73" s="319">
        <v>10600</v>
      </c>
      <c r="K73" s="319">
        <v>11900</v>
      </c>
      <c r="L73" s="492">
        <v>12100</v>
      </c>
      <c r="M73" s="493">
        <v>62900</v>
      </c>
      <c r="N73" s="494">
        <v>44.038205863830385</v>
      </c>
      <c r="O73" s="495">
        <v>41.018276762402088</v>
      </c>
      <c r="P73" s="495">
        <v>31.662467002639787</v>
      </c>
      <c r="Q73" s="495">
        <v>23.580742822090745</v>
      </c>
      <c r="R73" s="495">
        <v>16.057715303058487</v>
      </c>
      <c r="S73" s="496">
        <v>27.809362846815116</v>
      </c>
      <c r="T73" s="291">
        <v>963</v>
      </c>
      <c r="V73" s="19"/>
    </row>
    <row r="74" spans="1:22">
      <c r="A74" s="488" t="s">
        <v>1512</v>
      </c>
      <c r="B74" s="489">
        <v>91200</v>
      </c>
      <c r="C74" s="490">
        <v>135100</v>
      </c>
      <c r="D74" s="490">
        <v>143800</v>
      </c>
      <c r="E74" s="490">
        <v>283000</v>
      </c>
      <c r="F74" s="490">
        <v>840800</v>
      </c>
      <c r="G74" s="491">
        <v>1493800</v>
      </c>
      <c r="H74" s="492">
        <v>158600</v>
      </c>
      <c r="I74" s="319">
        <v>141400</v>
      </c>
      <c r="J74" s="319">
        <v>120700</v>
      </c>
      <c r="K74" s="319">
        <v>157600</v>
      </c>
      <c r="L74" s="492">
        <v>167300</v>
      </c>
      <c r="M74" s="493">
        <v>745600</v>
      </c>
      <c r="N74" s="494">
        <v>63.496753220756965</v>
      </c>
      <c r="O74" s="495">
        <v>51.14692087095829</v>
      </c>
      <c r="P74" s="495">
        <v>45.634977653082061</v>
      </c>
      <c r="Q74" s="495">
        <v>35.762846136908941</v>
      </c>
      <c r="R74" s="495">
        <v>16.599908741022894</v>
      </c>
      <c r="S74" s="496">
        <v>33.29521361628553</v>
      </c>
      <c r="T74" s="291">
        <v>1060</v>
      </c>
      <c r="V74" s="19"/>
    </row>
    <row r="75" spans="1:22">
      <c r="A75" s="488" t="s">
        <v>175</v>
      </c>
      <c r="B75" s="489">
        <v>70600</v>
      </c>
      <c r="C75" s="490">
        <v>104600</v>
      </c>
      <c r="D75" s="490">
        <v>123700</v>
      </c>
      <c r="E75" s="490">
        <v>233000</v>
      </c>
      <c r="F75" s="490">
        <v>490700</v>
      </c>
      <c r="G75" s="491">
        <v>1022600</v>
      </c>
      <c r="H75" s="492">
        <v>109600</v>
      </c>
      <c r="I75" s="319">
        <v>115500</v>
      </c>
      <c r="J75" s="319">
        <v>117400</v>
      </c>
      <c r="K75" s="319">
        <v>149100</v>
      </c>
      <c r="L75" s="492">
        <v>139500</v>
      </c>
      <c r="M75" s="493">
        <v>631100</v>
      </c>
      <c r="N75" s="494">
        <v>60.819826820603907</v>
      </c>
      <c r="O75" s="495">
        <v>52.486280709405442</v>
      </c>
      <c r="P75" s="495">
        <v>48.694588430437484</v>
      </c>
      <c r="Q75" s="495">
        <v>39.010474191403937</v>
      </c>
      <c r="R75" s="495">
        <v>22.13908834847463</v>
      </c>
      <c r="S75" s="496">
        <v>38.163264689075071</v>
      </c>
      <c r="T75" s="291">
        <v>1030</v>
      </c>
      <c r="V75" s="19"/>
    </row>
    <row r="76" spans="1:22">
      <c r="A76" s="488" t="s">
        <v>176</v>
      </c>
      <c r="B76" s="489">
        <v>42400</v>
      </c>
      <c r="C76" s="490">
        <v>81500</v>
      </c>
      <c r="D76" s="490">
        <v>88600</v>
      </c>
      <c r="E76" s="490">
        <v>158300</v>
      </c>
      <c r="F76" s="490">
        <v>314800</v>
      </c>
      <c r="G76" s="491">
        <v>685500</v>
      </c>
      <c r="H76" s="492">
        <v>65300</v>
      </c>
      <c r="I76" s="319">
        <v>73500</v>
      </c>
      <c r="J76" s="319">
        <v>54900</v>
      </c>
      <c r="K76" s="319">
        <v>60400</v>
      </c>
      <c r="L76" s="492">
        <v>44700</v>
      </c>
      <c r="M76" s="493">
        <v>298900</v>
      </c>
      <c r="N76" s="494">
        <v>60.673927778861056</v>
      </c>
      <c r="O76" s="495">
        <v>47.407163686098421</v>
      </c>
      <c r="P76" s="495">
        <v>38.286470854674057</v>
      </c>
      <c r="Q76" s="495">
        <v>27.623655078123218</v>
      </c>
      <c r="R76" s="495">
        <v>12.444373984825223</v>
      </c>
      <c r="S76" s="496">
        <v>30.364683379332273</v>
      </c>
      <c r="T76" s="291">
        <v>775</v>
      </c>
      <c r="V76" s="19"/>
    </row>
    <row r="77" spans="1:22">
      <c r="A77" s="488" t="s">
        <v>177</v>
      </c>
      <c r="B77" s="489">
        <v>21400</v>
      </c>
      <c r="C77" s="490">
        <v>42200</v>
      </c>
      <c r="D77" s="490">
        <v>52200</v>
      </c>
      <c r="E77" s="490">
        <v>121900</v>
      </c>
      <c r="F77" s="490">
        <v>330200</v>
      </c>
      <c r="G77" s="491">
        <v>567900</v>
      </c>
      <c r="H77" s="492">
        <v>53700</v>
      </c>
      <c r="I77" s="319">
        <v>64800</v>
      </c>
      <c r="J77" s="319">
        <v>65000</v>
      </c>
      <c r="K77" s="319">
        <v>90600</v>
      </c>
      <c r="L77" s="492">
        <v>77800</v>
      </c>
      <c r="M77" s="493">
        <v>351900</v>
      </c>
      <c r="N77" s="494">
        <v>71.52815728090637</v>
      </c>
      <c r="O77" s="495">
        <v>60.54335335718757</v>
      </c>
      <c r="P77" s="495">
        <v>55.466650743416736</v>
      </c>
      <c r="Q77" s="495">
        <v>42.633200818611655</v>
      </c>
      <c r="R77" s="495">
        <v>19.071207278574089</v>
      </c>
      <c r="S77" s="496">
        <v>38.258760500478886</v>
      </c>
      <c r="T77" s="291">
        <v>1150</v>
      </c>
      <c r="V77" s="19"/>
    </row>
    <row r="78" spans="1:22">
      <c r="A78" s="488" t="s">
        <v>178</v>
      </c>
      <c r="B78" s="489">
        <v>18300</v>
      </c>
      <c r="C78" s="490">
        <v>29800</v>
      </c>
      <c r="D78" s="490">
        <v>37800</v>
      </c>
      <c r="E78" s="490">
        <v>70200</v>
      </c>
      <c r="F78" s="490">
        <v>214200</v>
      </c>
      <c r="G78" s="491">
        <v>370200</v>
      </c>
      <c r="H78" s="492">
        <v>61100</v>
      </c>
      <c r="I78" s="319">
        <v>55600</v>
      </c>
      <c r="J78" s="319">
        <v>42300</v>
      </c>
      <c r="K78" s="319">
        <v>48200</v>
      </c>
      <c r="L78" s="492">
        <v>46200</v>
      </c>
      <c r="M78" s="493">
        <v>253400</v>
      </c>
      <c r="N78" s="494">
        <v>76.991373339210384</v>
      </c>
      <c r="O78" s="495">
        <v>65.119246935406451</v>
      </c>
      <c r="P78" s="495">
        <v>52.846766343009755</v>
      </c>
      <c r="Q78" s="495">
        <v>40.71109834015077</v>
      </c>
      <c r="R78" s="495">
        <v>17.736279521737295</v>
      </c>
      <c r="S78" s="496">
        <v>40.640995215065487</v>
      </c>
      <c r="T78" s="291">
        <v>900</v>
      </c>
      <c r="V78" s="19"/>
    </row>
    <row r="79" spans="1:22">
      <c r="A79" s="488" t="s">
        <v>179</v>
      </c>
      <c r="B79" s="489">
        <v>4100</v>
      </c>
      <c r="C79" s="490">
        <v>7300</v>
      </c>
      <c r="D79" s="490">
        <v>9400</v>
      </c>
      <c r="E79" s="490">
        <v>26200</v>
      </c>
      <c r="F79" s="490">
        <v>61100</v>
      </c>
      <c r="G79" s="491">
        <v>108200</v>
      </c>
      <c r="H79" s="492">
        <v>8900</v>
      </c>
      <c r="I79" s="319">
        <v>10100</v>
      </c>
      <c r="J79" s="319">
        <v>10300</v>
      </c>
      <c r="K79" s="319">
        <v>13400</v>
      </c>
      <c r="L79" s="492">
        <v>10200</v>
      </c>
      <c r="M79" s="493">
        <v>52900</v>
      </c>
      <c r="N79" s="494">
        <v>68.667744169937663</v>
      </c>
      <c r="O79" s="495">
        <v>57.968938048025677</v>
      </c>
      <c r="P79" s="495">
        <v>52.16244993155199</v>
      </c>
      <c r="Q79" s="495">
        <v>33.79047330403597</v>
      </c>
      <c r="R79" s="495">
        <v>14.257447972944529</v>
      </c>
      <c r="S79" s="496">
        <v>32.830704260340333</v>
      </c>
      <c r="T79" s="291">
        <v>920</v>
      </c>
      <c r="V79" s="19"/>
    </row>
    <row r="80" spans="1:22">
      <c r="A80" s="488" t="s">
        <v>180</v>
      </c>
      <c r="B80" s="489">
        <v>13900</v>
      </c>
      <c r="C80" s="490">
        <v>20400</v>
      </c>
      <c r="D80" s="490">
        <v>30300</v>
      </c>
      <c r="E80" s="490">
        <v>60400</v>
      </c>
      <c r="F80" s="490">
        <v>180100</v>
      </c>
      <c r="G80" s="491">
        <v>305000</v>
      </c>
      <c r="H80" s="492">
        <v>21700</v>
      </c>
      <c r="I80" s="319">
        <v>28400</v>
      </c>
      <c r="J80" s="319">
        <v>32700</v>
      </c>
      <c r="K80" s="319">
        <v>44000</v>
      </c>
      <c r="L80" s="492">
        <v>45100</v>
      </c>
      <c r="M80" s="493">
        <v>172000</v>
      </c>
      <c r="N80" s="494">
        <v>60.904703109215397</v>
      </c>
      <c r="O80" s="495">
        <v>58.258479963906318</v>
      </c>
      <c r="P80" s="495">
        <v>51.934429351275867</v>
      </c>
      <c r="Q80" s="495">
        <v>42.162674660256471</v>
      </c>
      <c r="R80" s="495">
        <v>20.043692941636177</v>
      </c>
      <c r="S80" s="496">
        <v>36.056590760923115</v>
      </c>
      <c r="T80" s="291">
        <v>1034</v>
      </c>
      <c r="V80" s="19"/>
    </row>
    <row r="81" spans="1:22">
      <c r="A81" s="488" t="s">
        <v>181</v>
      </c>
      <c r="B81" s="489">
        <v>13800</v>
      </c>
      <c r="C81" s="490">
        <v>23100</v>
      </c>
      <c r="D81" s="490">
        <v>36500</v>
      </c>
      <c r="E81" s="490">
        <v>70700</v>
      </c>
      <c r="F81" s="490">
        <v>173700</v>
      </c>
      <c r="G81" s="491">
        <v>317700</v>
      </c>
      <c r="H81" s="492">
        <v>33900</v>
      </c>
      <c r="I81" s="319">
        <v>33200</v>
      </c>
      <c r="J81" s="319">
        <v>31200</v>
      </c>
      <c r="K81" s="319">
        <v>34500</v>
      </c>
      <c r="L81" s="492">
        <v>35400</v>
      </c>
      <c r="M81" s="493">
        <v>168300</v>
      </c>
      <c r="N81" s="494">
        <v>71.139038667310075</v>
      </c>
      <c r="O81" s="495">
        <v>59.011911735989067</v>
      </c>
      <c r="P81" s="495">
        <v>46.107572017677398</v>
      </c>
      <c r="Q81" s="495">
        <v>32.813762296250538</v>
      </c>
      <c r="R81" s="495">
        <v>16.918184861091188</v>
      </c>
      <c r="S81" s="496">
        <v>34.619697733515778</v>
      </c>
      <c r="T81" s="291">
        <v>1000</v>
      </c>
      <c r="V81" s="19"/>
    </row>
    <row r="82" spans="1:22">
      <c r="A82" s="488" t="s">
        <v>182</v>
      </c>
      <c r="B82" s="489">
        <v>60700</v>
      </c>
      <c r="C82" s="490">
        <v>84800</v>
      </c>
      <c r="D82" s="490">
        <v>100100</v>
      </c>
      <c r="E82" s="490">
        <v>183100</v>
      </c>
      <c r="F82" s="490">
        <v>397300</v>
      </c>
      <c r="G82" s="491">
        <v>826000</v>
      </c>
      <c r="H82" s="492">
        <v>87600</v>
      </c>
      <c r="I82" s="319">
        <v>106900</v>
      </c>
      <c r="J82" s="319">
        <v>96500</v>
      </c>
      <c r="K82" s="319">
        <v>115800</v>
      </c>
      <c r="L82" s="492">
        <v>115300</v>
      </c>
      <c r="M82" s="493">
        <v>522200</v>
      </c>
      <c r="N82" s="494">
        <v>59.098817214452367</v>
      </c>
      <c r="O82" s="495">
        <v>55.779161841569902</v>
      </c>
      <c r="P82" s="495">
        <v>49.091214223234807</v>
      </c>
      <c r="Q82" s="495">
        <v>38.748954674694765</v>
      </c>
      <c r="R82" s="495">
        <v>22.490060902575387</v>
      </c>
      <c r="S82" s="496">
        <v>38.735269335295442</v>
      </c>
      <c r="T82" s="291">
        <v>1240</v>
      </c>
      <c r="V82" s="19"/>
    </row>
    <row r="83" spans="1:22">
      <c r="A83" s="488" t="s">
        <v>183</v>
      </c>
      <c r="B83" s="489">
        <v>15600</v>
      </c>
      <c r="C83" s="490">
        <v>28000</v>
      </c>
      <c r="D83" s="490">
        <v>34300</v>
      </c>
      <c r="E83" s="490">
        <v>69700</v>
      </c>
      <c r="F83" s="490">
        <v>138400</v>
      </c>
      <c r="G83" s="491">
        <v>286100</v>
      </c>
      <c r="H83" s="492">
        <v>35700</v>
      </c>
      <c r="I83" s="319">
        <v>34200</v>
      </c>
      <c r="J83" s="319">
        <v>25600</v>
      </c>
      <c r="K83" s="319">
        <v>27400</v>
      </c>
      <c r="L83" s="492">
        <v>21500</v>
      </c>
      <c r="M83" s="493">
        <v>144500</v>
      </c>
      <c r="N83" s="494">
        <v>69.604211347241176</v>
      </c>
      <c r="O83" s="495">
        <v>55.015510230322903</v>
      </c>
      <c r="P83" s="495">
        <v>42.719855848641075</v>
      </c>
      <c r="Q83" s="495">
        <v>28.20834834525709</v>
      </c>
      <c r="R83" s="495">
        <v>13.454479511246459</v>
      </c>
      <c r="S83" s="496">
        <v>33.554236177892996</v>
      </c>
      <c r="T83" s="291">
        <v>840</v>
      </c>
      <c r="V83" s="19"/>
    </row>
    <row r="84" spans="1:22">
      <c r="A84" s="488" t="s">
        <v>1513</v>
      </c>
      <c r="B84" s="489">
        <v>24500</v>
      </c>
      <c r="C84" s="490">
        <v>38700</v>
      </c>
      <c r="D84" s="490">
        <v>46800</v>
      </c>
      <c r="E84" s="490">
        <v>94700</v>
      </c>
      <c r="F84" s="490">
        <v>277600</v>
      </c>
      <c r="G84" s="491">
        <v>482400</v>
      </c>
      <c r="H84" s="492">
        <v>64300</v>
      </c>
      <c r="I84" s="319">
        <v>60100</v>
      </c>
      <c r="J84" s="319">
        <v>55100</v>
      </c>
      <c r="K84" s="319">
        <v>75800</v>
      </c>
      <c r="L84" s="492">
        <v>79200</v>
      </c>
      <c r="M84" s="493">
        <v>334500</v>
      </c>
      <c r="N84" s="494">
        <v>72.381048818082604</v>
      </c>
      <c r="O84" s="495">
        <v>60.816087070866466</v>
      </c>
      <c r="P84" s="495">
        <v>54.052462684370127</v>
      </c>
      <c r="Q84" s="495">
        <v>44.437211539025434</v>
      </c>
      <c r="R84" s="495">
        <v>22.195530115517332</v>
      </c>
      <c r="S84" s="496">
        <v>40.946182170732428</v>
      </c>
      <c r="T84" s="291">
        <v>1150</v>
      </c>
      <c r="V84" s="19"/>
    </row>
    <row r="85" spans="1:22">
      <c r="A85" s="488" t="s">
        <v>184</v>
      </c>
      <c r="B85" s="489">
        <v>8800</v>
      </c>
      <c r="C85" s="490">
        <v>18000</v>
      </c>
      <c r="D85" s="490">
        <v>28500</v>
      </c>
      <c r="E85" s="490">
        <v>62700</v>
      </c>
      <c r="F85" s="490">
        <v>140200</v>
      </c>
      <c r="G85" s="491">
        <v>258400</v>
      </c>
      <c r="H85" s="492">
        <v>18600</v>
      </c>
      <c r="I85" s="319">
        <v>23200</v>
      </c>
      <c r="J85" s="319">
        <v>24000</v>
      </c>
      <c r="K85" s="319">
        <v>34200</v>
      </c>
      <c r="L85" s="492">
        <v>28200</v>
      </c>
      <c r="M85" s="493">
        <v>128200</v>
      </c>
      <c r="N85" s="494">
        <v>67.809593288345795</v>
      </c>
      <c r="O85" s="495">
        <v>56.309644915952141</v>
      </c>
      <c r="P85" s="495">
        <v>45.648241588758353</v>
      </c>
      <c r="Q85" s="495">
        <v>35.271969548488258</v>
      </c>
      <c r="R85" s="495">
        <v>16.727439009905694</v>
      </c>
      <c r="S85" s="496">
        <v>33.158021363397658</v>
      </c>
      <c r="T85" s="291">
        <v>1030</v>
      </c>
      <c r="V85" s="19"/>
    </row>
    <row r="86" spans="1:22">
      <c r="A86" s="488" t="s">
        <v>185</v>
      </c>
      <c r="B86" s="489">
        <v>30900</v>
      </c>
      <c r="C86" s="490">
        <v>50200</v>
      </c>
      <c r="D86" s="490">
        <v>58300</v>
      </c>
      <c r="E86" s="490">
        <v>121300</v>
      </c>
      <c r="F86" s="490">
        <v>230500</v>
      </c>
      <c r="G86" s="491">
        <v>491100</v>
      </c>
      <c r="H86" s="492">
        <v>58100</v>
      </c>
      <c r="I86" s="319">
        <v>64800</v>
      </c>
      <c r="J86" s="319">
        <v>53500</v>
      </c>
      <c r="K86" s="319">
        <v>73000</v>
      </c>
      <c r="L86" s="492">
        <v>55300</v>
      </c>
      <c r="M86" s="493">
        <v>304800</v>
      </c>
      <c r="N86" s="494">
        <v>65.33214975953976</v>
      </c>
      <c r="O86" s="495">
        <v>56.324177687351643</v>
      </c>
      <c r="P86" s="495">
        <v>47.843712805276397</v>
      </c>
      <c r="Q86" s="495">
        <v>37.589356938833276</v>
      </c>
      <c r="R86" s="495">
        <v>19.361046959199385</v>
      </c>
      <c r="S86" s="496">
        <v>38.293316713493738</v>
      </c>
      <c r="T86" s="291">
        <v>951</v>
      </c>
      <c r="V86" s="19"/>
    </row>
    <row r="87" spans="1:22">
      <c r="A87" s="488" t="s">
        <v>186</v>
      </c>
      <c r="B87" s="489">
        <v>24800</v>
      </c>
      <c r="C87" s="490">
        <v>43600</v>
      </c>
      <c r="D87" s="490">
        <v>49700</v>
      </c>
      <c r="E87" s="490">
        <v>104300</v>
      </c>
      <c r="F87" s="490">
        <v>357300</v>
      </c>
      <c r="G87" s="491">
        <v>579700</v>
      </c>
      <c r="H87" s="492">
        <v>65000</v>
      </c>
      <c r="I87" s="319">
        <v>87300</v>
      </c>
      <c r="J87" s="319">
        <v>82500</v>
      </c>
      <c r="K87" s="319">
        <v>127600</v>
      </c>
      <c r="L87" s="492">
        <v>168500</v>
      </c>
      <c r="M87" s="493">
        <v>530900</v>
      </c>
      <c r="N87" s="494">
        <v>72.421509686038746</v>
      </c>
      <c r="O87" s="495">
        <v>66.676342303667326</v>
      </c>
      <c r="P87" s="495">
        <v>62.41572140959962</v>
      </c>
      <c r="Q87" s="495">
        <v>55.019657883846051</v>
      </c>
      <c r="R87" s="495">
        <v>32.04475377624253</v>
      </c>
      <c r="S87" s="496">
        <v>47.805412161109622</v>
      </c>
      <c r="T87" s="291">
        <v>1523</v>
      </c>
      <c r="V87" s="19"/>
    </row>
    <row r="88" spans="1:22">
      <c r="A88" s="488" t="s">
        <v>187</v>
      </c>
      <c r="B88" s="489">
        <v>36500</v>
      </c>
      <c r="C88" s="490">
        <v>48400</v>
      </c>
      <c r="D88" s="490">
        <v>53800</v>
      </c>
      <c r="E88" s="490">
        <v>122000</v>
      </c>
      <c r="F88" s="490">
        <v>644800</v>
      </c>
      <c r="G88" s="491">
        <v>905500</v>
      </c>
      <c r="H88" s="492">
        <v>99600</v>
      </c>
      <c r="I88" s="319">
        <v>91800</v>
      </c>
      <c r="J88" s="319">
        <v>83600</v>
      </c>
      <c r="K88" s="319">
        <v>139000</v>
      </c>
      <c r="L88" s="492">
        <v>372200</v>
      </c>
      <c r="M88" s="493">
        <v>786200</v>
      </c>
      <c r="N88" s="494">
        <v>73.180352433909462</v>
      </c>
      <c r="O88" s="495">
        <v>65.487684869575133</v>
      </c>
      <c r="P88" s="495">
        <v>60.836266837343267</v>
      </c>
      <c r="Q88" s="495">
        <v>53.2593200073579</v>
      </c>
      <c r="R88" s="495">
        <v>36.594803215418274</v>
      </c>
      <c r="S88" s="496">
        <v>46.474313505743048</v>
      </c>
      <c r="T88" s="291">
        <v>1750</v>
      </c>
      <c r="V88" s="19"/>
    </row>
    <row r="89" spans="1:22">
      <c r="A89" s="488" t="s">
        <v>188</v>
      </c>
      <c r="B89" s="489">
        <v>12100</v>
      </c>
      <c r="C89" s="490">
        <v>19000</v>
      </c>
      <c r="D89" s="490">
        <v>21500</v>
      </c>
      <c r="E89" s="490">
        <v>45100</v>
      </c>
      <c r="F89" s="490">
        <v>270700</v>
      </c>
      <c r="G89" s="491">
        <v>368300</v>
      </c>
      <c r="H89" s="492">
        <v>30500</v>
      </c>
      <c r="I89" s="319">
        <v>29800</v>
      </c>
      <c r="J89" s="319">
        <v>29500</v>
      </c>
      <c r="K89" s="319">
        <v>43200</v>
      </c>
      <c r="L89" s="492">
        <v>149400</v>
      </c>
      <c r="M89" s="493">
        <v>282300</v>
      </c>
      <c r="N89" s="494">
        <v>71.667175644248161</v>
      </c>
      <c r="O89" s="495">
        <v>60.99835998359984</v>
      </c>
      <c r="P89" s="495">
        <v>57.856385277133995</v>
      </c>
      <c r="Q89" s="495">
        <v>48.942991797706981</v>
      </c>
      <c r="R89" s="495">
        <v>35.564654351552086</v>
      </c>
      <c r="S89" s="496">
        <v>43.393123376523569</v>
      </c>
      <c r="T89" s="291">
        <v>2050</v>
      </c>
      <c r="V89" s="19"/>
    </row>
    <row r="90" spans="1:22">
      <c r="A90" s="488" t="s">
        <v>189</v>
      </c>
      <c r="B90" s="489">
        <v>14200</v>
      </c>
      <c r="C90" s="490">
        <v>19600</v>
      </c>
      <c r="D90" s="490">
        <v>19300</v>
      </c>
      <c r="E90" s="490">
        <v>34100</v>
      </c>
      <c r="F90" s="490">
        <v>60100</v>
      </c>
      <c r="G90" s="491">
        <v>147300</v>
      </c>
      <c r="H90" s="492">
        <v>18200</v>
      </c>
      <c r="I90" s="319">
        <v>20400</v>
      </c>
      <c r="J90" s="319">
        <v>12200</v>
      </c>
      <c r="K90" s="319">
        <v>14300</v>
      </c>
      <c r="L90" s="492">
        <v>9000</v>
      </c>
      <c r="M90" s="493">
        <v>74000</v>
      </c>
      <c r="N90" s="494">
        <v>56.229903536977488</v>
      </c>
      <c r="O90" s="495">
        <v>50.941179411544134</v>
      </c>
      <c r="P90" s="495">
        <v>38.72433738002924</v>
      </c>
      <c r="Q90" s="495">
        <v>29.626951995373048</v>
      </c>
      <c r="R90" s="495">
        <v>12.955512460563259</v>
      </c>
      <c r="S90" s="496">
        <v>33.455628199509313</v>
      </c>
      <c r="T90" s="291">
        <v>730</v>
      </c>
      <c r="V90" s="19"/>
    </row>
    <row r="91" spans="1:22">
      <c r="A91" s="488" t="s">
        <v>190</v>
      </c>
      <c r="B91" s="489">
        <v>32900</v>
      </c>
      <c r="C91" s="490">
        <v>52700</v>
      </c>
      <c r="D91" s="490">
        <v>67300</v>
      </c>
      <c r="E91" s="490">
        <v>156100</v>
      </c>
      <c r="F91" s="490">
        <v>562100</v>
      </c>
      <c r="G91" s="491">
        <v>871200</v>
      </c>
      <c r="H91" s="492">
        <v>81700</v>
      </c>
      <c r="I91" s="319">
        <v>82900</v>
      </c>
      <c r="J91" s="319">
        <v>93000</v>
      </c>
      <c r="K91" s="319">
        <v>143500</v>
      </c>
      <c r="L91" s="492">
        <v>192600</v>
      </c>
      <c r="M91" s="493">
        <v>593800</v>
      </c>
      <c r="N91" s="494">
        <v>71.295940804858475</v>
      </c>
      <c r="O91" s="495">
        <v>61.128880110839255</v>
      </c>
      <c r="P91" s="495">
        <v>57.991528437127648</v>
      </c>
      <c r="Q91" s="495">
        <v>47.901583200648901</v>
      </c>
      <c r="R91" s="495">
        <v>25.52394277371025</v>
      </c>
      <c r="S91" s="496">
        <v>40.531749466530329</v>
      </c>
      <c r="T91" s="291">
        <v>1343</v>
      </c>
      <c r="V91" s="19"/>
    </row>
    <row r="92" spans="1:22">
      <c r="A92" s="488" t="s">
        <v>191</v>
      </c>
      <c r="B92" s="489">
        <v>8400</v>
      </c>
      <c r="C92" s="490">
        <v>15500</v>
      </c>
      <c r="D92" s="490">
        <v>19200</v>
      </c>
      <c r="E92" s="490">
        <v>37200</v>
      </c>
      <c r="F92" s="490">
        <v>58100</v>
      </c>
      <c r="G92" s="491">
        <v>138500</v>
      </c>
      <c r="H92" s="492">
        <v>17100</v>
      </c>
      <c r="I92" s="319">
        <v>17200</v>
      </c>
      <c r="J92" s="319">
        <v>17000</v>
      </c>
      <c r="K92" s="319">
        <v>17100</v>
      </c>
      <c r="L92" s="492">
        <v>11400</v>
      </c>
      <c r="M92" s="493">
        <v>79900</v>
      </c>
      <c r="N92" s="494">
        <v>66.953528399311537</v>
      </c>
      <c r="O92" s="495">
        <v>52.642667399468721</v>
      </c>
      <c r="P92" s="495">
        <v>46.998588547864834</v>
      </c>
      <c r="Q92" s="495">
        <v>31.517960602549245</v>
      </c>
      <c r="R92" s="495">
        <v>16.387406693609861</v>
      </c>
      <c r="S92" s="496">
        <v>36.579099227831058</v>
      </c>
      <c r="T92" s="291">
        <v>840</v>
      </c>
      <c r="V92" s="19"/>
    </row>
    <row r="93" spans="1:22">
      <c r="A93" s="488" t="s">
        <v>192</v>
      </c>
      <c r="B93" s="489">
        <v>6400</v>
      </c>
      <c r="C93" s="490">
        <v>13600</v>
      </c>
      <c r="D93" s="490">
        <v>20100</v>
      </c>
      <c r="E93" s="490">
        <v>33500</v>
      </c>
      <c r="F93" s="490">
        <v>79800</v>
      </c>
      <c r="G93" s="491">
        <v>153500</v>
      </c>
      <c r="H93" s="492">
        <v>23400</v>
      </c>
      <c r="I93" s="319">
        <v>22000</v>
      </c>
      <c r="J93" s="319">
        <v>15500</v>
      </c>
      <c r="K93" s="319">
        <v>15700</v>
      </c>
      <c r="L93" s="492">
        <v>11300</v>
      </c>
      <c r="M93" s="493">
        <v>87900</v>
      </c>
      <c r="N93" s="494">
        <v>78.447265297920083</v>
      </c>
      <c r="O93" s="495">
        <v>61.745853247118355</v>
      </c>
      <c r="P93" s="495">
        <v>43.49437161384499</v>
      </c>
      <c r="Q93" s="495">
        <v>31.948168007149242</v>
      </c>
      <c r="R93" s="495">
        <v>12.39521615097652</v>
      </c>
      <c r="S93" s="496">
        <v>36.41115704190932</v>
      </c>
      <c r="T93" s="291">
        <v>860</v>
      </c>
      <c r="V93" s="19"/>
    </row>
    <row r="94" spans="1:22">
      <c r="A94" s="488" t="s">
        <v>193</v>
      </c>
      <c r="B94" s="489">
        <v>40100</v>
      </c>
      <c r="C94" s="490">
        <v>71600</v>
      </c>
      <c r="D94" s="490">
        <v>92300</v>
      </c>
      <c r="E94" s="490">
        <v>172800</v>
      </c>
      <c r="F94" s="490">
        <v>382800</v>
      </c>
      <c r="G94" s="491">
        <v>759600</v>
      </c>
      <c r="H94" s="492">
        <v>69300</v>
      </c>
      <c r="I94" s="319">
        <v>82700</v>
      </c>
      <c r="J94" s="319">
        <v>64200</v>
      </c>
      <c r="K94" s="319">
        <v>79100</v>
      </c>
      <c r="L94" s="492">
        <v>58600</v>
      </c>
      <c r="M94" s="493">
        <v>353900</v>
      </c>
      <c r="N94" s="494">
        <v>63.335190581014054</v>
      </c>
      <c r="O94" s="495">
        <v>53.603469287214459</v>
      </c>
      <c r="P94" s="495">
        <v>41.038645800063875</v>
      </c>
      <c r="Q94" s="495">
        <v>31.398691357240416</v>
      </c>
      <c r="R94" s="495">
        <v>13.270005822264611</v>
      </c>
      <c r="S94" s="496">
        <v>31.783845139784404</v>
      </c>
      <c r="T94" s="291">
        <v>847</v>
      </c>
      <c r="V94" s="19"/>
    </row>
    <row r="95" spans="1:22">
      <c r="A95" s="488" t="s">
        <v>194</v>
      </c>
      <c r="B95" s="489">
        <v>6600</v>
      </c>
      <c r="C95" s="490">
        <v>10700</v>
      </c>
      <c r="D95" s="490">
        <v>12400</v>
      </c>
      <c r="E95" s="490">
        <v>27000</v>
      </c>
      <c r="F95" s="490">
        <v>65700</v>
      </c>
      <c r="G95" s="491">
        <v>122400</v>
      </c>
      <c r="H95" s="492">
        <v>17600</v>
      </c>
      <c r="I95" s="319">
        <v>21200</v>
      </c>
      <c r="J95" s="319">
        <v>17600</v>
      </c>
      <c r="K95" s="319">
        <v>25100</v>
      </c>
      <c r="L95" s="492">
        <v>23200</v>
      </c>
      <c r="M95" s="493">
        <v>104700</v>
      </c>
      <c r="N95" s="494">
        <v>72.811725846407924</v>
      </c>
      <c r="O95" s="495">
        <v>66.437091068465705</v>
      </c>
      <c r="P95" s="495">
        <v>58.590234960839858</v>
      </c>
      <c r="Q95" s="495">
        <v>48.217268590518984</v>
      </c>
      <c r="R95" s="495">
        <v>26.071850227694384</v>
      </c>
      <c r="S95" s="496">
        <v>46.101872474536279</v>
      </c>
      <c r="T95" s="291">
        <v>1113</v>
      </c>
      <c r="V95" s="19"/>
    </row>
    <row r="96" spans="1:22">
      <c r="A96" s="488" t="s">
        <v>195</v>
      </c>
      <c r="B96" s="489">
        <v>9400</v>
      </c>
      <c r="C96" s="490">
        <v>15200</v>
      </c>
      <c r="D96" s="490">
        <v>21200</v>
      </c>
      <c r="E96" s="490">
        <v>39500</v>
      </c>
      <c r="F96" s="490">
        <v>81500</v>
      </c>
      <c r="G96" s="491">
        <v>166800</v>
      </c>
      <c r="H96" s="492">
        <v>22400</v>
      </c>
      <c r="I96" s="319">
        <v>20300</v>
      </c>
      <c r="J96" s="319">
        <v>16300</v>
      </c>
      <c r="K96" s="319">
        <v>15900</v>
      </c>
      <c r="L96" s="492">
        <v>11800</v>
      </c>
      <c r="M96" s="493">
        <v>86800</v>
      </c>
      <c r="N96" s="494">
        <v>70.362808229935609</v>
      </c>
      <c r="O96" s="495">
        <v>57.172609833666378</v>
      </c>
      <c r="P96" s="495">
        <v>43.388374636540668</v>
      </c>
      <c r="Q96" s="495">
        <v>28.751059876242536</v>
      </c>
      <c r="R96" s="495">
        <v>12.689941919029554</v>
      </c>
      <c r="S96" s="496">
        <v>34.210163128985066</v>
      </c>
      <c r="T96" s="291">
        <v>800</v>
      </c>
      <c r="V96" s="19"/>
    </row>
    <row r="97" spans="1:22">
      <c r="A97" s="488" t="s">
        <v>196</v>
      </c>
      <c r="B97" s="489">
        <v>67200</v>
      </c>
      <c r="C97" s="490">
        <v>103700</v>
      </c>
      <c r="D97" s="490">
        <v>108100</v>
      </c>
      <c r="E97" s="490">
        <v>171800</v>
      </c>
      <c r="F97" s="490">
        <v>305000</v>
      </c>
      <c r="G97" s="491">
        <v>755800</v>
      </c>
      <c r="H97" s="492">
        <v>75500</v>
      </c>
      <c r="I97" s="319">
        <v>98100</v>
      </c>
      <c r="J97" s="319">
        <v>80900</v>
      </c>
      <c r="K97" s="319">
        <v>98000</v>
      </c>
      <c r="L97" s="492">
        <v>83300</v>
      </c>
      <c r="M97" s="493">
        <v>435900</v>
      </c>
      <c r="N97" s="494">
        <v>52.910234499761856</v>
      </c>
      <c r="O97" s="495">
        <v>48.618973499757104</v>
      </c>
      <c r="P97" s="495">
        <v>42.827210725982681</v>
      </c>
      <c r="Q97" s="495">
        <v>36.320981980713213</v>
      </c>
      <c r="R97" s="495">
        <v>21.455187847167679</v>
      </c>
      <c r="S97" s="496">
        <v>36.578083460887775</v>
      </c>
      <c r="T97" s="291">
        <v>1020</v>
      </c>
      <c r="V97" s="19"/>
    </row>
    <row r="98" spans="1:22">
      <c r="A98" s="488" t="s">
        <v>197</v>
      </c>
      <c r="B98" s="489">
        <v>11500</v>
      </c>
      <c r="C98" s="490">
        <v>18500</v>
      </c>
      <c r="D98" s="490">
        <v>20300</v>
      </c>
      <c r="E98" s="490">
        <v>36600</v>
      </c>
      <c r="F98" s="490">
        <v>65000</v>
      </c>
      <c r="G98" s="491">
        <v>152000</v>
      </c>
      <c r="H98" s="492">
        <v>26000</v>
      </c>
      <c r="I98" s="319">
        <v>25600</v>
      </c>
      <c r="J98" s="319">
        <v>15200</v>
      </c>
      <c r="K98" s="319">
        <v>17200</v>
      </c>
      <c r="L98" s="492">
        <v>11700</v>
      </c>
      <c r="M98" s="493">
        <v>95700</v>
      </c>
      <c r="N98" s="494">
        <v>69.268033005057234</v>
      </c>
      <c r="O98" s="495">
        <v>58.051730385939479</v>
      </c>
      <c r="P98" s="495">
        <v>42.738484063520666</v>
      </c>
      <c r="Q98" s="495">
        <v>31.94826432765926</v>
      </c>
      <c r="R98" s="495">
        <v>15.262567793074677</v>
      </c>
      <c r="S98" s="496">
        <v>38.640436558549538</v>
      </c>
      <c r="T98" s="291">
        <v>678</v>
      </c>
      <c r="V98" s="19"/>
    </row>
    <row r="99" spans="1:22">
      <c r="A99" s="488" t="s">
        <v>198</v>
      </c>
      <c r="B99" s="489">
        <v>19400</v>
      </c>
      <c r="C99" s="490">
        <v>36600</v>
      </c>
      <c r="D99" s="490">
        <v>39300</v>
      </c>
      <c r="E99" s="490">
        <v>58100</v>
      </c>
      <c r="F99" s="490">
        <v>98300</v>
      </c>
      <c r="G99" s="491">
        <v>251600</v>
      </c>
      <c r="H99" s="492">
        <v>34700</v>
      </c>
      <c r="I99" s="319">
        <v>36100</v>
      </c>
      <c r="J99" s="319">
        <v>26900</v>
      </c>
      <c r="K99" s="319">
        <v>29400</v>
      </c>
      <c r="L99" s="492">
        <v>22100</v>
      </c>
      <c r="M99" s="493">
        <v>149200</v>
      </c>
      <c r="N99" s="494">
        <v>64.215876536364476</v>
      </c>
      <c r="O99" s="495">
        <v>49.627173673783844</v>
      </c>
      <c r="P99" s="495">
        <v>40.638606676342526</v>
      </c>
      <c r="Q99" s="495">
        <v>33.584897030404903</v>
      </c>
      <c r="R99" s="495">
        <v>18.372023513001892</v>
      </c>
      <c r="S99" s="496">
        <v>37.221393394771901</v>
      </c>
      <c r="T99" s="291">
        <v>832</v>
      </c>
      <c r="V99" s="19"/>
    </row>
    <row r="100" spans="1:22">
      <c r="A100" s="488" t="s">
        <v>199</v>
      </c>
      <c r="B100" s="489">
        <v>16500</v>
      </c>
      <c r="C100" s="490">
        <v>27100</v>
      </c>
      <c r="D100" s="490">
        <v>33400</v>
      </c>
      <c r="E100" s="490">
        <v>55800</v>
      </c>
      <c r="F100" s="490">
        <v>109000</v>
      </c>
      <c r="G100" s="491">
        <v>241800</v>
      </c>
      <c r="H100" s="492">
        <v>32500</v>
      </c>
      <c r="I100" s="319">
        <v>35800</v>
      </c>
      <c r="J100" s="319">
        <v>26300</v>
      </c>
      <c r="K100" s="319">
        <v>28900</v>
      </c>
      <c r="L100" s="492">
        <v>18900</v>
      </c>
      <c r="M100" s="493">
        <v>142300</v>
      </c>
      <c r="N100" s="494">
        <v>66.294610973942497</v>
      </c>
      <c r="O100" s="495">
        <v>56.93573542986281</v>
      </c>
      <c r="P100" s="495">
        <v>44.0993268812163</v>
      </c>
      <c r="Q100" s="495">
        <v>34.078456379009019</v>
      </c>
      <c r="R100" s="495">
        <v>14.767074429809469</v>
      </c>
      <c r="S100" s="496">
        <v>37.058154277933554</v>
      </c>
      <c r="T100" s="291">
        <v>800</v>
      </c>
      <c r="V100" s="19"/>
    </row>
    <row r="101" spans="1:22">
      <c r="A101" s="488" t="s">
        <v>1435</v>
      </c>
      <c r="B101" s="489">
        <v>6300</v>
      </c>
      <c r="C101" s="490">
        <v>9900</v>
      </c>
      <c r="D101" s="490">
        <v>10700</v>
      </c>
      <c r="E101" s="490">
        <v>27800</v>
      </c>
      <c r="F101" s="490">
        <v>113000</v>
      </c>
      <c r="G101" s="491">
        <v>167600</v>
      </c>
      <c r="H101" s="492">
        <v>17500</v>
      </c>
      <c r="I101" s="319">
        <v>17200</v>
      </c>
      <c r="J101" s="319">
        <v>19300</v>
      </c>
      <c r="K101" s="319">
        <v>37800</v>
      </c>
      <c r="L101" s="492">
        <v>49700</v>
      </c>
      <c r="M101" s="493">
        <v>141500</v>
      </c>
      <c r="N101" s="494">
        <v>73.627810825633887</v>
      </c>
      <c r="O101" s="495">
        <v>63.544854540761776</v>
      </c>
      <c r="P101" s="495">
        <v>64.387359700694816</v>
      </c>
      <c r="Q101" s="495">
        <v>57.610963075751812</v>
      </c>
      <c r="R101" s="495">
        <v>30.570935212894739</v>
      </c>
      <c r="S101" s="496">
        <v>45.782875329917715</v>
      </c>
      <c r="T101" s="291">
        <v>1560</v>
      </c>
      <c r="V101" s="19"/>
    </row>
    <row r="102" spans="1:22">
      <c r="A102" s="488" t="s">
        <v>1514</v>
      </c>
      <c r="B102" s="489">
        <v>17900</v>
      </c>
      <c r="C102" s="490">
        <v>31900</v>
      </c>
      <c r="D102" s="490">
        <v>41600</v>
      </c>
      <c r="E102" s="490">
        <v>92500</v>
      </c>
      <c r="F102" s="490">
        <v>198200</v>
      </c>
      <c r="G102" s="491">
        <v>382000</v>
      </c>
      <c r="H102" s="492">
        <v>42400</v>
      </c>
      <c r="I102" s="319">
        <v>49100</v>
      </c>
      <c r="J102" s="319">
        <v>45900</v>
      </c>
      <c r="K102" s="319">
        <v>63600</v>
      </c>
      <c r="L102" s="492">
        <v>54900</v>
      </c>
      <c r="M102" s="493">
        <v>256000</v>
      </c>
      <c r="N102" s="494">
        <v>70.321618037135281</v>
      </c>
      <c r="O102" s="495">
        <v>60.624629373393958</v>
      </c>
      <c r="P102" s="495">
        <v>52.498914012666042</v>
      </c>
      <c r="Q102" s="495">
        <v>40.768072771531983</v>
      </c>
      <c r="R102" s="495">
        <v>21.692883362375191</v>
      </c>
      <c r="S102" s="496">
        <v>40.123117149400642</v>
      </c>
      <c r="T102" s="291">
        <v>1105</v>
      </c>
      <c r="V102" s="19"/>
    </row>
    <row r="103" spans="1:22">
      <c r="A103" s="488" t="s">
        <v>1515</v>
      </c>
      <c r="B103" s="489">
        <v>42700</v>
      </c>
      <c r="C103" s="490">
        <v>60100</v>
      </c>
      <c r="D103" s="490">
        <v>80100</v>
      </c>
      <c r="E103" s="490">
        <v>195200</v>
      </c>
      <c r="F103" s="490">
        <v>988600</v>
      </c>
      <c r="G103" s="491">
        <v>1366800</v>
      </c>
      <c r="H103" s="492">
        <v>108000</v>
      </c>
      <c r="I103" s="319">
        <v>102900</v>
      </c>
      <c r="J103" s="319">
        <v>100600</v>
      </c>
      <c r="K103" s="319">
        <v>183200</v>
      </c>
      <c r="L103" s="492">
        <v>334900</v>
      </c>
      <c r="M103" s="493">
        <v>829700</v>
      </c>
      <c r="N103" s="494">
        <v>71.67654221048511</v>
      </c>
      <c r="O103" s="495">
        <v>63.151534483710492</v>
      </c>
      <c r="P103" s="495">
        <v>55.672395576919889</v>
      </c>
      <c r="Q103" s="495">
        <v>48.404265158622145</v>
      </c>
      <c r="R103" s="495">
        <v>25.304894172898528</v>
      </c>
      <c r="S103" s="496">
        <v>37.774454301056906</v>
      </c>
      <c r="T103" s="291">
        <v>1540</v>
      </c>
      <c r="V103" s="19"/>
    </row>
    <row r="104" spans="1:22">
      <c r="A104" s="488" t="s">
        <v>200</v>
      </c>
      <c r="B104" s="489">
        <v>8500</v>
      </c>
      <c r="C104" s="490">
        <v>15400</v>
      </c>
      <c r="D104" s="490">
        <v>21000</v>
      </c>
      <c r="E104" s="490">
        <v>41400</v>
      </c>
      <c r="F104" s="490">
        <v>71000</v>
      </c>
      <c r="G104" s="491">
        <v>157300</v>
      </c>
      <c r="H104" s="492">
        <v>19100</v>
      </c>
      <c r="I104" s="319">
        <v>20000</v>
      </c>
      <c r="J104" s="319">
        <v>20000</v>
      </c>
      <c r="K104" s="319">
        <v>17100</v>
      </c>
      <c r="L104" s="492">
        <v>11100</v>
      </c>
      <c r="M104" s="493">
        <v>87200</v>
      </c>
      <c r="N104" s="494">
        <v>69.111997100398696</v>
      </c>
      <c r="O104" s="495">
        <v>56.447468729706074</v>
      </c>
      <c r="P104" s="495">
        <v>48.751613767568749</v>
      </c>
      <c r="Q104" s="495">
        <v>29.20088980150582</v>
      </c>
      <c r="R104" s="495">
        <v>13.49114445568571</v>
      </c>
      <c r="S104" s="496">
        <v>35.66165044573485</v>
      </c>
      <c r="T104" s="291">
        <v>780</v>
      </c>
      <c r="V104" s="19"/>
    </row>
    <row r="105" spans="1:22">
      <c r="A105" s="488" t="s">
        <v>201</v>
      </c>
      <c r="B105" s="489">
        <v>13500</v>
      </c>
      <c r="C105" s="490">
        <v>22000</v>
      </c>
      <c r="D105" s="490">
        <v>27100</v>
      </c>
      <c r="E105" s="490">
        <v>43000</v>
      </c>
      <c r="F105" s="490">
        <v>66800</v>
      </c>
      <c r="G105" s="491">
        <v>172500</v>
      </c>
      <c r="H105" s="492">
        <v>23600</v>
      </c>
      <c r="I105" s="319">
        <v>21500</v>
      </c>
      <c r="J105" s="319">
        <v>15900</v>
      </c>
      <c r="K105" s="319">
        <v>15500</v>
      </c>
      <c r="L105" s="492">
        <v>10100</v>
      </c>
      <c r="M105" s="493">
        <v>86600</v>
      </c>
      <c r="N105" s="494">
        <v>63.654483260161065</v>
      </c>
      <c r="O105" s="495">
        <v>49.3652837825407</v>
      </c>
      <c r="P105" s="495">
        <v>36.906784592109858</v>
      </c>
      <c r="Q105" s="495">
        <v>26.520016395682472</v>
      </c>
      <c r="R105" s="495">
        <v>13.167232034935861</v>
      </c>
      <c r="S105" s="496">
        <v>33.433307085398425</v>
      </c>
      <c r="T105" s="291">
        <v>724</v>
      </c>
      <c r="V105" s="19"/>
    </row>
    <row r="106" spans="1:22" ht="15.75" thickBot="1">
      <c r="A106" s="497" t="s">
        <v>202</v>
      </c>
      <c r="B106" s="498">
        <v>8000</v>
      </c>
      <c r="C106" s="499">
        <v>14700</v>
      </c>
      <c r="D106" s="499">
        <v>24100</v>
      </c>
      <c r="E106" s="499">
        <v>42500</v>
      </c>
      <c r="F106" s="499">
        <v>140000</v>
      </c>
      <c r="G106" s="500">
        <v>229400</v>
      </c>
      <c r="H106" s="501">
        <v>25400</v>
      </c>
      <c r="I106" s="319">
        <v>26700</v>
      </c>
      <c r="J106" s="319">
        <v>22600</v>
      </c>
      <c r="K106" s="319">
        <v>22700</v>
      </c>
      <c r="L106" s="501">
        <v>24600</v>
      </c>
      <c r="M106" s="502">
        <v>122000</v>
      </c>
      <c r="N106" s="503">
        <v>75.928695340072977</v>
      </c>
      <c r="O106" s="504">
        <v>64.530151906682448</v>
      </c>
      <c r="P106" s="504">
        <v>48.392210630047771</v>
      </c>
      <c r="Q106" s="504">
        <v>34.748466257668717</v>
      </c>
      <c r="R106" s="504">
        <v>14.943296746016802</v>
      </c>
      <c r="S106" s="505">
        <v>34.709647672257496</v>
      </c>
      <c r="T106" s="293">
        <v>950</v>
      </c>
      <c r="V106" s="19"/>
    </row>
    <row r="107" spans="1:22">
      <c r="A107" s="19"/>
      <c r="B107" s="19"/>
      <c r="C107" s="19"/>
      <c r="D107" s="19"/>
      <c r="E107" s="19"/>
      <c r="F107" s="19"/>
      <c r="G107" s="19"/>
      <c r="H107" s="19"/>
      <c r="I107" s="19"/>
      <c r="J107" s="19"/>
      <c r="K107" s="19"/>
      <c r="L107" s="19"/>
      <c r="M107" s="19"/>
      <c r="N107" s="19"/>
      <c r="O107" s="19"/>
      <c r="P107" s="19"/>
      <c r="Q107" s="19"/>
      <c r="R107" s="19"/>
      <c r="S107" s="19"/>
      <c r="T107" s="19"/>
    </row>
    <row r="108" spans="1:22" ht="40.5" customHeight="1">
      <c r="A108" s="556" t="s">
        <v>1011</v>
      </c>
      <c r="B108" s="556"/>
      <c r="C108" s="556"/>
      <c r="D108" s="556"/>
      <c r="E108" s="556"/>
      <c r="F108" s="556"/>
      <c r="G108" s="556"/>
      <c r="H108" s="556"/>
      <c r="I108" s="556"/>
      <c r="J108" s="556"/>
      <c r="K108" s="556"/>
      <c r="L108" s="556"/>
      <c r="M108" s="556"/>
      <c r="N108" s="556"/>
      <c r="O108" s="556"/>
      <c r="P108" s="19"/>
      <c r="Q108" s="19"/>
      <c r="R108" s="19"/>
      <c r="S108" s="19"/>
      <c r="T108" s="19"/>
    </row>
    <row r="109" spans="1:22">
      <c r="A109" s="19"/>
      <c r="B109" s="19"/>
      <c r="C109" s="19"/>
      <c r="D109" s="19"/>
      <c r="E109" s="19"/>
      <c r="F109" s="19"/>
      <c r="G109" s="19"/>
      <c r="H109" s="19"/>
      <c r="I109" s="19"/>
      <c r="J109" s="19"/>
      <c r="K109" s="19"/>
      <c r="L109" s="19"/>
      <c r="M109" s="19"/>
      <c r="N109" s="19"/>
      <c r="O109" s="19"/>
      <c r="P109" s="19"/>
      <c r="Q109" s="19"/>
      <c r="R109" s="19"/>
      <c r="S109" s="19"/>
      <c r="T109" s="19"/>
    </row>
  </sheetData>
  <mergeCells count="5">
    <mergeCell ref="B4:G4"/>
    <mergeCell ref="H4:M4"/>
    <mergeCell ref="N4:S4"/>
    <mergeCell ref="A108:O108"/>
    <mergeCell ref="A4:A5"/>
  </mergeCells>
  <hyperlinks>
    <hyperlink ref="A2" location="'Appendix Table Menu'!A1" display="Return to Appendix Table Men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49"/>
  <sheetViews>
    <sheetView topLeftCell="A31" workbookViewId="0">
      <selection activeCell="A48" sqref="A48"/>
    </sheetView>
  </sheetViews>
  <sheetFormatPr defaultColWidth="8.85546875" defaultRowHeight="15"/>
  <cols>
    <col min="1" max="1" width="40.42578125" customWidth="1"/>
    <col min="2" max="5" width="13" customWidth="1"/>
    <col min="6" max="6" width="10.42578125" customWidth="1"/>
    <col min="7" max="7" width="11.85546875" customWidth="1"/>
    <col min="8" max="8" width="10.42578125" customWidth="1"/>
  </cols>
  <sheetData>
    <row r="1" spans="1:17" s="100" customFormat="1" ht="18.75">
      <c r="A1" s="60" t="s">
        <v>1020</v>
      </c>
    </row>
    <row r="2" spans="1:17">
      <c r="A2" s="283" t="s">
        <v>1051</v>
      </c>
      <c r="B2" s="19"/>
      <c r="C2" s="19"/>
      <c r="D2" s="19"/>
      <c r="E2" s="19"/>
      <c r="F2" s="19"/>
      <c r="G2" s="19"/>
      <c r="H2" s="19"/>
      <c r="I2" s="19"/>
      <c r="J2" s="19"/>
      <c r="K2" s="19"/>
      <c r="L2" s="19"/>
      <c r="M2" s="19"/>
      <c r="N2" s="19"/>
      <c r="O2" s="19"/>
      <c r="P2" s="19"/>
      <c r="Q2" s="19"/>
    </row>
    <row r="3" spans="1:17" s="19" customFormat="1">
      <c r="A3" s="277"/>
      <c r="B3" s="277"/>
      <c r="C3" s="277"/>
      <c r="D3" s="277"/>
      <c r="E3" s="277"/>
      <c r="F3" s="277"/>
      <c r="G3" s="277"/>
      <c r="H3" s="277"/>
      <c r="I3" s="277"/>
      <c r="J3" s="277"/>
      <c r="K3" s="277"/>
      <c r="L3" s="277"/>
      <c r="M3" s="277"/>
      <c r="N3" s="277"/>
      <c r="O3" s="277"/>
      <c r="P3" s="277"/>
      <c r="Q3" s="277"/>
    </row>
    <row r="4" spans="1:17">
      <c r="A4" s="19" t="s">
        <v>252</v>
      </c>
      <c r="B4" s="19"/>
      <c r="C4" s="19"/>
      <c r="D4" s="19"/>
      <c r="E4" s="19"/>
    </row>
    <row r="5" spans="1:17">
      <c r="A5" s="538"/>
      <c r="B5" s="538">
        <v>2006</v>
      </c>
      <c r="C5" s="538">
        <v>2016</v>
      </c>
      <c r="D5" s="534" t="s">
        <v>985</v>
      </c>
      <c r="E5" s="534"/>
    </row>
    <row r="6" spans="1:17">
      <c r="A6" s="539"/>
      <c r="B6" s="539"/>
      <c r="C6" s="539"/>
      <c r="D6" s="228" t="s">
        <v>986</v>
      </c>
      <c r="E6" s="228" t="s">
        <v>987</v>
      </c>
    </row>
    <row r="7" spans="1:17">
      <c r="A7" s="212"/>
      <c r="B7" s="212"/>
      <c r="C7" s="229"/>
      <c r="D7" s="230"/>
      <c r="E7" s="230"/>
    </row>
    <row r="8" spans="1:17">
      <c r="A8" s="213" t="s">
        <v>3</v>
      </c>
      <c r="B8" s="209">
        <v>36054.41315</v>
      </c>
      <c r="C8" s="209">
        <v>45915.487200000003</v>
      </c>
      <c r="D8" s="231">
        <v>9861.0740500000029</v>
      </c>
      <c r="E8" s="232">
        <v>0.27350532676746697</v>
      </c>
    </row>
    <row r="9" spans="1:17">
      <c r="A9" s="214"/>
      <c r="B9" s="231"/>
      <c r="C9" s="231"/>
      <c r="D9" s="231"/>
      <c r="E9" s="232"/>
    </row>
    <row r="10" spans="1:17">
      <c r="A10" s="535" t="s">
        <v>22</v>
      </c>
      <c r="B10" s="536"/>
      <c r="C10" s="536"/>
      <c r="D10" s="536"/>
      <c r="E10" s="537"/>
    </row>
    <row r="11" spans="1:17">
      <c r="A11" s="212" t="s">
        <v>988</v>
      </c>
      <c r="B11" s="209">
        <v>7630.9840000000004</v>
      </c>
      <c r="C11" s="209">
        <v>8914.2706999999991</v>
      </c>
      <c r="D11" s="231">
        <v>1283.2866999999987</v>
      </c>
      <c r="E11" s="232">
        <v>0.16816791910453466</v>
      </c>
    </row>
    <row r="12" spans="1:17">
      <c r="A12" s="212" t="s">
        <v>989</v>
      </c>
      <c r="B12" s="209">
        <v>5796.6363000000001</v>
      </c>
      <c r="C12" s="209">
        <v>6636.6665999999996</v>
      </c>
      <c r="D12" s="231">
        <v>840.03029999999944</v>
      </c>
      <c r="E12" s="232">
        <v>0.14491685462481052</v>
      </c>
    </row>
    <row r="13" spans="1:17">
      <c r="A13" s="212" t="s">
        <v>990</v>
      </c>
      <c r="B13" s="209">
        <v>4679.0902999999998</v>
      </c>
      <c r="C13" s="209">
        <v>5771.6761999999999</v>
      </c>
      <c r="D13" s="231">
        <v>1092.5859</v>
      </c>
      <c r="E13" s="232">
        <v>0.23350391421170058</v>
      </c>
    </row>
    <row r="14" spans="1:17">
      <c r="A14" s="212" t="s">
        <v>991</v>
      </c>
      <c r="B14" s="209">
        <v>5997.4692999999997</v>
      </c>
      <c r="C14" s="209">
        <v>6715.2727999999997</v>
      </c>
      <c r="D14" s="231">
        <v>717.80349999999999</v>
      </c>
      <c r="E14" s="232">
        <v>0.11968439755081373</v>
      </c>
    </row>
    <row r="15" spans="1:17">
      <c r="A15" s="212" t="s">
        <v>992</v>
      </c>
      <c r="B15" s="209">
        <v>5835.1953000000003</v>
      </c>
      <c r="C15" s="209">
        <v>7509.3367000000007</v>
      </c>
      <c r="D15" s="231">
        <v>1674.1414000000004</v>
      </c>
      <c r="E15" s="232">
        <v>0.28690409042521692</v>
      </c>
    </row>
    <row r="16" spans="1:17">
      <c r="A16" s="212" t="s">
        <v>993</v>
      </c>
      <c r="B16" s="209">
        <v>2857.3874000000001</v>
      </c>
      <c r="C16" s="209">
        <v>4242.9396999999999</v>
      </c>
      <c r="D16" s="231">
        <v>1385.5522999999998</v>
      </c>
      <c r="E16" s="232">
        <v>0.48490180225474488</v>
      </c>
    </row>
    <row r="17" spans="1:5">
      <c r="A17" s="212" t="s">
        <v>977</v>
      </c>
      <c r="B17" s="209">
        <v>3257.6505500000003</v>
      </c>
      <c r="C17" s="209">
        <v>6125.3244999999997</v>
      </c>
      <c r="D17" s="231">
        <v>2867.6739499999994</v>
      </c>
      <c r="E17" s="232">
        <v>0.88028900153210077</v>
      </c>
    </row>
    <row r="18" spans="1:5">
      <c r="A18" s="212"/>
      <c r="B18" s="201"/>
      <c r="C18" s="201"/>
      <c r="D18" s="231"/>
      <c r="E18" s="232"/>
    </row>
    <row r="19" spans="1:5">
      <c r="A19" s="531" t="s">
        <v>971</v>
      </c>
      <c r="B19" s="532"/>
      <c r="C19" s="532"/>
      <c r="D19" s="532"/>
      <c r="E19" s="533"/>
    </row>
    <row r="20" spans="1:5">
      <c r="A20" s="212" t="s">
        <v>265</v>
      </c>
      <c r="B20" s="209">
        <v>20027.138999999999</v>
      </c>
      <c r="C20" s="209">
        <v>23646.78</v>
      </c>
      <c r="D20" s="231">
        <v>3619.6409999999996</v>
      </c>
      <c r="E20" s="232">
        <v>0.18073679920032504</v>
      </c>
    </row>
    <row r="21" spans="1:5">
      <c r="A21" s="212" t="s">
        <v>266</v>
      </c>
      <c r="B21" s="209">
        <v>7063.7187999999996</v>
      </c>
      <c r="C21" s="209">
        <v>9118.3161999999993</v>
      </c>
      <c r="D21" s="231">
        <v>2054.5973999999997</v>
      </c>
      <c r="E21" s="232">
        <v>0.29086625022502299</v>
      </c>
    </row>
    <row r="22" spans="1:5">
      <c r="A22" s="212" t="s">
        <v>267</v>
      </c>
      <c r="B22" s="209">
        <v>6416.0068000000001</v>
      </c>
      <c r="C22" s="209">
        <v>9092.8945000000003</v>
      </c>
      <c r="D22" s="231">
        <v>2676.8877000000002</v>
      </c>
      <c r="E22" s="232">
        <v>0.41722020930526438</v>
      </c>
    </row>
    <row r="23" spans="1:5">
      <c r="A23" s="212" t="s">
        <v>972</v>
      </c>
      <c r="B23" s="209">
        <v>2547.5487000000003</v>
      </c>
      <c r="C23" s="209">
        <v>4057.4967999999999</v>
      </c>
      <c r="D23" s="231">
        <v>1509.9480999999996</v>
      </c>
      <c r="E23" s="232">
        <v>0.59270627485943628</v>
      </c>
    </row>
    <row r="24" spans="1:5">
      <c r="A24" s="229"/>
      <c r="B24" s="229"/>
      <c r="C24" s="229"/>
      <c r="D24" s="229"/>
      <c r="E24" s="229"/>
    </row>
    <row r="25" spans="1:5">
      <c r="A25" s="531" t="s">
        <v>5</v>
      </c>
      <c r="B25" s="532"/>
      <c r="C25" s="532"/>
      <c r="D25" s="532"/>
      <c r="E25" s="533"/>
    </row>
    <row r="26" spans="1:5">
      <c r="A26" s="229" t="s">
        <v>253</v>
      </c>
      <c r="B26" s="209">
        <v>5216.0257199999996</v>
      </c>
      <c r="C26" s="209">
        <v>5059.2483600000005</v>
      </c>
      <c r="D26" s="231">
        <v>-156.77735999999913</v>
      </c>
      <c r="E26" s="232">
        <v>-3.00568609926255E-2</v>
      </c>
    </row>
    <row r="27" spans="1:5">
      <c r="A27" s="212" t="s">
        <v>254</v>
      </c>
      <c r="B27" s="209">
        <v>5444.6490000000003</v>
      </c>
      <c r="C27" s="209">
        <v>6565.8870999999999</v>
      </c>
      <c r="D27" s="231">
        <v>1121.2380999999996</v>
      </c>
      <c r="E27" s="232">
        <v>0.20593395460386876</v>
      </c>
    </row>
    <row r="28" spans="1:5">
      <c r="A28" s="212" t="s">
        <v>255</v>
      </c>
      <c r="B28" s="209">
        <v>4383.8254999999999</v>
      </c>
      <c r="C28" s="209">
        <v>5795.2435000000005</v>
      </c>
      <c r="D28" s="231">
        <v>1411.4180000000006</v>
      </c>
      <c r="E28" s="232">
        <v>0.32196035175213988</v>
      </c>
    </row>
    <row r="29" spans="1:5">
      <c r="A29" s="212" t="s">
        <v>256</v>
      </c>
      <c r="B29" s="209">
        <v>3713.9038999999998</v>
      </c>
      <c r="C29" s="209">
        <v>4828.951</v>
      </c>
      <c r="D29" s="231">
        <v>1115.0471000000002</v>
      </c>
      <c r="E29" s="232">
        <v>0.30023585155232491</v>
      </c>
    </row>
    <row r="30" spans="1:5">
      <c r="A30" s="212" t="s">
        <v>257</v>
      </c>
      <c r="B30" s="209">
        <v>3511.7784000000001</v>
      </c>
      <c r="C30" s="209">
        <v>4107.5879000000004</v>
      </c>
      <c r="D30" s="231">
        <v>595.8095000000003</v>
      </c>
      <c r="E30" s="232">
        <v>0.169660335059866</v>
      </c>
    </row>
    <row r="31" spans="1:5">
      <c r="A31" s="212" t="s">
        <v>258</v>
      </c>
      <c r="B31" s="209">
        <v>3076.8182999999999</v>
      </c>
      <c r="C31" s="209">
        <v>3710.5825</v>
      </c>
      <c r="D31" s="231">
        <v>633.76420000000007</v>
      </c>
      <c r="E31" s="232">
        <v>0.20598037914686085</v>
      </c>
    </row>
    <row r="32" spans="1:5">
      <c r="A32" s="212" t="s">
        <v>259</v>
      </c>
      <c r="B32" s="209">
        <v>2562.6934999999999</v>
      </c>
      <c r="C32" s="209">
        <v>3436.8462999999997</v>
      </c>
      <c r="D32" s="231">
        <v>874.15279999999984</v>
      </c>
      <c r="E32" s="232">
        <v>0.34110704225846744</v>
      </c>
    </row>
    <row r="33" spans="1:5">
      <c r="A33" s="212" t="s">
        <v>260</v>
      </c>
      <c r="B33" s="209">
        <v>1976.1253999999999</v>
      </c>
      <c r="C33" s="209">
        <v>3138.7742000000003</v>
      </c>
      <c r="D33" s="231">
        <v>1162.6488000000004</v>
      </c>
      <c r="E33" s="232">
        <v>0.58834768279381477</v>
      </c>
    </row>
    <row r="34" spans="1:5">
      <c r="A34" s="212" t="s">
        <v>261</v>
      </c>
      <c r="B34" s="209">
        <v>1473.3256000000001</v>
      </c>
      <c r="C34" s="209">
        <v>2715.924</v>
      </c>
      <c r="D34" s="231">
        <v>1242.5983999999999</v>
      </c>
      <c r="E34" s="232">
        <v>0.84339700606573298</v>
      </c>
    </row>
    <row r="35" spans="1:5">
      <c r="A35" s="212" t="s">
        <v>262</v>
      </c>
      <c r="B35" s="209">
        <v>1200.3313000000001</v>
      </c>
      <c r="C35" s="209">
        <v>2154.2939999999999</v>
      </c>
      <c r="D35" s="231">
        <v>953.96269999999981</v>
      </c>
      <c r="E35" s="232">
        <v>0.79474949957565855</v>
      </c>
    </row>
    <row r="36" spans="1:5">
      <c r="A36" s="212" t="s">
        <v>263</v>
      </c>
      <c r="B36" s="209">
        <v>933.29054000000008</v>
      </c>
      <c r="C36" s="209">
        <v>1326.4401</v>
      </c>
      <c r="D36" s="231">
        <v>393.14955999999995</v>
      </c>
      <c r="E36" s="232">
        <v>0.42125098578626963</v>
      </c>
    </row>
    <row r="37" spans="1:5">
      <c r="A37" s="212" t="s">
        <v>264</v>
      </c>
      <c r="B37" s="209">
        <v>2561.6461600000002</v>
      </c>
      <c r="C37" s="209">
        <v>3075.7082</v>
      </c>
      <c r="D37" s="231">
        <v>514.0620399999998</v>
      </c>
      <c r="E37" s="232">
        <v>0.20067644315091501</v>
      </c>
    </row>
    <row r="38" spans="1:5">
      <c r="A38" s="233"/>
      <c r="B38" s="233"/>
      <c r="C38" s="233"/>
      <c r="D38" s="233"/>
      <c r="E38" s="233"/>
    </row>
    <row r="39" spans="1:5">
      <c r="A39" s="530" t="s">
        <v>15</v>
      </c>
      <c r="B39" s="530"/>
      <c r="C39" s="530"/>
      <c r="D39" s="530"/>
      <c r="E39" s="530"/>
    </row>
    <row r="40" spans="1:5">
      <c r="A40" s="215" t="s">
        <v>1014</v>
      </c>
      <c r="B40" s="234">
        <v>3793.1567000000005</v>
      </c>
      <c r="C40" s="234">
        <v>5424.2309999999998</v>
      </c>
      <c r="D40" s="235">
        <v>1631.0742999999993</v>
      </c>
      <c r="E40" s="236">
        <v>0.43000446040101614</v>
      </c>
    </row>
    <row r="41" spans="1:5">
      <c r="A41" s="215" t="s">
        <v>1015</v>
      </c>
      <c r="B41" s="234">
        <v>5722.7534999999998</v>
      </c>
      <c r="C41" s="234">
        <v>6753.9065000000001</v>
      </c>
      <c r="D41" s="235">
        <v>1031.1530000000002</v>
      </c>
      <c r="E41" s="236">
        <v>0.18018476595226413</v>
      </c>
    </row>
    <row r="42" spans="1:5">
      <c r="A42" s="215" t="s">
        <v>1016</v>
      </c>
      <c r="B42" s="234">
        <v>4154.4588000000003</v>
      </c>
      <c r="C42" s="234">
        <v>4240.9925999999996</v>
      </c>
      <c r="D42" s="235">
        <v>86.533799999999246</v>
      </c>
      <c r="E42" s="236">
        <v>2.0829139044536735E-2</v>
      </c>
    </row>
    <row r="43" spans="1:5">
      <c r="A43" s="215" t="s">
        <v>1017</v>
      </c>
      <c r="B43" s="234">
        <v>3130.5747999999999</v>
      </c>
      <c r="C43" s="234">
        <v>4152.8553000000002</v>
      </c>
      <c r="D43" s="235">
        <v>1022.2805000000003</v>
      </c>
      <c r="E43" s="236">
        <v>0.32654722065736946</v>
      </c>
    </row>
    <row r="44" spans="1:5">
      <c r="A44" s="215" t="s">
        <v>268</v>
      </c>
      <c r="B44" s="234">
        <v>13512.53</v>
      </c>
      <c r="C44" s="234">
        <v>17144.189999999999</v>
      </c>
      <c r="D44" s="235">
        <v>3631.659999999998</v>
      </c>
      <c r="E44" s="236">
        <v>0.26876240052751021</v>
      </c>
    </row>
    <row r="45" spans="1:5">
      <c r="A45" s="215" t="s">
        <v>1018</v>
      </c>
      <c r="B45" s="234">
        <v>1536.6713</v>
      </c>
      <c r="C45" s="234">
        <v>2477.2955000000002</v>
      </c>
      <c r="D45" s="235">
        <v>940.6242000000002</v>
      </c>
      <c r="E45" s="236">
        <v>0.61211802419944994</v>
      </c>
    </row>
    <row r="46" spans="1:5" ht="15" customHeight="1">
      <c r="A46" s="215" t="s">
        <v>1019</v>
      </c>
      <c r="B46" s="234">
        <v>4204.2685000000001</v>
      </c>
      <c r="C46" s="234">
        <v>5722.0165999999999</v>
      </c>
      <c r="D46" s="235">
        <v>1517.7481</v>
      </c>
      <c r="E46" s="236">
        <v>0.36100170576641299</v>
      </c>
    </row>
    <row r="47" spans="1:5">
      <c r="A47" s="216"/>
      <c r="B47" s="217"/>
      <c r="C47" s="217"/>
      <c r="D47" s="218"/>
      <c r="E47" s="219"/>
    </row>
    <row r="48" spans="1:5">
      <c r="A48" s="220" t="s">
        <v>1499</v>
      </c>
      <c r="B48" s="19"/>
      <c r="C48" s="19"/>
      <c r="D48" s="19"/>
      <c r="E48" s="19"/>
    </row>
    <row r="49" spans="1:5">
      <c r="A49" s="19" t="s">
        <v>1002</v>
      </c>
      <c r="B49" s="19"/>
      <c r="C49" s="19"/>
      <c r="D49" s="19"/>
      <c r="E49" s="19"/>
    </row>
  </sheetData>
  <mergeCells count="8">
    <mergeCell ref="A39:E39"/>
    <mergeCell ref="A25:E25"/>
    <mergeCell ref="D5:E5"/>
    <mergeCell ref="A10:E10"/>
    <mergeCell ref="A19:E19"/>
    <mergeCell ref="B5:B6"/>
    <mergeCell ref="C5:C6"/>
    <mergeCell ref="A5:A6"/>
  </mergeCells>
  <hyperlinks>
    <hyperlink ref="A2" location="'Appendix Table Menu'!A1" display="Return to Appendix Table Menu"/>
  </hyperlinks>
  <pageMargins left="0.7" right="0.7" top="0.75" bottom="0.75" header="0.3" footer="0.3"/>
  <pageSetup scale="97"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08"/>
  <sheetViews>
    <sheetView zoomScaleNormal="100" workbookViewId="0">
      <selection activeCell="A2" sqref="A2"/>
    </sheetView>
  </sheetViews>
  <sheetFormatPr defaultColWidth="9.140625" defaultRowHeight="15"/>
  <cols>
    <col min="1" max="1" width="48.7109375" style="19" customWidth="1"/>
    <col min="2" max="19" width="11.7109375" style="19" customWidth="1"/>
    <col min="20" max="16384" width="9.140625" style="19"/>
  </cols>
  <sheetData>
    <row r="1" spans="1:21" s="100" customFormat="1" ht="18.75">
      <c r="A1" s="60" t="s">
        <v>1480</v>
      </c>
    </row>
    <row r="2" spans="1:21">
      <c r="A2" s="283" t="s">
        <v>1051</v>
      </c>
    </row>
    <row r="3" spans="1:21" ht="15.75" thickBot="1">
      <c r="A3" s="277"/>
      <c r="B3" s="277"/>
      <c r="C3" s="277"/>
      <c r="D3" s="277"/>
      <c r="E3" s="277"/>
      <c r="F3" s="277"/>
      <c r="G3" s="277"/>
      <c r="H3" s="277"/>
      <c r="I3" s="277"/>
      <c r="J3" s="277"/>
      <c r="K3" s="277"/>
      <c r="L3" s="277"/>
      <c r="M3" s="277"/>
      <c r="N3" s="277"/>
      <c r="O3" s="277"/>
      <c r="P3" s="277"/>
      <c r="Q3" s="277"/>
    </row>
    <row r="4" spans="1:21">
      <c r="A4" s="598" t="s">
        <v>98</v>
      </c>
      <c r="B4" s="597">
        <v>2006</v>
      </c>
      <c r="C4" s="595"/>
      <c r="D4" s="595"/>
      <c r="E4" s="595"/>
      <c r="F4" s="595"/>
      <c r="G4" s="596"/>
      <c r="H4" s="597">
        <v>2016</v>
      </c>
      <c r="I4" s="595"/>
      <c r="J4" s="595"/>
      <c r="K4" s="595"/>
      <c r="L4" s="595"/>
      <c r="M4" s="596"/>
      <c r="N4" s="597" t="s">
        <v>985</v>
      </c>
      <c r="O4" s="595"/>
      <c r="P4" s="595"/>
      <c r="Q4" s="595"/>
      <c r="R4" s="595"/>
      <c r="S4" s="596"/>
    </row>
    <row r="5" spans="1:21" ht="30">
      <c r="A5" s="599"/>
      <c r="B5" s="507" t="s">
        <v>1517</v>
      </c>
      <c r="C5" s="508" t="s">
        <v>1518</v>
      </c>
      <c r="D5" s="508" t="s">
        <v>975</v>
      </c>
      <c r="E5" s="508" t="s">
        <v>976</v>
      </c>
      <c r="F5" s="508" t="s">
        <v>977</v>
      </c>
      <c r="G5" s="509" t="s">
        <v>3</v>
      </c>
      <c r="H5" s="507" t="s">
        <v>1517</v>
      </c>
      <c r="I5" s="508" t="s">
        <v>1518</v>
      </c>
      <c r="J5" s="508" t="s">
        <v>975</v>
      </c>
      <c r="K5" s="508" t="s">
        <v>976</v>
      </c>
      <c r="L5" s="508" t="s">
        <v>977</v>
      </c>
      <c r="M5" s="509" t="s">
        <v>3</v>
      </c>
      <c r="N5" s="507" t="s">
        <v>1517</v>
      </c>
      <c r="O5" s="508" t="s">
        <v>1518</v>
      </c>
      <c r="P5" s="508" t="s">
        <v>975</v>
      </c>
      <c r="Q5" s="508" t="s">
        <v>976</v>
      </c>
      <c r="R5" s="508" t="s">
        <v>977</v>
      </c>
      <c r="S5" s="509" t="s">
        <v>3</v>
      </c>
    </row>
    <row r="6" spans="1:21">
      <c r="A6" s="506" t="s">
        <v>402</v>
      </c>
      <c r="B6" s="481">
        <v>13564400</v>
      </c>
      <c r="C6" s="482">
        <v>10803600</v>
      </c>
      <c r="D6" s="482">
        <v>6069800</v>
      </c>
      <c r="E6" s="482">
        <v>2941700</v>
      </c>
      <c r="F6" s="482">
        <v>3149200</v>
      </c>
      <c r="G6" s="483">
        <v>36528600</v>
      </c>
      <c r="H6" s="481">
        <v>15129000</v>
      </c>
      <c r="I6" s="482">
        <v>12144900</v>
      </c>
      <c r="J6" s="482">
        <v>7366000</v>
      </c>
      <c r="K6" s="482">
        <v>3887200</v>
      </c>
      <c r="L6" s="482">
        <v>5230300</v>
      </c>
      <c r="M6" s="483">
        <v>43757500</v>
      </c>
      <c r="N6" s="481">
        <v>1564700</v>
      </c>
      <c r="O6" s="482">
        <v>1341400</v>
      </c>
      <c r="P6" s="482">
        <v>1296200</v>
      </c>
      <c r="Q6" s="482">
        <v>945400</v>
      </c>
      <c r="R6" s="482">
        <v>2081100</v>
      </c>
      <c r="S6" s="483">
        <v>7228900</v>
      </c>
      <c r="U6" s="477"/>
    </row>
    <row r="7" spans="1:21">
      <c r="A7" s="478" t="s">
        <v>114</v>
      </c>
      <c r="B7" s="489">
        <v>34300</v>
      </c>
      <c r="C7" s="490">
        <v>30000</v>
      </c>
      <c r="D7" s="490">
        <v>12800</v>
      </c>
      <c r="E7" s="490">
        <v>4500</v>
      </c>
      <c r="F7" s="490">
        <v>3100</v>
      </c>
      <c r="G7" s="491">
        <v>84700</v>
      </c>
      <c r="H7" s="291">
        <v>42100</v>
      </c>
      <c r="I7" s="290">
        <v>28400</v>
      </c>
      <c r="J7" s="290">
        <v>14200</v>
      </c>
      <c r="K7" s="290">
        <v>5500</v>
      </c>
      <c r="L7" s="290">
        <v>7400</v>
      </c>
      <c r="M7" s="292">
        <v>97600</v>
      </c>
      <c r="N7" s="489">
        <v>7800</v>
      </c>
      <c r="O7" s="490">
        <v>-1600</v>
      </c>
      <c r="P7" s="490">
        <v>1400</v>
      </c>
      <c r="Q7" s="490">
        <v>1000</v>
      </c>
      <c r="R7" s="490">
        <v>4300</v>
      </c>
      <c r="S7" s="491">
        <v>12900</v>
      </c>
      <c r="U7" s="477"/>
    </row>
    <row r="8" spans="1:21">
      <c r="A8" s="478" t="s">
        <v>115</v>
      </c>
      <c r="B8" s="489">
        <v>36300</v>
      </c>
      <c r="C8" s="490">
        <v>40400</v>
      </c>
      <c r="D8" s="490">
        <v>24000</v>
      </c>
      <c r="E8" s="490">
        <v>9500</v>
      </c>
      <c r="F8" s="490">
        <v>8800</v>
      </c>
      <c r="G8" s="491">
        <v>119000</v>
      </c>
      <c r="H8" s="291">
        <v>44100</v>
      </c>
      <c r="I8" s="290">
        <v>37500</v>
      </c>
      <c r="J8" s="290">
        <v>21800</v>
      </c>
      <c r="K8" s="290">
        <v>11300</v>
      </c>
      <c r="L8" s="290">
        <v>12700</v>
      </c>
      <c r="M8" s="292">
        <v>127300</v>
      </c>
      <c r="N8" s="489">
        <v>7700</v>
      </c>
      <c r="O8" s="490">
        <v>-2900</v>
      </c>
      <c r="P8" s="490">
        <v>-2200</v>
      </c>
      <c r="Q8" s="490">
        <v>1700</v>
      </c>
      <c r="R8" s="490">
        <v>3900</v>
      </c>
      <c r="S8" s="491">
        <v>8300</v>
      </c>
      <c r="U8" s="477"/>
    </row>
    <row r="9" spans="1:21">
      <c r="A9" s="478" t="s">
        <v>116</v>
      </c>
      <c r="B9" s="489">
        <v>41700</v>
      </c>
      <c r="C9" s="490">
        <v>31800</v>
      </c>
      <c r="D9" s="490">
        <v>14400</v>
      </c>
      <c r="E9" s="490">
        <v>6400</v>
      </c>
      <c r="F9" s="490">
        <v>6300</v>
      </c>
      <c r="G9" s="491">
        <v>100600</v>
      </c>
      <c r="H9" s="291">
        <v>46900</v>
      </c>
      <c r="I9" s="290">
        <v>29200</v>
      </c>
      <c r="J9" s="290">
        <v>19000</v>
      </c>
      <c r="K9" s="290">
        <v>8000</v>
      </c>
      <c r="L9" s="290">
        <v>8100</v>
      </c>
      <c r="M9" s="292">
        <v>111300</v>
      </c>
      <c r="N9" s="489">
        <v>5200</v>
      </c>
      <c r="O9" s="490">
        <v>-2600</v>
      </c>
      <c r="P9" s="490">
        <v>4600</v>
      </c>
      <c r="Q9" s="490">
        <v>1600</v>
      </c>
      <c r="R9" s="490">
        <v>1800</v>
      </c>
      <c r="S9" s="491">
        <v>10700</v>
      </c>
      <c r="U9" s="477"/>
    </row>
    <row r="10" spans="1:21">
      <c r="A10" s="478" t="s">
        <v>117</v>
      </c>
      <c r="B10" s="489">
        <v>31800</v>
      </c>
      <c r="C10" s="490">
        <v>26600</v>
      </c>
      <c r="D10" s="490">
        <v>12000</v>
      </c>
      <c r="E10" s="490">
        <v>5400</v>
      </c>
      <c r="F10" s="490">
        <v>4700</v>
      </c>
      <c r="G10" s="491">
        <v>80600</v>
      </c>
      <c r="H10" s="291">
        <v>31900</v>
      </c>
      <c r="I10" s="290">
        <v>32800</v>
      </c>
      <c r="J10" s="290">
        <v>17900</v>
      </c>
      <c r="K10" s="290">
        <v>9900</v>
      </c>
      <c r="L10" s="290">
        <v>9500</v>
      </c>
      <c r="M10" s="292">
        <v>102000</v>
      </c>
      <c r="N10" s="489">
        <v>0</v>
      </c>
      <c r="O10" s="490">
        <v>6200</v>
      </c>
      <c r="P10" s="490">
        <v>5900</v>
      </c>
      <c r="Q10" s="490">
        <v>4500</v>
      </c>
      <c r="R10" s="490">
        <v>4800</v>
      </c>
      <c r="S10" s="491">
        <v>21400</v>
      </c>
      <c r="U10" s="477"/>
    </row>
    <row r="11" spans="1:21">
      <c r="A11" s="478" t="s">
        <v>118</v>
      </c>
      <c r="B11" s="489">
        <v>178300</v>
      </c>
      <c r="C11" s="490">
        <v>182600</v>
      </c>
      <c r="D11" s="490">
        <v>106900</v>
      </c>
      <c r="E11" s="490">
        <v>53800</v>
      </c>
      <c r="F11" s="490">
        <v>47200</v>
      </c>
      <c r="G11" s="491">
        <v>568700</v>
      </c>
      <c r="H11" s="291">
        <v>231700</v>
      </c>
      <c r="I11" s="290">
        <v>225500</v>
      </c>
      <c r="J11" s="290">
        <v>155900</v>
      </c>
      <c r="K11" s="290">
        <v>89100</v>
      </c>
      <c r="L11" s="290">
        <v>94600</v>
      </c>
      <c r="M11" s="292">
        <v>796800</v>
      </c>
      <c r="N11" s="489">
        <v>53400</v>
      </c>
      <c r="O11" s="490">
        <v>43000</v>
      </c>
      <c r="P11" s="490">
        <v>49100</v>
      </c>
      <c r="Q11" s="490">
        <v>35200</v>
      </c>
      <c r="R11" s="490">
        <v>47500</v>
      </c>
      <c r="S11" s="491">
        <v>228100</v>
      </c>
      <c r="U11" s="477"/>
    </row>
    <row r="12" spans="1:21">
      <c r="A12" s="478" t="s">
        <v>119</v>
      </c>
      <c r="B12" s="489">
        <v>28400</v>
      </c>
      <c r="C12" s="490">
        <v>17900</v>
      </c>
      <c r="D12" s="490">
        <v>8000</v>
      </c>
      <c r="E12" s="490">
        <v>2500</v>
      </c>
      <c r="F12" s="490">
        <v>3300</v>
      </c>
      <c r="G12" s="491">
        <v>60100</v>
      </c>
      <c r="H12" s="291">
        <v>32000</v>
      </c>
      <c r="I12" s="290">
        <v>21900</v>
      </c>
      <c r="J12" s="290">
        <v>12200</v>
      </c>
      <c r="K12" s="290">
        <v>3700</v>
      </c>
      <c r="L12" s="290">
        <v>5000</v>
      </c>
      <c r="M12" s="292">
        <v>74700</v>
      </c>
      <c r="N12" s="489">
        <v>3600</v>
      </c>
      <c r="O12" s="490">
        <v>4100</v>
      </c>
      <c r="P12" s="490">
        <v>4200</v>
      </c>
      <c r="Q12" s="490">
        <v>1100</v>
      </c>
      <c r="R12" s="490">
        <v>1700</v>
      </c>
      <c r="S12" s="491">
        <v>14600</v>
      </c>
      <c r="U12" s="477"/>
    </row>
    <row r="13" spans="1:21">
      <c r="A13" s="478" t="s">
        <v>120</v>
      </c>
      <c r="B13" s="489">
        <v>70300</v>
      </c>
      <c r="C13" s="490">
        <v>71900</v>
      </c>
      <c r="D13" s="490">
        <v>40100</v>
      </c>
      <c r="E13" s="490">
        <v>18300</v>
      </c>
      <c r="F13" s="490">
        <v>23100</v>
      </c>
      <c r="G13" s="491">
        <v>223700</v>
      </c>
      <c r="H13" s="291">
        <v>73900</v>
      </c>
      <c r="I13" s="290">
        <v>87100</v>
      </c>
      <c r="J13" s="290">
        <v>71000</v>
      </c>
      <c r="K13" s="290">
        <v>32400</v>
      </c>
      <c r="L13" s="290">
        <v>48800</v>
      </c>
      <c r="M13" s="292">
        <v>313300</v>
      </c>
      <c r="N13" s="489">
        <v>3600</v>
      </c>
      <c r="O13" s="490">
        <v>15200</v>
      </c>
      <c r="P13" s="490">
        <v>30900</v>
      </c>
      <c r="Q13" s="490">
        <v>14100</v>
      </c>
      <c r="R13" s="490">
        <v>25700</v>
      </c>
      <c r="S13" s="491">
        <v>89600</v>
      </c>
      <c r="U13" s="477"/>
    </row>
    <row r="14" spans="1:21">
      <c r="A14" s="478" t="s">
        <v>121</v>
      </c>
      <c r="B14" s="489">
        <v>35700</v>
      </c>
      <c r="C14" s="490">
        <v>28700</v>
      </c>
      <c r="D14" s="490">
        <v>14200</v>
      </c>
      <c r="E14" s="490">
        <v>6000</v>
      </c>
      <c r="F14" s="490">
        <v>6100</v>
      </c>
      <c r="G14" s="491">
        <v>90700</v>
      </c>
      <c r="H14" s="291">
        <v>46200</v>
      </c>
      <c r="I14" s="290">
        <v>34200</v>
      </c>
      <c r="J14" s="290">
        <v>19800</v>
      </c>
      <c r="K14" s="290">
        <v>8600</v>
      </c>
      <c r="L14" s="290">
        <v>7400</v>
      </c>
      <c r="M14" s="292">
        <v>116200</v>
      </c>
      <c r="N14" s="489">
        <v>10600</v>
      </c>
      <c r="O14" s="490">
        <v>5400</v>
      </c>
      <c r="P14" s="490">
        <v>5600</v>
      </c>
      <c r="Q14" s="490">
        <v>2600</v>
      </c>
      <c r="R14" s="490">
        <v>1300</v>
      </c>
      <c r="S14" s="491">
        <v>25500</v>
      </c>
      <c r="U14" s="477"/>
    </row>
    <row r="15" spans="1:21">
      <c r="A15" s="478" t="s">
        <v>122</v>
      </c>
      <c r="B15" s="489">
        <v>93400</v>
      </c>
      <c r="C15" s="490">
        <v>91500</v>
      </c>
      <c r="D15" s="490">
        <v>60300</v>
      </c>
      <c r="E15" s="490">
        <v>35700</v>
      </c>
      <c r="F15" s="490">
        <v>35500</v>
      </c>
      <c r="G15" s="491">
        <v>316400</v>
      </c>
      <c r="H15" s="291">
        <v>104400</v>
      </c>
      <c r="I15" s="290">
        <v>89100</v>
      </c>
      <c r="J15" s="290">
        <v>69600</v>
      </c>
      <c r="K15" s="290">
        <v>40500</v>
      </c>
      <c r="L15" s="290">
        <v>62500</v>
      </c>
      <c r="M15" s="292">
        <v>366200</v>
      </c>
      <c r="N15" s="489">
        <v>11100</v>
      </c>
      <c r="O15" s="490">
        <v>-2400</v>
      </c>
      <c r="P15" s="490">
        <v>9300</v>
      </c>
      <c r="Q15" s="490">
        <v>4900</v>
      </c>
      <c r="R15" s="490">
        <v>27000</v>
      </c>
      <c r="S15" s="491">
        <v>49800</v>
      </c>
      <c r="U15" s="477"/>
    </row>
    <row r="16" spans="1:21">
      <c r="A16" s="478" t="s">
        <v>123</v>
      </c>
      <c r="B16" s="489">
        <v>42600</v>
      </c>
      <c r="C16" s="490">
        <v>23400</v>
      </c>
      <c r="D16" s="490">
        <v>12000</v>
      </c>
      <c r="E16" s="490">
        <v>5700</v>
      </c>
      <c r="F16" s="490">
        <v>6200</v>
      </c>
      <c r="G16" s="491">
        <v>89800</v>
      </c>
      <c r="H16" s="291">
        <v>42700</v>
      </c>
      <c r="I16" s="290">
        <v>25600</v>
      </c>
      <c r="J16" s="290">
        <v>14700</v>
      </c>
      <c r="K16" s="290">
        <v>5600</v>
      </c>
      <c r="L16" s="290">
        <v>11300</v>
      </c>
      <c r="M16" s="292">
        <v>99900</v>
      </c>
      <c r="N16" s="489">
        <v>100</v>
      </c>
      <c r="O16" s="490">
        <v>2300</v>
      </c>
      <c r="P16" s="490">
        <v>2800</v>
      </c>
      <c r="Q16" s="490">
        <v>-200</v>
      </c>
      <c r="R16" s="490">
        <v>5100</v>
      </c>
      <c r="S16" s="491">
        <v>10100</v>
      </c>
      <c r="U16" s="477"/>
    </row>
    <row r="17" spans="1:21">
      <c r="A17" s="478" t="s">
        <v>124</v>
      </c>
      <c r="B17" s="489">
        <v>49900</v>
      </c>
      <c r="C17" s="490">
        <v>34100</v>
      </c>
      <c r="D17" s="490">
        <v>18300</v>
      </c>
      <c r="E17" s="490">
        <v>8800</v>
      </c>
      <c r="F17" s="490">
        <v>4200</v>
      </c>
      <c r="G17" s="491">
        <v>115400</v>
      </c>
      <c r="H17" s="291">
        <v>54800</v>
      </c>
      <c r="I17" s="290">
        <v>38300</v>
      </c>
      <c r="J17" s="290">
        <v>24000</v>
      </c>
      <c r="K17" s="290">
        <v>9500</v>
      </c>
      <c r="L17" s="290">
        <v>8900</v>
      </c>
      <c r="M17" s="292">
        <v>135600</v>
      </c>
      <c r="N17" s="489">
        <v>4900</v>
      </c>
      <c r="O17" s="490">
        <v>4200</v>
      </c>
      <c r="P17" s="490">
        <v>5700</v>
      </c>
      <c r="Q17" s="490">
        <v>700</v>
      </c>
      <c r="R17" s="490">
        <v>4700</v>
      </c>
      <c r="S17" s="491">
        <v>20200</v>
      </c>
      <c r="U17" s="477"/>
    </row>
    <row r="18" spans="1:21">
      <c r="A18" s="478" t="s">
        <v>125</v>
      </c>
      <c r="B18" s="489">
        <v>19800</v>
      </c>
      <c r="C18" s="490">
        <v>18800</v>
      </c>
      <c r="D18" s="490">
        <v>13900</v>
      </c>
      <c r="E18" s="490">
        <v>4500</v>
      </c>
      <c r="F18" s="490">
        <v>3200</v>
      </c>
      <c r="G18" s="491">
        <v>60200</v>
      </c>
      <c r="H18" s="291">
        <v>29700</v>
      </c>
      <c r="I18" s="290">
        <v>24200</v>
      </c>
      <c r="J18" s="290">
        <v>12100</v>
      </c>
      <c r="K18" s="290">
        <v>5200</v>
      </c>
      <c r="L18" s="290">
        <v>6300</v>
      </c>
      <c r="M18" s="292">
        <v>77600</v>
      </c>
      <c r="N18" s="489">
        <v>10000</v>
      </c>
      <c r="O18" s="490">
        <v>5400</v>
      </c>
      <c r="P18" s="490">
        <v>-1700</v>
      </c>
      <c r="Q18" s="490">
        <v>700</v>
      </c>
      <c r="R18" s="490">
        <v>3000</v>
      </c>
      <c r="S18" s="491">
        <v>17400</v>
      </c>
      <c r="U18" s="477"/>
    </row>
    <row r="19" spans="1:21">
      <c r="A19" s="478" t="s">
        <v>126</v>
      </c>
      <c r="B19" s="489">
        <v>200000</v>
      </c>
      <c r="C19" s="490">
        <v>145200</v>
      </c>
      <c r="D19" s="490">
        <v>104500</v>
      </c>
      <c r="E19" s="490">
        <v>63500</v>
      </c>
      <c r="F19" s="490">
        <v>89200</v>
      </c>
      <c r="G19" s="491">
        <v>602500</v>
      </c>
      <c r="H19" s="291">
        <v>212500</v>
      </c>
      <c r="I19" s="290">
        <v>147300</v>
      </c>
      <c r="J19" s="290">
        <v>111100</v>
      </c>
      <c r="K19" s="290">
        <v>78700</v>
      </c>
      <c r="L19" s="290">
        <v>147000</v>
      </c>
      <c r="M19" s="292">
        <v>696700</v>
      </c>
      <c r="N19" s="489">
        <v>12500</v>
      </c>
      <c r="O19" s="490">
        <v>2100</v>
      </c>
      <c r="P19" s="490">
        <v>6600</v>
      </c>
      <c r="Q19" s="490">
        <v>15200</v>
      </c>
      <c r="R19" s="490">
        <v>57800</v>
      </c>
      <c r="S19" s="491">
        <v>94200</v>
      </c>
      <c r="U19" s="477"/>
    </row>
    <row r="20" spans="1:21">
      <c r="A20" s="478" t="s">
        <v>127</v>
      </c>
      <c r="B20" s="489">
        <v>28800</v>
      </c>
      <c r="C20" s="490">
        <v>21200</v>
      </c>
      <c r="D20" s="490">
        <v>15900</v>
      </c>
      <c r="E20" s="490">
        <v>9100</v>
      </c>
      <c r="F20" s="490">
        <v>19500</v>
      </c>
      <c r="G20" s="491">
        <v>94500</v>
      </c>
      <c r="H20" s="291">
        <v>33200</v>
      </c>
      <c r="I20" s="290">
        <v>25900</v>
      </c>
      <c r="J20" s="290">
        <v>19300</v>
      </c>
      <c r="K20" s="290">
        <v>12500</v>
      </c>
      <c r="L20" s="290">
        <v>25700</v>
      </c>
      <c r="M20" s="292">
        <v>116700</v>
      </c>
      <c r="N20" s="489">
        <v>4400</v>
      </c>
      <c r="O20" s="490">
        <v>4700</v>
      </c>
      <c r="P20" s="490">
        <v>3400</v>
      </c>
      <c r="Q20" s="490">
        <v>3500</v>
      </c>
      <c r="R20" s="490">
        <v>6200</v>
      </c>
      <c r="S20" s="491">
        <v>22300</v>
      </c>
      <c r="U20" s="477"/>
    </row>
    <row r="21" spans="1:21">
      <c r="A21" s="478" t="s">
        <v>128</v>
      </c>
      <c r="B21" s="489">
        <v>68900</v>
      </c>
      <c r="C21" s="490">
        <v>47900</v>
      </c>
      <c r="D21" s="490">
        <v>19200</v>
      </c>
      <c r="E21" s="490">
        <v>9900</v>
      </c>
      <c r="F21" s="490">
        <v>7100</v>
      </c>
      <c r="G21" s="491">
        <v>152900</v>
      </c>
      <c r="H21" s="291">
        <v>69400</v>
      </c>
      <c r="I21" s="290">
        <v>45600</v>
      </c>
      <c r="J21" s="290">
        <v>23600</v>
      </c>
      <c r="K21" s="290">
        <v>12000</v>
      </c>
      <c r="L21" s="290">
        <v>8500</v>
      </c>
      <c r="M21" s="292">
        <v>159000</v>
      </c>
      <c r="N21" s="489">
        <v>500</v>
      </c>
      <c r="O21" s="490">
        <v>-2300</v>
      </c>
      <c r="P21" s="490">
        <v>4400</v>
      </c>
      <c r="Q21" s="490">
        <v>2100</v>
      </c>
      <c r="R21" s="490">
        <v>1400</v>
      </c>
      <c r="S21" s="491">
        <v>6100</v>
      </c>
      <c r="U21" s="477"/>
    </row>
    <row r="22" spans="1:21">
      <c r="A22" s="478" t="s">
        <v>129</v>
      </c>
      <c r="B22" s="489">
        <v>16900</v>
      </c>
      <c r="C22" s="490">
        <v>22000</v>
      </c>
      <c r="D22" s="490">
        <v>12000</v>
      </c>
      <c r="E22" s="490">
        <v>4900</v>
      </c>
      <c r="F22" s="490">
        <v>5200</v>
      </c>
      <c r="G22" s="491">
        <v>61100</v>
      </c>
      <c r="H22" s="291">
        <v>24700</v>
      </c>
      <c r="I22" s="290">
        <v>22400</v>
      </c>
      <c r="J22" s="290">
        <v>15700</v>
      </c>
      <c r="K22" s="290">
        <v>7300</v>
      </c>
      <c r="L22" s="290">
        <v>7400</v>
      </c>
      <c r="M22" s="292">
        <v>77600</v>
      </c>
      <c r="N22" s="489">
        <v>7900</v>
      </c>
      <c r="O22" s="490">
        <v>400</v>
      </c>
      <c r="P22" s="490">
        <v>3700</v>
      </c>
      <c r="Q22" s="490">
        <v>2400</v>
      </c>
      <c r="R22" s="490">
        <v>2200</v>
      </c>
      <c r="S22" s="491">
        <v>16600</v>
      </c>
      <c r="U22" s="477"/>
    </row>
    <row r="23" spans="1:21">
      <c r="A23" s="478" t="s">
        <v>130</v>
      </c>
      <c r="B23" s="489">
        <v>29500</v>
      </c>
      <c r="C23" s="490">
        <v>22400</v>
      </c>
      <c r="D23" s="490">
        <v>13600</v>
      </c>
      <c r="E23" s="490">
        <v>7600</v>
      </c>
      <c r="F23" s="490">
        <v>6100</v>
      </c>
      <c r="G23" s="491">
        <v>79200</v>
      </c>
      <c r="H23" s="291">
        <v>32200</v>
      </c>
      <c r="I23" s="290">
        <v>28900</v>
      </c>
      <c r="J23" s="290">
        <v>17000</v>
      </c>
      <c r="K23" s="290">
        <v>8300</v>
      </c>
      <c r="L23" s="290">
        <v>12600</v>
      </c>
      <c r="M23" s="292">
        <v>99000</v>
      </c>
      <c r="N23" s="489">
        <v>2800</v>
      </c>
      <c r="O23" s="490">
        <v>6600</v>
      </c>
      <c r="P23" s="490">
        <v>3400</v>
      </c>
      <c r="Q23" s="490">
        <v>700</v>
      </c>
      <c r="R23" s="490">
        <v>6400</v>
      </c>
      <c r="S23" s="491">
        <v>19900</v>
      </c>
      <c r="U23" s="477"/>
    </row>
    <row r="24" spans="1:21">
      <c r="A24" s="478" t="s">
        <v>131</v>
      </c>
      <c r="B24" s="489">
        <v>87700</v>
      </c>
      <c r="C24" s="490">
        <v>75700</v>
      </c>
      <c r="D24" s="490">
        <v>43500</v>
      </c>
      <c r="E24" s="490">
        <v>15400</v>
      </c>
      <c r="F24" s="490">
        <v>14000</v>
      </c>
      <c r="G24" s="491">
        <v>236300</v>
      </c>
      <c r="H24" s="291">
        <v>101100</v>
      </c>
      <c r="I24" s="290">
        <v>100800</v>
      </c>
      <c r="J24" s="290">
        <v>56800</v>
      </c>
      <c r="K24" s="290">
        <v>31800</v>
      </c>
      <c r="L24" s="290">
        <v>34400</v>
      </c>
      <c r="M24" s="292">
        <v>324900</v>
      </c>
      <c r="N24" s="489">
        <v>13300</v>
      </c>
      <c r="O24" s="490">
        <v>25100</v>
      </c>
      <c r="P24" s="490">
        <v>13400</v>
      </c>
      <c r="Q24" s="490">
        <v>16400</v>
      </c>
      <c r="R24" s="490">
        <v>20400</v>
      </c>
      <c r="S24" s="491">
        <v>88600</v>
      </c>
      <c r="U24" s="477"/>
    </row>
    <row r="25" spans="1:21">
      <c r="A25" s="478" t="s">
        <v>133</v>
      </c>
      <c r="B25" s="489">
        <v>380200</v>
      </c>
      <c r="C25" s="490">
        <v>301300</v>
      </c>
      <c r="D25" s="490">
        <v>182300</v>
      </c>
      <c r="E25" s="490">
        <v>93800</v>
      </c>
      <c r="F25" s="490">
        <v>98000</v>
      </c>
      <c r="G25" s="491">
        <v>1055700</v>
      </c>
      <c r="H25" s="291">
        <v>426900</v>
      </c>
      <c r="I25" s="290">
        <v>334000</v>
      </c>
      <c r="J25" s="290">
        <v>214600</v>
      </c>
      <c r="K25" s="290">
        <v>124500</v>
      </c>
      <c r="L25" s="290">
        <v>176100</v>
      </c>
      <c r="M25" s="292">
        <v>1276100</v>
      </c>
      <c r="N25" s="489">
        <v>46700</v>
      </c>
      <c r="O25" s="490">
        <v>32700</v>
      </c>
      <c r="P25" s="490">
        <v>32200</v>
      </c>
      <c r="Q25" s="490">
        <v>30700</v>
      </c>
      <c r="R25" s="490">
        <v>78000</v>
      </c>
      <c r="S25" s="491">
        <v>220400</v>
      </c>
      <c r="U25" s="477"/>
    </row>
    <row r="26" spans="1:21">
      <c r="A26" s="478" t="s">
        <v>134</v>
      </c>
      <c r="B26" s="489">
        <v>100000</v>
      </c>
      <c r="C26" s="490">
        <v>79500</v>
      </c>
      <c r="D26" s="490">
        <v>36600</v>
      </c>
      <c r="E26" s="490">
        <v>16200</v>
      </c>
      <c r="F26" s="490">
        <v>10900</v>
      </c>
      <c r="G26" s="491">
        <v>243200</v>
      </c>
      <c r="H26" s="291">
        <v>113700</v>
      </c>
      <c r="I26" s="290">
        <v>78000</v>
      </c>
      <c r="J26" s="290">
        <v>47900</v>
      </c>
      <c r="K26" s="290">
        <v>21800</v>
      </c>
      <c r="L26" s="290">
        <v>25000</v>
      </c>
      <c r="M26" s="292">
        <v>286400</v>
      </c>
      <c r="N26" s="489">
        <v>13700</v>
      </c>
      <c r="O26" s="490">
        <v>-1500</v>
      </c>
      <c r="P26" s="490">
        <v>11400</v>
      </c>
      <c r="Q26" s="490">
        <v>5600</v>
      </c>
      <c r="R26" s="490">
        <v>14100</v>
      </c>
      <c r="S26" s="491">
        <v>43300</v>
      </c>
      <c r="U26" s="477"/>
    </row>
    <row r="27" spans="1:21">
      <c r="A27" s="478" t="s">
        <v>135</v>
      </c>
      <c r="B27" s="489">
        <v>111500</v>
      </c>
      <c r="C27" s="490">
        <v>75500</v>
      </c>
      <c r="D27" s="490">
        <v>36400</v>
      </c>
      <c r="E27" s="490">
        <v>14100</v>
      </c>
      <c r="F27" s="490">
        <v>11600</v>
      </c>
      <c r="G27" s="491">
        <v>249100</v>
      </c>
      <c r="H27" s="291">
        <v>127300</v>
      </c>
      <c r="I27" s="290">
        <v>83600</v>
      </c>
      <c r="J27" s="290">
        <v>47400</v>
      </c>
      <c r="K27" s="290">
        <v>23000</v>
      </c>
      <c r="L27" s="290">
        <v>17800</v>
      </c>
      <c r="M27" s="292">
        <v>299200</v>
      </c>
      <c r="N27" s="489">
        <v>15800</v>
      </c>
      <c r="O27" s="490">
        <v>8200</v>
      </c>
      <c r="P27" s="490">
        <v>11000</v>
      </c>
      <c r="Q27" s="490">
        <v>8900</v>
      </c>
      <c r="R27" s="490">
        <v>6300</v>
      </c>
      <c r="S27" s="491">
        <v>50100</v>
      </c>
      <c r="U27" s="477"/>
    </row>
    <row r="28" spans="1:21">
      <c r="A28" s="478" t="s">
        <v>136</v>
      </c>
      <c r="B28" s="489">
        <v>23600</v>
      </c>
      <c r="C28" s="490">
        <v>23600</v>
      </c>
      <c r="D28" s="490">
        <v>13000</v>
      </c>
      <c r="E28" s="490">
        <v>5300</v>
      </c>
      <c r="F28" s="490">
        <v>4600</v>
      </c>
      <c r="G28" s="491">
        <v>70200</v>
      </c>
      <c r="H28" s="291">
        <v>28800</v>
      </c>
      <c r="I28" s="290">
        <v>29700</v>
      </c>
      <c r="J28" s="290">
        <v>19800</v>
      </c>
      <c r="K28" s="290">
        <v>8900</v>
      </c>
      <c r="L28" s="290">
        <v>11600</v>
      </c>
      <c r="M28" s="292">
        <v>98800</v>
      </c>
      <c r="N28" s="489">
        <v>5200</v>
      </c>
      <c r="O28" s="490">
        <v>6000</v>
      </c>
      <c r="P28" s="490">
        <v>6800</v>
      </c>
      <c r="Q28" s="490">
        <v>3600</v>
      </c>
      <c r="R28" s="490">
        <v>7000</v>
      </c>
      <c r="S28" s="491">
        <v>28600</v>
      </c>
      <c r="U28" s="477"/>
    </row>
    <row r="29" spans="1:21">
      <c r="A29" s="478" t="s">
        <v>137</v>
      </c>
      <c r="B29" s="489">
        <v>31500</v>
      </c>
      <c r="C29" s="490">
        <v>29400</v>
      </c>
      <c r="D29" s="490">
        <v>13700</v>
      </c>
      <c r="E29" s="490">
        <v>5600</v>
      </c>
      <c r="F29" s="490">
        <v>2900</v>
      </c>
      <c r="G29" s="491">
        <v>83100</v>
      </c>
      <c r="H29" s="291">
        <v>38400</v>
      </c>
      <c r="I29" s="290">
        <v>29800</v>
      </c>
      <c r="J29" s="290">
        <v>18500</v>
      </c>
      <c r="K29" s="290">
        <v>9100</v>
      </c>
      <c r="L29" s="290">
        <v>5900</v>
      </c>
      <c r="M29" s="292">
        <v>101600</v>
      </c>
      <c r="N29" s="489">
        <v>7000</v>
      </c>
      <c r="O29" s="490">
        <v>300</v>
      </c>
      <c r="P29" s="490">
        <v>4700</v>
      </c>
      <c r="Q29" s="490">
        <v>3500</v>
      </c>
      <c r="R29" s="490">
        <v>3000</v>
      </c>
      <c r="S29" s="491">
        <v>18500</v>
      </c>
      <c r="U29" s="477"/>
    </row>
    <row r="30" spans="1:21">
      <c r="A30" s="478" t="s">
        <v>138</v>
      </c>
      <c r="B30" s="489">
        <v>99100</v>
      </c>
      <c r="C30" s="490">
        <v>76000</v>
      </c>
      <c r="D30" s="490">
        <v>40600</v>
      </c>
      <c r="E30" s="490">
        <v>18000</v>
      </c>
      <c r="F30" s="490">
        <v>10300</v>
      </c>
      <c r="G30" s="491">
        <v>244000</v>
      </c>
      <c r="H30" s="291">
        <v>106800</v>
      </c>
      <c r="I30" s="290">
        <v>90300</v>
      </c>
      <c r="J30" s="290">
        <v>61300</v>
      </c>
      <c r="K30" s="290">
        <v>25900</v>
      </c>
      <c r="L30" s="290">
        <v>27000</v>
      </c>
      <c r="M30" s="292">
        <v>311300</v>
      </c>
      <c r="N30" s="489">
        <v>7700</v>
      </c>
      <c r="O30" s="490">
        <v>14300</v>
      </c>
      <c r="P30" s="490">
        <v>20700</v>
      </c>
      <c r="Q30" s="490">
        <v>7900</v>
      </c>
      <c r="R30" s="490">
        <v>16700</v>
      </c>
      <c r="S30" s="491">
        <v>67200</v>
      </c>
      <c r="U30" s="477"/>
    </row>
    <row r="31" spans="1:21">
      <c r="A31" s="478" t="s">
        <v>139</v>
      </c>
      <c r="B31" s="489">
        <v>234600</v>
      </c>
      <c r="C31" s="490">
        <v>254800</v>
      </c>
      <c r="D31" s="490">
        <v>139400</v>
      </c>
      <c r="E31" s="490">
        <v>66200</v>
      </c>
      <c r="F31" s="490">
        <v>67700</v>
      </c>
      <c r="G31" s="491">
        <v>762600</v>
      </c>
      <c r="H31" s="291">
        <v>277100</v>
      </c>
      <c r="I31" s="290">
        <v>303500</v>
      </c>
      <c r="J31" s="290">
        <v>209600</v>
      </c>
      <c r="K31" s="290">
        <v>112300</v>
      </c>
      <c r="L31" s="290">
        <v>133900</v>
      </c>
      <c r="M31" s="292">
        <v>1036400</v>
      </c>
      <c r="N31" s="489">
        <v>42500</v>
      </c>
      <c r="O31" s="490">
        <v>48700</v>
      </c>
      <c r="P31" s="490">
        <v>70200</v>
      </c>
      <c r="Q31" s="490">
        <v>46100</v>
      </c>
      <c r="R31" s="490">
        <v>66200</v>
      </c>
      <c r="S31" s="491">
        <v>273700</v>
      </c>
      <c r="U31" s="477"/>
    </row>
    <row r="32" spans="1:21">
      <c r="A32" s="478" t="s">
        <v>140</v>
      </c>
      <c r="B32" s="489">
        <v>46100</v>
      </c>
      <c r="C32" s="490">
        <v>34400</v>
      </c>
      <c r="D32" s="490">
        <v>13300</v>
      </c>
      <c r="E32" s="490">
        <v>7400</v>
      </c>
      <c r="F32" s="490">
        <v>4400</v>
      </c>
      <c r="G32" s="491">
        <v>105600</v>
      </c>
      <c r="H32" s="291">
        <v>52100</v>
      </c>
      <c r="I32" s="290">
        <v>37800</v>
      </c>
      <c r="J32" s="290">
        <v>18500</v>
      </c>
      <c r="K32" s="290">
        <v>7200</v>
      </c>
      <c r="L32" s="290">
        <v>8500</v>
      </c>
      <c r="M32" s="292">
        <v>124100</v>
      </c>
      <c r="N32" s="489">
        <v>6000</v>
      </c>
      <c r="O32" s="490">
        <v>3400</v>
      </c>
      <c r="P32" s="490">
        <v>5200</v>
      </c>
      <c r="Q32" s="490">
        <v>-200</v>
      </c>
      <c r="R32" s="490">
        <v>4000</v>
      </c>
      <c r="S32" s="491">
        <v>18500</v>
      </c>
      <c r="U32" s="477"/>
    </row>
    <row r="33" spans="1:21">
      <c r="A33" s="478" t="s">
        <v>141</v>
      </c>
      <c r="B33" s="489">
        <v>21300</v>
      </c>
      <c r="C33" s="490">
        <v>22200</v>
      </c>
      <c r="D33" s="490">
        <v>9000</v>
      </c>
      <c r="E33" s="490">
        <v>2700</v>
      </c>
      <c r="F33" s="490">
        <v>2700</v>
      </c>
      <c r="G33" s="491">
        <v>57800</v>
      </c>
      <c r="H33" s="291">
        <v>27400</v>
      </c>
      <c r="I33" s="290">
        <v>24600</v>
      </c>
      <c r="J33" s="290">
        <v>12000</v>
      </c>
      <c r="K33" s="290">
        <v>5300</v>
      </c>
      <c r="L33" s="290">
        <v>5900</v>
      </c>
      <c r="M33" s="292">
        <v>75200</v>
      </c>
      <c r="N33" s="489">
        <v>6100</v>
      </c>
      <c r="O33" s="490">
        <v>2400</v>
      </c>
      <c r="P33" s="490">
        <v>3000</v>
      </c>
      <c r="Q33" s="490">
        <v>2700</v>
      </c>
      <c r="R33" s="490">
        <v>3200</v>
      </c>
      <c r="S33" s="491">
        <v>17400</v>
      </c>
      <c r="U33" s="477"/>
    </row>
    <row r="34" spans="1:21">
      <c r="A34" s="478" t="s">
        <v>142</v>
      </c>
      <c r="B34" s="489">
        <v>105500</v>
      </c>
      <c r="C34" s="490">
        <v>97300</v>
      </c>
      <c r="D34" s="490">
        <v>53300</v>
      </c>
      <c r="E34" s="490">
        <v>23800</v>
      </c>
      <c r="F34" s="490">
        <v>22100</v>
      </c>
      <c r="G34" s="491">
        <v>301900</v>
      </c>
      <c r="H34" s="291">
        <v>96100</v>
      </c>
      <c r="I34" s="290">
        <v>107500</v>
      </c>
      <c r="J34" s="290">
        <v>85000</v>
      </c>
      <c r="K34" s="290">
        <v>46400</v>
      </c>
      <c r="L34" s="290">
        <v>57700</v>
      </c>
      <c r="M34" s="292">
        <v>392800</v>
      </c>
      <c r="N34" s="489">
        <v>-9300</v>
      </c>
      <c r="O34" s="490">
        <v>10200</v>
      </c>
      <c r="P34" s="490">
        <v>31800</v>
      </c>
      <c r="Q34" s="490">
        <v>22600</v>
      </c>
      <c r="R34" s="490">
        <v>35600</v>
      </c>
      <c r="S34" s="491">
        <v>90900</v>
      </c>
      <c r="U34" s="477"/>
    </row>
    <row r="35" spans="1:21">
      <c r="A35" s="478" t="s">
        <v>143</v>
      </c>
      <c r="B35" s="489">
        <v>25700</v>
      </c>
      <c r="C35" s="490">
        <v>19200</v>
      </c>
      <c r="D35" s="490">
        <v>11000</v>
      </c>
      <c r="E35" s="490">
        <v>2500</v>
      </c>
      <c r="F35" s="490">
        <v>3700</v>
      </c>
      <c r="G35" s="491">
        <v>62000</v>
      </c>
      <c r="H35" s="291">
        <v>23300</v>
      </c>
      <c r="I35" s="290">
        <v>26000</v>
      </c>
      <c r="J35" s="290">
        <v>14100</v>
      </c>
      <c r="K35" s="290">
        <v>6300</v>
      </c>
      <c r="L35" s="290">
        <v>5900</v>
      </c>
      <c r="M35" s="292">
        <v>75600</v>
      </c>
      <c r="N35" s="489">
        <v>-2400</v>
      </c>
      <c r="O35" s="490">
        <v>6700</v>
      </c>
      <c r="P35" s="490">
        <v>3200</v>
      </c>
      <c r="Q35" s="490">
        <v>3800</v>
      </c>
      <c r="R35" s="490">
        <v>2200</v>
      </c>
      <c r="S35" s="491">
        <v>13500</v>
      </c>
      <c r="U35" s="477"/>
    </row>
    <row r="36" spans="1:21">
      <c r="A36" s="478" t="s">
        <v>144</v>
      </c>
      <c r="B36" s="489">
        <v>178000</v>
      </c>
      <c r="C36" s="490">
        <v>123800</v>
      </c>
      <c r="D36" s="490">
        <v>66200</v>
      </c>
      <c r="E36" s="490">
        <v>33800</v>
      </c>
      <c r="F36" s="490">
        <v>27900</v>
      </c>
      <c r="G36" s="491">
        <v>429600</v>
      </c>
      <c r="H36" s="291">
        <v>221200</v>
      </c>
      <c r="I36" s="290">
        <v>146300</v>
      </c>
      <c r="J36" s="290">
        <v>84700</v>
      </c>
      <c r="K36" s="290">
        <v>41500</v>
      </c>
      <c r="L36" s="290">
        <v>52300</v>
      </c>
      <c r="M36" s="292">
        <v>546100</v>
      </c>
      <c r="N36" s="489">
        <v>43200</v>
      </c>
      <c r="O36" s="490">
        <v>22600</v>
      </c>
      <c r="P36" s="490">
        <v>18600</v>
      </c>
      <c r="Q36" s="490">
        <v>7700</v>
      </c>
      <c r="R36" s="490">
        <v>24400</v>
      </c>
      <c r="S36" s="491">
        <v>116500</v>
      </c>
      <c r="U36" s="477"/>
    </row>
    <row r="37" spans="1:21">
      <c r="A37" s="478" t="s">
        <v>145</v>
      </c>
      <c r="B37" s="489">
        <v>29900</v>
      </c>
      <c r="C37" s="490">
        <v>22200</v>
      </c>
      <c r="D37" s="490">
        <v>10700</v>
      </c>
      <c r="E37" s="490">
        <v>4800</v>
      </c>
      <c r="F37" s="490">
        <v>5800</v>
      </c>
      <c r="G37" s="491">
        <v>73400</v>
      </c>
      <c r="H37" s="291">
        <v>29800</v>
      </c>
      <c r="I37" s="290">
        <v>28700</v>
      </c>
      <c r="J37" s="290">
        <v>13200</v>
      </c>
      <c r="K37" s="290">
        <v>6900</v>
      </c>
      <c r="L37" s="290">
        <v>8100</v>
      </c>
      <c r="M37" s="292">
        <v>86700</v>
      </c>
      <c r="N37" s="489">
        <v>0</v>
      </c>
      <c r="O37" s="490">
        <v>6500</v>
      </c>
      <c r="P37" s="490">
        <v>2500</v>
      </c>
      <c r="Q37" s="490">
        <v>2100</v>
      </c>
      <c r="R37" s="490">
        <v>2300</v>
      </c>
      <c r="S37" s="491">
        <v>13300</v>
      </c>
      <c r="U37" s="477"/>
    </row>
    <row r="38" spans="1:21">
      <c r="A38" s="478" t="s">
        <v>146</v>
      </c>
      <c r="B38" s="489">
        <v>45700</v>
      </c>
      <c r="C38" s="490">
        <v>23300</v>
      </c>
      <c r="D38" s="490">
        <v>8000</v>
      </c>
      <c r="E38" s="490">
        <v>2800</v>
      </c>
      <c r="F38" s="490">
        <v>3300</v>
      </c>
      <c r="G38" s="491">
        <v>83100</v>
      </c>
      <c r="H38" s="291">
        <v>45900</v>
      </c>
      <c r="I38" s="290">
        <v>35200</v>
      </c>
      <c r="J38" s="290">
        <v>16000</v>
      </c>
      <c r="K38" s="290">
        <v>6200</v>
      </c>
      <c r="L38" s="290">
        <v>4900</v>
      </c>
      <c r="M38" s="292">
        <v>108200</v>
      </c>
      <c r="N38" s="489">
        <v>200</v>
      </c>
      <c r="O38" s="490">
        <v>12000</v>
      </c>
      <c r="P38" s="490">
        <v>7900</v>
      </c>
      <c r="Q38" s="490">
        <v>3400</v>
      </c>
      <c r="R38" s="490">
        <v>1600</v>
      </c>
      <c r="S38" s="491">
        <v>25100</v>
      </c>
      <c r="U38" s="477"/>
    </row>
    <row r="39" spans="1:21">
      <c r="A39" s="478" t="s">
        <v>147</v>
      </c>
      <c r="B39" s="489">
        <v>51600</v>
      </c>
      <c r="C39" s="490">
        <v>38400</v>
      </c>
      <c r="D39" s="490">
        <v>18100</v>
      </c>
      <c r="E39" s="490">
        <v>8400</v>
      </c>
      <c r="F39" s="490">
        <v>8900</v>
      </c>
      <c r="G39" s="491">
        <v>125400</v>
      </c>
      <c r="H39" s="291">
        <v>64000</v>
      </c>
      <c r="I39" s="290">
        <v>37400</v>
      </c>
      <c r="J39" s="290">
        <v>20100</v>
      </c>
      <c r="K39" s="290">
        <v>9600</v>
      </c>
      <c r="L39" s="290">
        <v>10000</v>
      </c>
      <c r="M39" s="292">
        <v>141100</v>
      </c>
      <c r="N39" s="489">
        <v>12400</v>
      </c>
      <c r="O39" s="490">
        <v>-1000</v>
      </c>
      <c r="P39" s="490">
        <v>2000</v>
      </c>
      <c r="Q39" s="490">
        <v>1200</v>
      </c>
      <c r="R39" s="490">
        <v>1100</v>
      </c>
      <c r="S39" s="491">
        <v>15700</v>
      </c>
      <c r="U39" s="477"/>
    </row>
    <row r="40" spans="1:21">
      <c r="A40" s="478" t="s">
        <v>148</v>
      </c>
      <c r="B40" s="489">
        <v>31900</v>
      </c>
      <c r="C40" s="490">
        <v>29900</v>
      </c>
      <c r="D40" s="490">
        <v>14100</v>
      </c>
      <c r="E40" s="490">
        <v>5200</v>
      </c>
      <c r="F40" s="490">
        <v>2900</v>
      </c>
      <c r="G40" s="491">
        <v>84000</v>
      </c>
      <c r="H40" s="291">
        <v>37800</v>
      </c>
      <c r="I40" s="290">
        <v>34000</v>
      </c>
      <c r="J40" s="290">
        <v>22900</v>
      </c>
      <c r="K40" s="290">
        <v>8600</v>
      </c>
      <c r="L40" s="290">
        <v>7000</v>
      </c>
      <c r="M40" s="292">
        <v>110300</v>
      </c>
      <c r="N40" s="489">
        <v>5900</v>
      </c>
      <c r="O40" s="490">
        <v>4100</v>
      </c>
      <c r="P40" s="490">
        <v>8800</v>
      </c>
      <c r="Q40" s="490">
        <v>3500</v>
      </c>
      <c r="R40" s="490">
        <v>4100</v>
      </c>
      <c r="S40" s="491">
        <v>26300</v>
      </c>
      <c r="U40" s="477"/>
    </row>
    <row r="41" spans="1:21">
      <c r="A41" s="478" t="s">
        <v>149</v>
      </c>
      <c r="B41" s="489">
        <v>38800</v>
      </c>
      <c r="C41" s="490">
        <v>30600</v>
      </c>
      <c r="D41" s="490">
        <v>15500</v>
      </c>
      <c r="E41" s="490">
        <v>4400</v>
      </c>
      <c r="F41" s="490">
        <v>3900</v>
      </c>
      <c r="G41" s="491">
        <v>93100</v>
      </c>
      <c r="H41" s="291">
        <v>49700</v>
      </c>
      <c r="I41" s="290">
        <v>34100</v>
      </c>
      <c r="J41" s="290">
        <v>15100</v>
      </c>
      <c r="K41" s="290">
        <v>6700</v>
      </c>
      <c r="L41" s="290">
        <v>6700</v>
      </c>
      <c r="M41" s="292">
        <v>112300</v>
      </c>
      <c r="N41" s="489">
        <v>10800</v>
      </c>
      <c r="O41" s="490">
        <v>3500</v>
      </c>
      <c r="P41" s="490">
        <v>-400</v>
      </c>
      <c r="Q41" s="490">
        <v>2300</v>
      </c>
      <c r="R41" s="490">
        <v>2900</v>
      </c>
      <c r="S41" s="491">
        <v>19200</v>
      </c>
      <c r="U41" s="477"/>
    </row>
    <row r="42" spans="1:21">
      <c r="A42" s="478" t="s">
        <v>150</v>
      </c>
      <c r="B42" s="489">
        <v>41000</v>
      </c>
      <c r="C42" s="490">
        <v>26600</v>
      </c>
      <c r="D42" s="490">
        <v>14000</v>
      </c>
      <c r="E42" s="490">
        <v>4100</v>
      </c>
      <c r="F42" s="490">
        <v>4800</v>
      </c>
      <c r="G42" s="491">
        <v>90500</v>
      </c>
      <c r="H42" s="291">
        <v>43800</v>
      </c>
      <c r="I42" s="290">
        <v>37200</v>
      </c>
      <c r="J42" s="290">
        <v>17200</v>
      </c>
      <c r="K42" s="290">
        <v>8900</v>
      </c>
      <c r="L42" s="290">
        <v>7500</v>
      </c>
      <c r="M42" s="292">
        <v>114600</v>
      </c>
      <c r="N42" s="489">
        <v>2800</v>
      </c>
      <c r="O42" s="490">
        <v>10600</v>
      </c>
      <c r="P42" s="490">
        <v>3200</v>
      </c>
      <c r="Q42" s="490">
        <v>4800</v>
      </c>
      <c r="R42" s="490">
        <v>2700</v>
      </c>
      <c r="S42" s="491">
        <v>24100</v>
      </c>
      <c r="U42" s="477"/>
    </row>
    <row r="43" spans="1:21">
      <c r="A43" s="478" t="s">
        <v>151</v>
      </c>
      <c r="B43" s="489">
        <v>20300</v>
      </c>
      <c r="C43" s="490">
        <v>23600</v>
      </c>
      <c r="D43" s="490">
        <v>10100</v>
      </c>
      <c r="E43" s="490">
        <v>7300</v>
      </c>
      <c r="F43" s="490">
        <v>4200</v>
      </c>
      <c r="G43" s="491">
        <v>65500</v>
      </c>
      <c r="H43" s="291">
        <v>19000</v>
      </c>
      <c r="I43" s="290">
        <v>24600</v>
      </c>
      <c r="J43" s="290">
        <v>15000</v>
      </c>
      <c r="K43" s="290">
        <v>7800</v>
      </c>
      <c r="L43" s="290">
        <v>6700</v>
      </c>
      <c r="M43" s="292">
        <v>73200</v>
      </c>
      <c r="N43" s="489">
        <v>-1200</v>
      </c>
      <c r="O43" s="490">
        <v>1000</v>
      </c>
      <c r="P43" s="490">
        <v>4900</v>
      </c>
      <c r="Q43" s="490">
        <v>500</v>
      </c>
      <c r="R43" s="490">
        <v>2500</v>
      </c>
      <c r="S43" s="491">
        <v>7800</v>
      </c>
      <c r="U43" s="477"/>
    </row>
    <row r="44" spans="1:21">
      <c r="A44" s="478" t="s">
        <v>1507</v>
      </c>
      <c r="B44" s="489">
        <v>48800</v>
      </c>
      <c r="C44" s="490">
        <v>39600</v>
      </c>
      <c r="D44" s="490">
        <v>24100</v>
      </c>
      <c r="E44" s="490">
        <v>13300</v>
      </c>
      <c r="F44" s="490">
        <v>15900</v>
      </c>
      <c r="G44" s="491">
        <v>141600</v>
      </c>
      <c r="H44" s="291">
        <v>57800</v>
      </c>
      <c r="I44" s="290">
        <v>46100</v>
      </c>
      <c r="J44" s="290">
        <v>27200</v>
      </c>
      <c r="K44" s="290">
        <v>17800</v>
      </c>
      <c r="L44" s="290">
        <v>16000</v>
      </c>
      <c r="M44" s="292">
        <v>164900</v>
      </c>
      <c r="N44" s="489">
        <v>9100</v>
      </c>
      <c r="O44" s="490">
        <v>6500</v>
      </c>
      <c r="P44" s="490">
        <v>3200</v>
      </c>
      <c r="Q44" s="490">
        <v>4500</v>
      </c>
      <c r="R44" s="490">
        <v>100</v>
      </c>
      <c r="S44" s="491">
        <v>23300</v>
      </c>
      <c r="U44" s="477"/>
    </row>
    <row r="45" spans="1:21">
      <c r="A45" s="478" t="s">
        <v>152</v>
      </c>
      <c r="B45" s="489">
        <v>237500</v>
      </c>
      <c r="C45" s="490">
        <v>213900</v>
      </c>
      <c r="D45" s="490">
        <v>118400</v>
      </c>
      <c r="E45" s="490">
        <v>52000</v>
      </c>
      <c r="F45" s="490">
        <v>57900</v>
      </c>
      <c r="G45" s="491">
        <v>679600</v>
      </c>
      <c r="H45" s="291">
        <v>299400</v>
      </c>
      <c r="I45" s="290">
        <v>263100</v>
      </c>
      <c r="J45" s="290">
        <v>171500</v>
      </c>
      <c r="K45" s="290">
        <v>80900</v>
      </c>
      <c r="L45" s="290">
        <v>132900</v>
      </c>
      <c r="M45" s="292">
        <v>947700</v>
      </c>
      <c r="N45" s="489">
        <v>61900</v>
      </c>
      <c r="O45" s="490">
        <v>49200</v>
      </c>
      <c r="P45" s="490">
        <v>53100</v>
      </c>
      <c r="Q45" s="490">
        <v>28900</v>
      </c>
      <c r="R45" s="490">
        <v>75000</v>
      </c>
      <c r="S45" s="491">
        <v>268100</v>
      </c>
      <c r="U45" s="477"/>
    </row>
    <row r="46" spans="1:21">
      <c r="A46" s="478" t="s">
        <v>153</v>
      </c>
      <c r="B46" s="489">
        <v>77600</v>
      </c>
      <c r="C46" s="490">
        <v>73300</v>
      </c>
      <c r="D46" s="490">
        <v>36800</v>
      </c>
      <c r="E46" s="490">
        <v>13400</v>
      </c>
      <c r="F46" s="490">
        <v>13100</v>
      </c>
      <c r="G46" s="491">
        <v>214100</v>
      </c>
      <c r="H46" s="291">
        <v>98600</v>
      </c>
      <c r="I46" s="290">
        <v>88100</v>
      </c>
      <c r="J46" s="290">
        <v>46600</v>
      </c>
      <c r="K46" s="290">
        <v>21700</v>
      </c>
      <c r="L46" s="290">
        <v>19000</v>
      </c>
      <c r="M46" s="292">
        <v>274000</v>
      </c>
      <c r="N46" s="489">
        <v>21100</v>
      </c>
      <c r="O46" s="490">
        <v>14800</v>
      </c>
      <c r="P46" s="490">
        <v>9800</v>
      </c>
      <c r="Q46" s="490">
        <v>8400</v>
      </c>
      <c r="R46" s="490">
        <v>5900</v>
      </c>
      <c r="S46" s="491">
        <v>59900</v>
      </c>
      <c r="U46" s="477"/>
    </row>
    <row r="47" spans="1:21">
      <c r="A47" s="478" t="s">
        <v>154</v>
      </c>
      <c r="B47" s="489">
        <v>28000</v>
      </c>
      <c r="C47" s="490">
        <v>20200</v>
      </c>
      <c r="D47" s="490">
        <v>9700</v>
      </c>
      <c r="E47" s="490">
        <v>2700</v>
      </c>
      <c r="F47" s="490">
        <v>1800</v>
      </c>
      <c r="G47" s="491">
        <v>62400</v>
      </c>
      <c r="H47" s="291">
        <v>27800</v>
      </c>
      <c r="I47" s="290">
        <v>21900</v>
      </c>
      <c r="J47" s="290">
        <v>13500</v>
      </c>
      <c r="K47" s="290">
        <v>4200</v>
      </c>
      <c r="L47" s="290">
        <v>4700</v>
      </c>
      <c r="M47" s="292">
        <v>72200</v>
      </c>
      <c r="N47" s="489">
        <v>-200</v>
      </c>
      <c r="O47" s="490">
        <v>1700</v>
      </c>
      <c r="P47" s="490">
        <v>3900</v>
      </c>
      <c r="Q47" s="490">
        <v>1500</v>
      </c>
      <c r="R47" s="490">
        <v>2900</v>
      </c>
      <c r="S47" s="491">
        <v>9800</v>
      </c>
      <c r="U47" s="477"/>
    </row>
    <row r="48" spans="1:21">
      <c r="A48" s="478" t="s">
        <v>155</v>
      </c>
      <c r="B48" s="489">
        <v>53300</v>
      </c>
      <c r="C48" s="490">
        <v>55900</v>
      </c>
      <c r="D48" s="490">
        <v>29200</v>
      </c>
      <c r="E48" s="490">
        <v>12600</v>
      </c>
      <c r="F48" s="490">
        <v>10000</v>
      </c>
      <c r="G48" s="491">
        <v>160900</v>
      </c>
      <c r="H48" s="291">
        <v>58900</v>
      </c>
      <c r="I48" s="290">
        <v>60800</v>
      </c>
      <c r="J48" s="290">
        <v>37500</v>
      </c>
      <c r="K48" s="290">
        <v>17200</v>
      </c>
      <c r="L48" s="290">
        <v>19900</v>
      </c>
      <c r="M48" s="292">
        <v>194400</v>
      </c>
      <c r="N48" s="489">
        <v>5600</v>
      </c>
      <c r="O48" s="490">
        <v>5000</v>
      </c>
      <c r="P48" s="490">
        <v>8300</v>
      </c>
      <c r="Q48" s="490">
        <v>4600</v>
      </c>
      <c r="R48" s="490">
        <v>10000</v>
      </c>
      <c r="S48" s="491">
        <v>33500</v>
      </c>
      <c r="U48" s="477"/>
    </row>
    <row r="49" spans="1:21">
      <c r="A49" s="478" t="s">
        <v>156</v>
      </c>
      <c r="B49" s="489">
        <v>85600</v>
      </c>
      <c r="C49" s="490">
        <v>71000</v>
      </c>
      <c r="D49" s="490">
        <v>43500</v>
      </c>
      <c r="E49" s="490">
        <v>15100</v>
      </c>
      <c r="F49" s="490">
        <v>15800</v>
      </c>
      <c r="G49" s="491">
        <v>231100</v>
      </c>
      <c r="H49" s="291">
        <v>93500</v>
      </c>
      <c r="I49" s="290">
        <v>92100</v>
      </c>
      <c r="J49" s="290">
        <v>54900</v>
      </c>
      <c r="K49" s="290">
        <v>25900</v>
      </c>
      <c r="L49" s="290">
        <v>25600</v>
      </c>
      <c r="M49" s="292">
        <v>292000</v>
      </c>
      <c r="N49" s="489">
        <v>7900</v>
      </c>
      <c r="O49" s="490">
        <v>21100</v>
      </c>
      <c r="P49" s="490">
        <v>11300</v>
      </c>
      <c r="Q49" s="490">
        <v>10700</v>
      </c>
      <c r="R49" s="490">
        <v>9800</v>
      </c>
      <c r="S49" s="491">
        <v>60800</v>
      </c>
      <c r="U49" s="477"/>
    </row>
    <row r="50" spans="1:21">
      <c r="A50" s="478" t="s">
        <v>157</v>
      </c>
      <c r="B50" s="489">
        <v>45500</v>
      </c>
      <c r="C50" s="490">
        <v>28100</v>
      </c>
      <c r="D50" s="490">
        <v>11600</v>
      </c>
      <c r="E50" s="490">
        <v>5800</v>
      </c>
      <c r="F50" s="490">
        <v>4700</v>
      </c>
      <c r="G50" s="491">
        <v>95700</v>
      </c>
      <c r="H50" s="291">
        <v>47900</v>
      </c>
      <c r="I50" s="290">
        <v>34400</v>
      </c>
      <c r="J50" s="290">
        <v>18600</v>
      </c>
      <c r="K50" s="290">
        <v>5800</v>
      </c>
      <c r="L50" s="290">
        <v>5600</v>
      </c>
      <c r="M50" s="292">
        <v>112300</v>
      </c>
      <c r="N50" s="489">
        <v>2400</v>
      </c>
      <c r="O50" s="490">
        <v>6300</v>
      </c>
      <c r="P50" s="490">
        <v>7000</v>
      </c>
      <c r="Q50" s="490">
        <v>0</v>
      </c>
      <c r="R50" s="490">
        <v>800</v>
      </c>
      <c r="S50" s="491">
        <v>16600</v>
      </c>
      <c r="U50" s="477"/>
    </row>
    <row r="51" spans="1:21">
      <c r="A51" s="478" t="s">
        <v>158</v>
      </c>
      <c r="B51" s="489">
        <v>23900</v>
      </c>
      <c r="C51" s="490">
        <v>20500</v>
      </c>
      <c r="D51" s="490">
        <v>11800</v>
      </c>
      <c r="E51" s="490">
        <v>4800</v>
      </c>
      <c r="F51" s="490">
        <v>5200</v>
      </c>
      <c r="G51" s="491">
        <v>66200</v>
      </c>
      <c r="H51" s="291">
        <v>25900</v>
      </c>
      <c r="I51" s="290">
        <v>24300</v>
      </c>
      <c r="J51" s="290">
        <v>12200</v>
      </c>
      <c r="K51" s="290">
        <v>5400</v>
      </c>
      <c r="L51" s="290">
        <v>4300</v>
      </c>
      <c r="M51" s="292">
        <v>72200</v>
      </c>
      <c r="N51" s="489">
        <v>2000</v>
      </c>
      <c r="O51" s="490">
        <v>3800</v>
      </c>
      <c r="P51" s="490">
        <v>400</v>
      </c>
      <c r="Q51" s="490">
        <v>600</v>
      </c>
      <c r="R51" s="490">
        <v>-900</v>
      </c>
      <c r="S51" s="491">
        <v>5900</v>
      </c>
      <c r="U51" s="477"/>
    </row>
    <row r="52" spans="1:21">
      <c r="A52" s="478" t="s">
        <v>159</v>
      </c>
      <c r="B52" s="489">
        <v>67300</v>
      </c>
      <c r="C52" s="490">
        <v>82900</v>
      </c>
      <c r="D52" s="490">
        <v>53400</v>
      </c>
      <c r="E52" s="490">
        <v>31800</v>
      </c>
      <c r="F52" s="490">
        <v>27600</v>
      </c>
      <c r="G52" s="491">
        <v>262800</v>
      </c>
      <c r="H52" s="291">
        <v>106600</v>
      </c>
      <c r="I52" s="290">
        <v>110000</v>
      </c>
      <c r="J52" s="290">
        <v>64400</v>
      </c>
      <c r="K52" s="290">
        <v>38300</v>
      </c>
      <c r="L52" s="290">
        <v>39800</v>
      </c>
      <c r="M52" s="292">
        <v>359100</v>
      </c>
      <c r="N52" s="489">
        <v>39400</v>
      </c>
      <c r="O52" s="490">
        <v>27100</v>
      </c>
      <c r="P52" s="490">
        <v>11000</v>
      </c>
      <c r="Q52" s="490">
        <v>6500</v>
      </c>
      <c r="R52" s="490">
        <v>12300</v>
      </c>
      <c r="S52" s="491">
        <v>96300</v>
      </c>
      <c r="U52" s="477"/>
    </row>
    <row r="53" spans="1:21">
      <c r="A53" s="478" t="s">
        <v>1508</v>
      </c>
      <c r="B53" s="489">
        <v>37200</v>
      </c>
      <c r="C53" s="490">
        <v>24300</v>
      </c>
      <c r="D53" s="490">
        <v>17100</v>
      </c>
      <c r="E53" s="490">
        <v>5500</v>
      </c>
      <c r="F53" s="490">
        <v>5000</v>
      </c>
      <c r="G53" s="491">
        <v>89100</v>
      </c>
      <c r="H53" s="291">
        <v>44700</v>
      </c>
      <c r="I53" s="290">
        <v>36200</v>
      </c>
      <c r="J53" s="290">
        <v>17000</v>
      </c>
      <c r="K53" s="290">
        <v>5000</v>
      </c>
      <c r="L53" s="290">
        <v>5400</v>
      </c>
      <c r="M53" s="292">
        <v>108300</v>
      </c>
      <c r="N53" s="489">
        <v>7500</v>
      </c>
      <c r="O53" s="490">
        <v>12000</v>
      </c>
      <c r="P53" s="490">
        <v>0</v>
      </c>
      <c r="Q53" s="490">
        <v>-500</v>
      </c>
      <c r="R53" s="490">
        <v>300</v>
      </c>
      <c r="S53" s="491">
        <v>19200</v>
      </c>
      <c r="U53" s="477"/>
    </row>
    <row r="54" spans="1:21">
      <c r="A54" s="478" t="s">
        <v>160</v>
      </c>
      <c r="B54" s="489">
        <v>568000</v>
      </c>
      <c r="C54" s="490">
        <v>545000</v>
      </c>
      <c r="D54" s="490">
        <v>356200</v>
      </c>
      <c r="E54" s="490">
        <v>218300</v>
      </c>
      <c r="F54" s="490">
        <v>285000</v>
      </c>
      <c r="G54" s="491">
        <v>1972600</v>
      </c>
      <c r="H54" s="291">
        <v>647000</v>
      </c>
      <c r="I54" s="290">
        <v>564900</v>
      </c>
      <c r="J54" s="290">
        <v>400100</v>
      </c>
      <c r="K54" s="290">
        <v>245900</v>
      </c>
      <c r="L54" s="290">
        <v>411000</v>
      </c>
      <c r="M54" s="292">
        <v>2269000</v>
      </c>
      <c r="N54" s="489">
        <v>79000</v>
      </c>
      <c r="O54" s="490">
        <v>19900</v>
      </c>
      <c r="P54" s="490">
        <v>44000</v>
      </c>
      <c r="Q54" s="490">
        <v>27600</v>
      </c>
      <c r="R54" s="490">
        <v>126000</v>
      </c>
      <c r="S54" s="491">
        <v>296500</v>
      </c>
      <c r="U54" s="477"/>
    </row>
    <row r="55" spans="1:21">
      <c r="A55" s="478" t="s">
        <v>108</v>
      </c>
      <c r="B55" s="489">
        <v>61200</v>
      </c>
      <c r="C55" s="490">
        <v>45700</v>
      </c>
      <c r="D55" s="490">
        <v>21600</v>
      </c>
      <c r="E55" s="490">
        <v>7000</v>
      </c>
      <c r="F55" s="490">
        <v>5300</v>
      </c>
      <c r="G55" s="491">
        <v>140800</v>
      </c>
      <c r="H55" s="291">
        <v>66900</v>
      </c>
      <c r="I55" s="290">
        <v>56700</v>
      </c>
      <c r="J55" s="290">
        <v>27900</v>
      </c>
      <c r="K55" s="290">
        <v>8700</v>
      </c>
      <c r="L55" s="290">
        <v>11400</v>
      </c>
      <c r="M55" s="292">
        <v>171600</v>
      </c>
      <c r="N55" s="489">
        <v>5800</v>
      </c>
      <c r="O55" s="490">
        <v>11000</v>
      </c>
      <c r="P55" s="490">
        <v>6300</v>
      </c>
      <c r="Q55" s="490">
        <v>1700</v>
      </c>
      <c r="R55" s="490">
        <v>6100</v>
      </c>
      <c r="S55" s="491">
        <v>30800</v>
      </c>
      <c r="U55" s="477"/>
    </row>
    <row r="56" spans="1:21">
      <c r="A56" s="478" t="s">
        <v>161</v>
      </c>
      <c r="B56" s="489">
        <v>29800</v>
      </c>
      <c r="C56" s="490">
        <v>26100</v>
      </c>
      <c r="D56" s="490">
        <v>16800</v>
      </c>
      <c r="E56" s="490">
        <v>4500</v>
      </c>
      <c r="F56" s="490">
        <v>2600</v>
      </c>
      <c r="G56" s="491">
        <v>79700</v>
      </c>
      <c r="H56" s="291">
        <v>26600</v>
      </c>
      <c r="I56" s="290">
        <v>32900</v>
      </c>
      <c r="J56" s="290">
        <v>21900</v>
      </c>
      <c r="K56" s="290">
        <v>8800</v>
      </c>
      <c r="L56" s="290">
        <v>10500</v>
      </c>
      <c r="M56" s="292">
        <v>100600</v>
      </c>
      <c r="N56" s="489">
        <v>-3200</v>
      </c>
      <c r="O56" s="490">
        <v>6900</v>
      </c>
      <c r="P56" s="490">
        <v>5100</v>
      </c>
      <c r="Q56" s="490">
        <v>4300</v>
      </c>
      <c r="R56" s="490">
        <v>7900</v>
      </c>
      <c r="S56" s="491">
        <v>20900</v>
      </c>
      <c r="U56" s="477"/>
    </row>
    <row r="57" spans="1:21">
      <c r="A57" s="478" t="s">
        <v>162</v>
      </c>
      <c r="B57" s="489">
        <v>34600</v>
      </c>
      <c r="C57" s="490">
        <v>14500</v>
      </c>
      <c r="D57" s="490">
        <v>4800</v>
      </c>
      <c r="E57" s="490">
        <v>3200</v>
      </c>
      <c r="F57" s="490">
        <v>2100</v>
      </c>
      <c r="G57" s="491">
        <v>59200</v>
      </c>
      <c r="H57" s="291">
        <v>42300</v>
      </c>
      <c r="I57" s="290">
        <v>19700</v>
      </c>
      <c r="J57" s="290">
        <v>9900</v>
      </c>
      <c r="K57" s="290">
        <v>3300</v>
      </c>
      <c r="L57" s="290">
        <v>5100</v>
      </c>
      <c r="M57" s="292">
        <v>80400</v>
      </c>
      <c r="N57" s="489">
        <v>7700</v>
      </c>
      <c r="O57" s="490">
        <v>5200</v>
      </c>
      <c r="P57" s="490">
        <v>5100</v>
      </c>
      <c r="Q57" s="490">
        <v>100</v>
      </c>
      <c r="R57" s="490">
        <v>3100</v>
      </c>
      <c r="S57" s="491">
        <v>21200</v>
      </c>
      <c r="U57" s="477"/>
    </row>
    <row r="58" spans="1:21">
      <c r="A58" s="478" t="s">
        <v>163</v>
      </c>
      <c r="B58" s="489">
        <v>73200</v>
      </c>
      <c r="C58" s="490">
        <v>52100</v>
      </c>
      <c r="D58" s="490">
        <v>19600</v>
      </c>
      <c r="E58" s="490">
        <v>10300</v>
      </c>
      <c r="F58" s="490">
        <v>8000</v>
      </c>
      <c r="G58" s="491">
        <v>163300</v>
      </c>
      <c r="H58" s="291">
        <v>87200</v>
      </c>
      <c r="I58" s="290">
        <v>60500</v>
      </c>
      <c r="J58" s="290">
        <v>31800</v>
      </c>
      <c r="K58" s="290">
        <v>15400</v>
      </c>
      <c r="L58" s="290">
        <v>16400</v>
      </c>
      <c r="M58" s="292">
        <v>211400</v>
      </c>
      <c r="N58" s="489">
        <v>13900</v>
      </c>
      <c r="O58" s="490">
        <v>8400</v>
      </c>
      <c r="P58" s="490">
        <v>12200</v>
      </c>
      <c r="Q58" s="490">
        <v>5100</v>
      </c>
      <c r="R58" s="490">
        <v>8400</v>
      </c>
      <c r="S58" s="491">
        <v>48100</v>
      </c>
      <c r="U58" s="477"/>
    </row>
    <row r="59" spans="1:21">
      <c r="A59" s="478" t="s">
        <v>1509</v>
      </c>
      <c r="B59" s="489">
        <v>233700</v>
      </c>
      <c r="C59" s="490">
        <v>197100</v>
      </c>
      <c r="D59" s="490">
        <v>113600</v>
      </c>
      <c r="E59" s="490">
        <v>52800</v>
      </c>
      <c r="F59" s="490">
        <v>62000</v>
      </c>
      <c r="G59" s="491">
        <v>659300</v>
      </c>
      <c r="H59" s="291">
        <v>292500</v>
      </c>
      <c r="I59" s="290">
        <v>262100</v>
      </c>
      <c r="J59" s="290">
        <v>152000</v>
      </c>
      <c r="K59" s="290">
        <v>74900</v>
      </c>
      <c r="L59" s="290">
        <v>94700</v>
      </c>
      <c r="M59" s="292">
        <v>876200</v>
      </c>
      <c r="N59" s="489">
        <v>58700</v>
      </c>
      <c r="O59" s="490">
        <v>64900</v>
      </c>
      <c r="P59" s="490">
        <v>38400</v>
      </c>
      <c r="Q59" s="490">
        <v>22100</v>
      </c>
      <c r="R59" s="490">
        <v>32700</v>
      </c>
      <c r="S59" s="491">
        <v>216900</v>
      </c>
      <c r="U59" s="477"/>
    </row>
    <row r="60" spans="1:21">
      <c r="A60" s="478" t="s">
        <v>164</v>
      </c>
      <c r="B60" s="489">
        <v>87500</v>
      </c>
      <c r="C60" s="490">
        <v>72000</v>
      </c>
      <c r="D60" s="490">
        <v>36500</v>
      </c>
      <c r="E60" s="490">
        <v>12000</v>
      </c>
      <c r="F60" s="490">
        <v>10100</v>
      </c>
      <c r="G60" s="491">
        <v>218100</v>
      </c>
      <c r="H60" s="291">
        <v>95100</v>
      </c>
      <c r="I60" s="290">
        <v>73800</v>
      </c>
      <c r="J60" s="290">
        <v>38300</v>
      </c>
      <c r="K60" s="290">
        <v>21900</v>
      </c>
      <c r="L60" s="290">
        <v>22200</v>
      </c>
      <c r="M60" s="292">
        <v>251200</v>
      </c>
      <c r="N60" s="489">
        <v>7600</v>
      </c>
      <c r="O60" s="490">
        <v>1800</v>
      </c>
      <c r="P60" s="490">
        <v>1800</v>
      </c>
      <c r="Q60" s="490">
        <v>9800</v>
      </c>
      <c r="R60" s="490">
        <v>12100</v>
      </c>
      <c r="S60" s="491">
        <v>33100</v>
      </c>
      <c r="U60" s="477"/>
    </row>
    <row r="61" spans="1:21">
      <c r="A61" s="478" t="s">
        <v>1510</v>
      </c>
      <c r="B61" s="489">
        <v>114300</v>
      </c>
      <c r="C61" s="490">
        <v>95100</v>
      </c>
      <c r="D61" s="490">
        <v>56000</v>
      </c>
      <c r="E61" s="490">
        <v>21300</v>
      </c>
      <c r="F61" s="490">
        <v>24400</v>
      </c>
      <c r="G61" s="491">
        <v>311200</v>
      </c>
      <c r="H61" s="291">
        <v>128400</v>
      </c>
      <c r="I61" s="290">
        <v>122500</v>
      </c>
      <c r="J61" s="290">
        <v>82300</v>
      </c>
      <c r="K61" s="290">
        <v>43500</v>
      </c>
      <c r="L61" s="290">
        <v>46100</v>
      </c>
      <c r="M61" s="292">
        <v>422800</v>
      </c>
      <c r="N61" s="489">
        <v>14100</v>
      </c>
      <c r="O61" s="490">
        <v>27400</v>
      </c>
      <c r="P61" s="490">
        <v>26300</v>
      </c>
      <c r="Q61" s="490">
        <v>22200</v>
      </c>
      <c r="R61" s="490">
        <v>21600</v>
      </c>
      <c r="S61" s="491">
        <v>111600</v>
      </c>
      <c r="U61" s="477"/>
    </row>
    <row r="62" spans="1:21">
      <c r="A62" s="478" t="s">
        <v>1511</v>
      </c>
      <c r="B62" s="489">
        <v>73900</v>
      </c>
      <c r="C62" s="490">
        <v>60100</v>
      </c>
      <c r="D62" s="490">
        <v>32300</v>
      </c>
      <c r="E62" s="490">
        <v>13100</v>
      </c>
      <c r="F62" s="490">
        <v>9000</v>
      </c>
      <c r="G62" s="491">
        <v>188500</v>
      </c>
      <c r="H62" s="291">
        <v>80700</v>
      </c>
      <c r="I62" s="290">
        <v>71600</v>
      </c>
      <c r="J62" s="290">
        <v>43800</v>
      </c>
      <c r="K62" s="290">
        <v>25800</v>
      </c>
      <c r="L62" s="290">
        <v>26600</v>
      </c>
      <c r="M62" s="292">
        <v>248500</v>
      </c>
      <c r="N62" s="489">
        <v>6800</v>
      </c>
      <c r="O62" s="490">
        <v>11500</v>
      </c>
      <c r="P62" s="490">
        <v>11500</v>
      </c>
      <c r="Q62" s="490">
        <v>12700</v>
      </c>
      <c r="R62" s="490">
        <v>17600</v>
      </c>
      <c r="S62" s="491">
        <v>60000</v>
      </c>
      <c r="U62" s="477"/>
    </row>
    <row r="63" spans="1:21">
      <c r="A63" s="478" t="s">
        <v>165</v>
      </c>
      <c r="B63" s="489">
        <v>38300</v>
      </c>
      <c r="C63" s="490">
        <v>31900</v>
      </c>
      <c r="D63" s="490">
        <v>17100</v>
      </c>
      <c r="E63" s="490">
        <v>10600</v>
      </c>
      <c r="F63" s="490">
        <v>10400</v>
      </c>
      <c r="G63" s="491">
        <v>108300</v>
      </c>
      <c r="H63" s="291">
        <v>43300</v>
      </c>
      <c r="I63" s="290">
        <v>36500</v>
      </c>
      <c r="J63" s="290">
        <v>22400</v>
      </c>
      <c r="K63" s="290">
        <v>12900</v>
      </c>
      <c r="L63" s="290">
        <v>13600</v>
      </c>
      <c r="M63" s="292">
        <v>128800</v>
      </c>
      <c r="N63" s="489">
        <v>5100</v>
      </c>
      <c r="O63" s="490">
        <v>4600</v>
      </c>
      <c r="P63" s="490">
        <v>5300</v>
      </c>
      <c r="Q63" s="490">
        <v>2300</v>
      </c>
      <c r="R63" s="490">
        <v>3200</v>
      </c>
      <c r="S63" s="491">
        <v>20400</v>
      </c>
      <c r="U63" s="477"/>
    </row>
    <row r="64" spans="1:21">
      <c r="A64" s="478" t="s">
        <v>166</v>
      </c>
      <c r="B64" s="489">
        <v>41000</v>
      </c>
      <c r="C64" s="490">
        <v>28600</v>
      </c>
      <c r="D64" s="490">
        <v>13700</v>
      </c>
      <c r="E64" s="490">
        <v>8800</v>
      </c>
      <c r="F64" s="490">
        <v>8700</v>
      </c>
      <c r="G64" s="491">
        <v>100800</v>
      </c>
      <c r="H64" s="291">
        <v>83300</v>
      </c>
      <c r="I64" s="290">
        <v>50300</v>
      </c>
      <c r="J64" s="290">
        <v>29700</v>
      </c>
      <c r="K64" s="290">
        <v>10700</v>
      </c>
      <c r="L64" s="290">
        <v>13300</v>
      </c>
      <c r="M64" s="292">
        <v>187300</v>
      </c>
      <c r="N64" s="489">
        <v>42400</v>
      </c>
      <c r="O64" s="490">
        <v>21700</v>
      </c>
      <c r="P64" s="490">
        <v>16000</v>
      </c>
      <c r="Q64" s="490">
        <v>1900</v>
      </c>
      <c r="R64" s="490">
        <v>4600</v>
      </c>
      <c r="S64" s="491">
        <v>86500</v>
      </c>
      <c r="U64" s="477"/>
    </row>
    <row r="65" spans="1:21">
      <c r="A65" s="478" t="s">
        <v>167</v>
      </c>
      <c r="B65" s="489">
        <v>1012700</v>
      </c>
      <c r="C65" s="490">
        <v>749100</v>
      </c>
      <c r="D65" s="490">
        <v>556200</v>
      </c>
      <c r="E65" s="490">
        <v>338100</v>
      </c>
      <c r="F65" s="490">
        <v>511100</v>
      </c>
      <c r="G65" s="491">
        <v>3167300</v>
      </c>
      <c r="H65" s="291">
        <v>1040800</v>
      </c>
      <c r="I65" s="290">
        <v>795900</v>
      </c>
      <c r="J65" s="290">
        <v>558600</v>
      </c>
      <c r="K65" s="290">
        <v>372400</v>
      </c>
      <c r="L65" s="290">
        <v>715300</v>
      </c>
      <c r="M65" s="292">
        <v>3483000</v>
      </c>
      <c r="N65" s="489">
        <v>28100</v>
      </c>
      <c r="O65" s="490">
        <v>46800</v>
      </c>
      <c r="P65" s="490">
        <v>2400</v>
      </c>
      <c r="Q65" s="490">
        <v>34200</v>
      </c>
      <c r="R65" s="490">
        <v>204200</v>
      </c>
      <c r="S65" s="491">
        <v>315700</v>
      </c>
      <c r="U65" s="477"/>
    </row>
    <row r="66" spans="1:21">
      <c r="A66" s="478" t="s">
        <v>168</v>
      </c>
      <c r="B66" s="489">
        <v>22700</v>
      </c>
      <c r="C66" s="490">
        <v>23000</v>
      </c>
      <c r="D66" s="490">
        <v>17700</v>
      </c>
      <c r="E66" s="490">
        <v>5500</v>
      </c>
      <c r="F66" s="490">
        <v>5900</v>
      </c>
      <c r="G66" s="491">
        <v>74900</v>
      </c>
      <c r="H66" s="291">
        <v>25400</v>
      </c>
      <c r="I66" s="290">
        <v>26000</v>
      </c>
      <c r="J66" s="290">
        <v>15000</v>
      </c>
      <c r="K66" s="290">
        <v>7800</v>
      </c>
      <c r="L66" s="290">
        <v>9900</v>
      </c>
      <c r="M66" s="292">
        <v>84200</v>
      </c>
      <c r="N66" s="489">
        <v>2700</v>
      </c>
      <c r="O66" s="490">
        <v>3000</v>
      </c>
      <c r="P66" s="490">
        <v>-2700</v>
      </c>
      <c r="Q66" s="490">
        <v>2300</v>
      </c>
      <c r="R66" s="490">
        <v>4000</v>
      </c>
      <c r="S66" s="491">
        <v>9300</v>
      </c>
      <c r="U66" s="477"/>
    </row>
    <row r="67" spans="1:21">
      <c r="A67" s="478" t="s">
        <v>169</v>
      </c>
      <c r="B67" s="489">
        <v>12700</v>
      </c>
      <c r="C67" s="490">
        <v>15200</v>
      </c>
      <c r="D67" s="490">
        <v>7700</v>
      </c>
      <c r="E67" s="490">
        <v>4000</v>
      </c>
      <c r="F67" s="490">
        <v>2300</v>
      </c>
      <c r="G67" s="491">
        <v>41900</v>
      </c>
      <c r="H67" s="291">
        <v>14000</v>
      </c>
      <c r="I67" s="290">
        <v>16100</v>
      </c>
      <c r="J67" s="290">
        <v>9300</v>
      </c>
      <c r="K67" s="290">
        <v>4500</v>
      </c>
      <c r="L67" s="290">
        <v>5300</v>
      </c>
      <c r="M67" s="292">
        <v>49300</v>
      </c>
      <c r="N67" s="489">
        <v>1300</v>
      </c>
      <c r="O67" s="490">
        <v>900</v>
      </c>
      <c r="P67" s="490">
        <v>1700</v>
      </c>
      <c r="Q67" s="490">
        <v>500</v>
      </c>
      <c r="R67" s="490">
        <v>3000</v>
      </c>
      <c r="S67" s="491">
        <v>7400</v>
      </c>
      <c r="U67" s="477"/>
    </row>
    <row r="68" spans="1:21">
      <c r="A68" s="478" t="s">
        <v>170</v>
      </c>
      <c r="B68" s="489">
        <v>62400</v>
      </c>
      <c r="C68" s="490">
        <v>52500</v>
      </c>
      <c r="D68" s="490">
        <v>22200</v>
      </c>
      <c r="E68" s="490">
        <v>8400</v>
      </c>
      <c r="F68" s="490">
        <v>6300</v>
      </c>
      <c r="G68" s="491">
        <v>151900</v>
      </c>
      <c r="H68" s="291">
        <v>68700</v>
      </c>
      <c r="I68" s="290">
        <v>59700</v>
      </c>
      <c r="J68" s="290">
        <v>34900</v>
      </c>
      <c r="K68" s="290">
        <v>15100</v>
      </c>
      <c r="L68" s="290">
        <v>11800</v>
      </c>
      <c r="M68" s="292">
        <v>190300</v>
      </c>
      <c r="N68" s="489">
        <v>6200</v>
      </c>
      <c r="O68" s="490">
        <v>7200</v>
      </c>
      <c r="P68" s="490">
        <v>12700</v>
      </c>
      <c r="Q68" s="490">
        <v>6700</v>
      </c>
      <c r="R68" s="490">
        <v>5500</v>
      </c>
      <c r="S68" s="491">
        <v>38400</v>
      </c>
      <c r="U68" s="477"/>
    </row>
    <row r="69" spans="1:21">
      <c r="A69" s="478" t="s">
        <v>171</v>
      </c>
      <c r="B69" s="489">
        <v>38000</v>
      </c>
      <c r="C69" s="490">
        <v>34100</v>
      </c>
      <c r="D69" s="490">
        <v>17800</v>
      </c>
      <c r="E69" s="490">
        <v>7300</v>
      </c>
      <c r="F69" s="490">
        <v>8300</v>
      </c>
      <c r="G69" s="491">
        <v>105400</v>
      </c>
      <c r="H69" s="291">
        <v>44200</v>
      </c>
      <c r="I69" s="290">
        <v>39000</v>
      </c>
      <c r="J69" s="290">
        <v>22900</v>
      </c>
      <c r="K69" s="290">
        <v>11000</v>
      </c>
      <c r="L69" s="290">
        <v>7500</v>
      </c>
      <c r="M69" s="292">
        <v>124700</v>
      </c>
      <c r="N69" s="489">
        <v>6300</v>
      </c>
      <c r="O69" s="490">
        <v>4900</v>
      </c>
      <c r="P69" s="490">
        <v>5200</v>
      </c>
      <c r="Q69" s="490">
        <v>3700</v>
      </c>
      <c r="R69" s="490">
        <v>-800</v>
      </c>
      <c r="S69" s="491">
        <v>19300</v>
      </c>
      <c r="U69" s="477"/>
    </row>
    <row r="70" spans="1:21">
      <c r="A70" s="478" t="s">
        <v>172</v>
      </c>
      <c r="B70" s="489">
        <v>69600</v>
      </c>
      <c r="C70" s="490">
        <v>85900</v>
      </c>
      <c r="D70" s="490">
        <v>50000</v>
      </c>
      <c r="E70" s="490">
        <v>22900</v>
      </c>
      <c r="F70" s="490">
        <v>21700</v>
      </c>
      <c r="G70" s="491">
        <v>250000</v>
      </c>
      <c r="H70" s="291">
        <v>105100</v>
      </c>
      <c r="I70" s="290">
        <v>110500</v>
      </c>
      <c r="J70" s="290">
        <v>67700</v>
      </c>
      <c r="K70" s="290">
        <v>31600</v>
      </c>
      <c r="L70" s="290">
        <v>32500</v>
      </c>
      <c r="M70" s="292">
        <v>347300</v>
      </c>
      <c r="N70" s="489">
        <v>35500</v>
      </c>
      <c r="O70" s="490">
        <v>24600</v>
      </c>
      <c r="P70" s="490">
        <v>17700</v>
      </c>
      <c r="Q70" s="490">
        <v>8700</v>
      </c>
      <c r="R70" s="490">
        <v>10700</v>
      </c>
      <c r="S70" s="491">
        <v>97300</v>
      </c>
      <c r="U70" s="477"/>
    </row>
    <row r="71" spans="1:21">
      <c r="A71" s="478" t="s">
        <v>173</v>
      </c>
      <c r="B71" s="489">
        <v>18600</v>
      </c>
      <c r="C71" s="490">
        <v>18800</v>
      </c>
      <c r="D71" s="490">
        <v>16300</v>
      </c>
      <c r="E71" s="490">
        <v>10300</v>
      </c>
      <c r="F71" s="490">
        <v>17000</v>
      </c>
      <c r="G71" s="491">
        <v>81200</v>
      </c>
      <c r="H71" s="291">
        <v>22000</v>
      </c>
      <c r="I71" s="290">
        <v>25800</v>
      </c>
      <c r="J71" s="290">
        <v>21900</v>
      </c>
      <c r="K71" s="290">
        <v>12400</v>
      </c>
      <c r="L71" s="290">
        <v>19700</v>
      </c>
      <c r="M71" s="292">
        <v>101700</v>
      </c>
      <c r="N71" s="489">
        <v>3300</v>
      </c>
      <c r="O71" s="490">
        <v>7000</v>
      </c>
      <c r="P71" s="490">
        <v>5500</v>
      </c>
      <c r="Q71" s="490">
        <v>2100</v>
      </c>
      <c r="R71" s="490">
        <v>2700</v>
      </c>
      <c r="S71" s="491">
        <v>20500</v>
      </c>
      <c r="U71" s="477"/>
    </row>
    <row r="72" spans="1:21">
      <c r="A72" s="478" t="s">
        <v>174</v>
      </c>
      <c r="B72" s="489">
        <v>17200</v>
      </c>
      <c r="C72" s="490">
        <v>15700</v>
      </c>
      <c r="D72" s="490">
        <v>9800</v>
      </c>
      <c r="E72" s="490">
        <v>2900</v>
      </c>
      <c r="F72" s="490">
        <v>3300</v>
      </c>
      <c r="G72" s="491">
        <v>49000</v>
      </c>
      <c r="H72" s="291">
        <v>23300</v>
      </c>
      <c r="I72" s="290">
        <v>17600</v>
      </c>
      <c r="J72" s="290">
        <v>9900</v>
      </c>
      <c r="K72" s="290">
        <v>5400</v>
      </c>
      <c r="L72" s="290">
        <v>6700</v>
      </c>
      <c r="M72" s="292">
        <v>62900</v>
      </c>
      <c r="N72" s="489">
        <v>6100</v>
      </c>
      <c r="O72" s="490">
        <v>1800</v>
      </c>
      <c r="P72" s="490">
        <v>100</v>
      </c>
      <c r="Q72" s="490">
        <v>2400</v>
      </c>
      <c r="R72" s="490">
        <v>3400</v>
      </c>
      <c r="S72" s="491">
        <v>13800</v>
      </c>
      <c r="U72" s="477"/>
    </row>
    <row r="73" spans="1:21">
      <c r="A73" s="478" t="s">
        <v>1512</v>
      </c>
      <c r="B73" s="489">
        <v>230700</v>
      </c>
      <c r="C73" s="490">
        <v>171500</v>
      </c>
      <c r="D73" s="490">
        <v>111200</v>
      </c>
      <c r="E73" s="490">
        <v>57100</v>
      </c>
      <c r="F73" s="490">
        <v>56400</v>
      </c>
      <c r="G73" s="491">
        <v>627000</v>
      </c>
      <c r="H73" s="291">
        <v>257300</v>
      </c>
      <c r="I73" s="290">
        <v>196400</v>
      </c>
      <c r="J73" s="290">
        <v>124500</v>
      </c>
      <c r="K73" s="290">
        <v>75100</v>
      </c>
      <c r="L73" s="290">
        <v>92300</v>
      </c>
      <c r="M73" s="292">
        <v>745600</v>
      </c>
      <c r="N73" s="489">
        <v>26600</v>
      </c>
      <c r="O73" s="490">
        <v>24900</v>
      </c>
      <c r="P73" s="490">
        <v>13400</v>
      </c>
      <c r="Q73" s="490">
        <v>18000</v>
      </c>
      <c r="R73" s="490">
        <v>35900</v>
      </c>
      <c r="S73" s="491">
        <v>118600</v>
      </c>
      <c r="U73" s="477"/>
    </row>
    <row r="74" spans="1:21">
      <c r="A74" s="478" t="s">
        <v>175</v>
      </c>
      <c r="B74" s="489">
        <v>132800</v>
      </c>
      <c r="C74" s="490">
        <v>149600</v>
      </c>
      <c r="D74" s="490">
        <v>82400</v>
      </c>
      <c r="E74" s="490">
        <v>42300</v>
      </c>
      <c r="F74" s="490">
        <v>41900</v>
      </c>
      <c r="G74" s="491">
        <v>449000</v>
      </c>
      <c r="H74" s="291">
        <v>186300</v>
      </c>
      <c r="I74" s="290">
        <v>183700</v>
      </c>
      <c r="J74" s="290">
        <v>121600</v>
      </c>
      <c r="K74" s="290">
        <v>60800</v>
      </c>
      <c r="L74" s="290">
        <v>78700</v>
      </c>
      <c r="M74" s="292">
        <v>631100</v>
      </c>
      <c r="N74" s="489">
        <v>53600</v>
      </c>
      <c r="O74" s="490">
        <v>34000</v>
      </c>
      <c r="P74" s="490">
        <v>39100</v>
      </c>
      <c r="Q74" s="490">
        <v>18500</v>
      </c>
      <c r="R74" s="490">
        <v>36800</v>
      </c>
      <c r="S74" s="491">
        <v>182100</v>
      </c>
      <c r="U74" s="477"/>
    </row>
    <row r="75" spans="1:21">
      <c r="A75" s="478" t="s">
        <v>176</v>
      </c>
      <c r="B75" s="489">
        <v>128900</v>
      </c>
      <c r="C75" s="490">
        <v>82500</v>
      </c>
      <c r="D75" s="490">
        <v>37700</v>
      </c>
      <c r="E75" s="490">
        <v>15600</v>
      </c>
      <c r="F75" s="490">
        <v>13200</v>
      </c>
      <c r="G75" s="491">
        <v>277900</v>
      </c>
      <c r="H75" s="291">
        <v>116400</v>
      </c>
      <c r="I75" s="290">
        <v>91300</v>
      </c>
      <c r="J75" s="290">
        <v>46500</v>
      </c>
      <c r="K75" s="290">
        <v>23100</v>
      </c>
      <c r="L75" s="290">
        <v>21600</v>
      </c>
      <c r="M75" s="292">
        <v>298900</v>
      </c>
      <c r="N75" s="489">
        <v>-12600</v>
      </c>
      <c r="O75" s="490">
        <v>8800</v>
      </c>
      <c r="P75" s="490">
        <v>8800</v>
      </c>
      <c r="Q75" s="490">
        <v>7600</v>
      </c>
      <c r="R75" s="490">
        <v>8400</v>
      </c>
      <c r="S75" s="491">
        <v>21000</v>
      </c>
      <c r="U75" s="477"/>
    </row>
    <row r="76" spans="1:21">
      <c r="A76" s="478" t="s">
        <v>177</v>
      </c>
      <c r="B76" s="489">
        <v>98000</v>
      </c>
      <c r="C76" s="490">
        <v>97100</v>
      </c>
      <c r="D76" s="490">
        <v>52400</v>
      </c>
      <c r="E76" s="490">
        <v>22200</v>
      </c>
      <c r="F76" s="490">
        <v>18000</v>
      </c>
      <c r="G76" s="491">
        <v>287700</v>
      </c>
      <c r="H76" s="291">
        <v>97000</v>
      </c>
      <c r="I76" s="290">
        <v>108300</v>
      </c>
      <c r="J76" s="290">
        <v>68800</v>
      </c>
      <c r="K76" s="290">
        <v>35800</v>
      </c>
      <c r="L76" s="290">
        <v>42000</v>
      </c>
      <c r="M76" s="292">
        <v>351900</v>
      </c>
      <c r="N76" s="489">
        <v>-1000</v>
      </c>
      <c r="O76" s="490">
        <v>11200</v>
      </c>
      <c r="P76" s="490">
        <v>16400</v>
      </c>
      <c r="Q76" s="490">
        <v>13700</v>
      </c>
      <c r="R76" s="490">
        <v>23900</v>
      </c>
      <c r="S76" s="491">
        <v>64200</v>
      </c>
      <c r="U76" s="477"/>
    </row>
    <row r="77" spans="1:21">
      <c r="A77" s="478" t="s">
        <v>178</v>
      </c>
      <c r="B77" s="489">
        <v>87500</v>
      </c>
      <c r="C77" s="490">
        <v>61000</v>
      </c>
      <c r="D77" s="490">
        <v>39300</v>
      </c>
      <c r="E77" s="490">
        <v>20500</v>
      </c>
      <c r="F77" s="490">
        <v>18200</v>
      </c>
      <c r="G77" s="491">
        <v>226300</v>
      </c>
      <c r="H77" s="291">
        <v>98600</v>
      </c>
      <c r="I77" s="290">
        <v>71500</v>
      </c>
      <c r="J77" s="290">
        <v>37100</v>
      </c>
      <c r="K77" s="290">
        <v>21400</v>
      </c>
      <c r="L77" s="290">
        <v>24800</v>
      </c>
      <c r="M77" s="292">
        <v>253400</v>
      </c>
      <c r="N77" s="489">
        <v>11100</v>
      </c>
      <c r="O77" s="490">
        <v>10600</v>
      </c>
      <c r="P77" s="490">
        <v>-2100</v>
      </c>
      <c r="Q77" s="490">
        <v>900</v>
      </c>
      <c r="R77" s="490">
        <v>6600</v>
      </c>
      <c r="S77" s="491">
        <v>27100</v>
      </c>
      <c r="U77" s="477"/>
    </row>
    <row r="78" spans="1:21">
      <c r="A78" s="478" t="s">
        <v>179</v>
      </c>
      <c r="B78" s="489">
        <v>14500</v>
      </c>
      <c r="C78" s="490">
        <v>16100</v>
      </c>
      <c r="D78" s="490">
        <v>6300</v>
      </c>
      <c r="E78" s="490">
        <v>3800</v>
      </c>
      <c r="F78" s="490">
        <v>1100</v>
      </c>
      <c r="G78" s="491">
        <v>41800</v>
      </c>
      <c r="H78" s="291">
        <v>15100</v>
      </c>
      <c r="I78" s="290">
        <v>15700</v>
      </c>
      <c r="J78" s="290">
        <v>11900</v>
      </c>
      <c r="K78" s="290">
        <v>5800</v>
      </c>
      <c r="L78" s="290">
        <v>4400</v>
      </c>
      <c r="M78" s="292">
        <v>52900</v>
      </c>
      <c r="N78" s="489">
        <v>600</v>
      </c>
      <c r="O78" s="490">
        <v>-400</v>
      </c>
      <c r="P78" s="490">
        <v>5500</v>
      </c>
      <c r="Q78" s="490">
        <v>2000</v>
      </c>
      <c r="R78" s="490">
        <v>3300</v>
      </c>
      <c r="S78" s="491">
        <v>11100</v>
      </c>
      <c r="U78" s="477"/>
    </row>
    <row r="79" spans="1:21">
      <c r="A79" s="478" t="s">
        <v>180</v>
      </c>
      <c r="B79" s="489">
        <v>43200</v>
      </c>
      <c r="C79" s="490">
        <v>33700</v>
      </c>
      <c r="D79" s="490">
        <v>20800</v>
      </c>
      <c r="E79" s="490">
        <v>11500</v>
      </c>
      <c r="F79" s="490">
        <v>10700</v>
      </c>
      <c r="G79" s="491">
        <v>119900</v>
      </c>
      <c r="H79" s="291">
        <v>41600</v>
      </c>
      <c r="I79" s="290">
        <v>51300</v>
      </c>
      <c r="J79" s="290">
        <v>33900</v>
      </c>
      <c r="K79" s="290">
        <v>21300</v>
      </c>
      <c r="L79" s="290">
        <v>23800</v>
      </c>
      <c r="M79" s="292">
        <v>172000</v>
      </c>
      <c r="N79" s="489">
        <v>-1600</v>
      </c>
      <c r="O79" s="490">
        <v>17600</v>
      </c>
      <c r="P79" s="490">
        <v>13100</v>
      </c>
      <c r="Q79" s="490">
        <v>9900</v>
      </c>
      <c r="R79" s="490">
        <v>13100</v>
      </c>
      <c r="S79" s="491">
        <v>52100</v>
      </c>
      <c r="U79" s="477"/>
    </row>
    <row r="80" spans="1:21">
      <c r="A80" s="478" t="s">
        <v>181</v>
      </c>
      <c r="B80" s="489">
        <v>42200</v>
      </c>
      <c r="C80" s="490">
        <v>45000</v>
      </c>
      <c r="D80" s="490">
        <v>29200</v>
      </c>
      <c r="E80" s="490">
        <v>12200</v>
      </c>
      <c r="F80" s="490">
        <v>8700</v>
      </c>
      <c r="G80" s="491">
        <v>137400</v>
      </c>
      <c r="H80" s="291">
        <v>57500</v>
      </c>
      <c r="I80" s="290">
        <v>48400</v>
      </c>
      <c r="J80" s="290">
        <v>27000</v>
      </c>
      <c r="K80" s="290">
        <v>18400</v>
      </c>
      <c r="L80" s="290">
        <v>17000</v>
      </c>
      <c r="M80" s="292">
        <v>168300</v>
      </c>
      <c r="N80" s="489">
        <v>15300</v>
      </c>
      <c r="O80" s="490">
        <v>3300</v>
      </c>
      <c r="P80" s="490">
        <v>-2200</v>
      </c>
      <c r="Q80" s="490">
        <v>6100</v>
      </c>
      <c r="R80" s="490">
        <v>8300</v>
      </c>
      <c r="S80" s="491">
        <v>30800</v>
      </c>
      <c r="U80" s="477"/>
    </row>
    <row r="81" spans="1:21">
      <c r="A81" s="478" t="s">
        <v>182</v>
      </c>
      <c r="B81" s="489">
        <v>120500</v>
      </c>
      <c r="C81" s="490">
        <v>116000</v>
      </c>
      <c r="D81" s="490">
        <v>80900</v>
      </c>
      <c r="E81" s="490">
        <v>45300</v>
      </c>
      <c r="F81" s="490">
        <v>36500</v>
      </c>
      <c r="G81" s="491">
        <v>399100</v>
      </c>
      <c r="H81" s="291">
        <v>161100</v>
      </c>
      <c r="I81" s="290">
        <v>152200</v>
      </c>
      <c r="J81" s="290">
        <v>93600</v>
      </c>
      <c r="K81" s="290">
        <v>50200</v>
      </c>
      <c r="L81" s="290">
        <v>65100</v>
      </c>
      <c r="M81" s="292">
        <v>522200</v>
      </c>
      <c r="N81" s="489">
        <v>40600</v>
      </c>
      <c r="O81" s="490">
        <v>36200</v>
      </c>
      <c r="P81" s="490">
        <v>12800</v>
      </c>
      <c r="Q81" s="490">
        <v>4900</v>
      </c>
      <c r="R81" s="490">
        <v>28600</v>
      </c>
      <c r="S81" s="491">
        <v>123100</v>
      </c>
      <c r="U81" s="477"/>
    </row>
    <row r="82" spans="1:21">
      <c r="A82" s="478" t="s">
        <v>183</v>
      </c>
      <c r="B82" s="489">
        <v>56100</v>
      </c>
      <c r="C82" s="490">
        <v>37800</v>
      </c>
      <c r="D82" s="490">
        <v>18200</v>
      </c>
      <c r="E82" s="490">
        <v>7000</v>
      </c>
      <c r="F82" s="490">
        <v>5700</v>
      </c>
      <c r="G82" s="491">
        <v>124800</v>
      </c>
      <c r="H82" s="291">
        <v>57400</v>
      </c>
      <c r="I82" s="290">
        <v>44600</v>
      </c>
      <c r="J82" s="290">
        <v>20900</v>
      </c>
      <c r="K82" s="290">
        <v>12400</v>
      </c>
      <c r="L82" s="290">
        <v>9100</v>
      </c>
      <c r="M82" s="292">
        <v>144500</v>
      </c>
      <c r="N82" s="489">
        <v>1300</v>
      </c>
      <c r="O82" s="490">
        <v>6800</v>
      </c>
      <c r="P82" s="490">
        <v>2700</v>
      </c>
      <c r="Q82" s="490">
        <v>5400</v>
      </c>
      <c r="R82" s="490">
        <v>3400</v>
      </c>
      <c r="S82" s="491">
        <v>19600</v>
      </c>
      <c r="U82" s="477"/>
    </row>
    <row r="83" spans="1:21">
      <c r="A83" s="478" t="s">
        <v>1513</v>
      </c>
      <c r="B83" s="489">
        <v>80700</v>
      </c>
      <c r="C83" s="490">
        <v>90900</v>
      </c>
      <c r="D83" s="490">
        <v>46800</v>
      </c>
      <c r="E83" s="490">
        <v>28500</v>
      </c>
      <c r="F83" s="490">
        <v>25500</v>
      </c>
      <c r="G83" s="491">
        <v>272400</v>
      </c>
      <c r="H83" s="291">
        <v>105000</v>
      </c>
      <c r="I83" s="290">
        <v>88500</v>
      </c>
      <c r="J83" s="290">
        <v>61900</v>
      </c>
      <c r="K83" s="290">
        <v>31900</v>
      </c>
      <c r="L83" s="290">
        <v>47300</v>
      </c>
      <c r="M83" s="292">
        <v>334500</v>
      </c>
      <c r="N83" s="489">
        <v>24300</v>
      </c>
      <c r="O83" s="490">
        <v>-2400</v>
      </c>
      <c r="P83" s="490">
        <v>15000</v>
      </c>
      <c r="Q83" s="490">
        <v>3400</v>
      </c>
      <c r="R83" s="490">
        <v>21800</v>
      </c>
      <c r="S83" s="491">
        <v>62100</v>
      </c>
      <c r="U83" s="477"/>
    </row>
    <row r="84" spans="1:21">
      <c r="A84" s="478" t="s">
        <v>184</v>
      </c>
      <c r="B84" s="489">
        <v>31900</v>
      </c>
      <c r="C84" s="490">
        <v>36300</v>
      </c>
      <c r="D84" s="490">
        <v>17500</v>
      </c>
      <c r="E84" s="490">
        <v>7700</v>
      </c>
      <c r="F84" s="490">
        <v>6700</v>
      </c>
      <c r="G84" s="491">
        <v>100100</v>
      </c>
      <c r="H84" s="291">
        <v>34100</v>
      </c>
      <c r="I84" s="290">
        <v>38200</v>
      </c>
      <c r="J84" s="290">
        <v>27700</v>
      </c>
      <c r="K84" s="290">
        <v>13000</v>
      </c>
      <c r="L84" s="290">
        <v>15200</v>
      </c>
      <c r="M84" s="292">
        <v>128200</v>
      </c>
      <c r="N84" s="489">
        <v>2200</v>
      </c>
      <c r="O84" s="490">
        <v>1800</v>
      </c>
      <c r="P84" s="490">
        <v>10200</v>
      </c>
      <c r="Q84" s="490">
        <v>5300</v>
      </c>
      <c r="R84" s="490">
        <v>8500</v>
      </c>
      <c r="S84" s="491">
        <v>28000</v>
      </c>
      <c r="U84" s="477"/>
    </row>
    <row r="85" spans="1:21">
      <c r="A85" s="478" t="s">
        <v>185</v>
      </c>
      <c r="B85" s="489">
        <v>82100</v>
      </c>
      <c r="C85" s="490">
        <v>69400</v>
      </c>
      <c r="D85" s="490">
        <v>37600</v>
      </c>
      <c r="E85" s="490">
        <v>17800</v>
      </c>
      <c r="F85" s="490">
        <v>16300</v>
      </c>
      <c r="G85" s="491">
        <v>223300</v>
      </c>
      <c r="H85" s="291">
        <v>102800</v>
      </c>
      <c r="I85" s="290">
        <v>90100</v>
      </c>
      <c r="J85" s="290">
        <v>56600</v>
      </c>
      <c r="K85" s="290">
        <v>28000</v>
      </c>
      <c r="L85" s="290">
        <v>27400</v>
      </c>
      <c r="M85" s="292">
        <v>304800</v>
      </c>
      <c r="N85" s="489">
        <v>20600</v>
      </c>
      <c r="O85" s="490">
        <v>20700</v>
      </c>
      <c r="P85" s="490">
        <v>18900</v>
      </c>
      <c r="Q85" s="490">
        <v>10100</v>
      </c>
      <c r="R85" s="490">
        <v>11100</v>
      </c>
      <c r="S85" s="491">
        <v>81400</v>
      </c>
      <c r="U85" s="477"/>
    </row>
    <row r="86" spans="1:21">
      <c r="A86" s="478" t="s">
        <v>186</v>
      </c>
      <c r="B86" s="489">
        <v>104900</v>
      </c>
      <c r="C86" s="490">
        <v>122600</v>
      </c>
      <c r="D86" s="490">
        <v>88300</v>
      </c>
      <c r="E86" s="490">
        <v>53600</v>
      </c>
      <c r="F86" s="490">
        <v>70300</v>
      </c>
      <c r="G86" s="491">
        <v>439800</v>
      </c>
      <c r="H86" s="291">
        <v>126000</v>
      </c>
      <c r="I86" s="290">
        <v>133800</v>
      </c>
      <c r="J86" s="290">
        <v>102700</v>
      </c>
      <c r="K86" s="290">
        <v>62100</v>
      </c>
      <c r="L86" s="290">
        <v>106300</v>
      </c>
      <c r="M86" s="292">
        <v>530900</v>
      </c>
      <c r="N86" s="489">
        <v>21100</v>
      </c>
      <c r="O86" s="490">
        <v>11200</v>
      </c>
      <c r="P86" s="490">
        <v>14300</v>
      </c>
      <c r="Q86" s="490">
        <v>8500</v>
      </c>
      <c r="R86" s="490">
        <v>36000</v>
      </c>
      <c r="S86" s="491">
        <v>91100</v>
      </c>
      <c r="U86" s="477"/>
    </row>
    <row r="87" spans="1:21">
      <c r="A87" s="478" t="s">
        <v>187</v>
      </c>
      <c r="B87" s="489">
        <v>163100</v>
      </c>
      <c r="C87" s="490">
        <v>142400</v>
      </c>
      <c r="D87" s="490">
        <v>113600</v>
      </c>
      <c r="E87" s="490">
        <v>81300</v>
      </c>
      <c r="F87" s="490">
        <v>143700</v>
      </c>
      <c r="G87" s="491">
        <v>644100</v>
      </c>
      <c r="H87" s="291">
        <v>164700</v>
      </c>
      <c r="I87" s="290">
        <v>136200</v>
      </c>
      <c r="J87" s="290">
        <v>113200</v>
      </c>
      <c r="K87" s="290">
        <v>96300</v>
      </c>
      <c r="L87" s="290">
        <v>275900</v>
      </c>
      <c r="M87" s="292">
        <v>786200</v>
      </c>
      <c r="N87" s="489">
        <v>1600</v>
      </c>
      <c r="O87" s="490">
        <v>-6300</v>
      </c>
      <c r="P87" s="490">
        <v>-400</v>
      </c>
      <c r="Q87" s="490">
        <v>15000</v>
      </c>
      <c r="R87" s="490">
        <v>132200</v>
      </c>
      <c r="S87" s="491">
        <v>142200</v>
      </c>
      <c r="U87" s="477"/>
    </row>
    <row r="88" spans="1:21">
      <c r="A88" s="478" t="s">
        <v>188</v>
      </c>
      <c r="B88" s="489">
        <v>50400</v>
      </c>
      <c r="C88" s="490">
        <v>47900</v>
      </c>
      <c r="D88" s="490">
        <v>41800</v>
      </c>
      <c r="E88" s="490">
        <v>30700</v>
      </c>
      <c r="F88" s="490">
        <v>64500</v>
      </c>
      <c r="G88" s="491">
        <v>235400</v>
      </c>
      <c r="H88" s="291">
        <v>52600</v>
      </c>
      <c r="I88" s="290">
        <v>43700</v>
      </c>
      <c r="J88" s="290">
        <v>36600</v>
      </c>
      <c r="K88" s="290">
        <v>31200</v>
      </c>
      <c r="L88" s="290">
        <v>118200</v>
      </c>
      <c r="M88" s="292">
        <v>282300</v>
      </c>
      <c r="N88" s="489">
        <v>2200</v>
      </c>
      <c r="O88" s="490">
        <v>-4300</v>
      </c>
      <c r="P88" s="490">
        <v>-5200</v>
      </c>
      <c r="Q88" s="490">
        <v>500</v>
      </c>
      <c r="R88" s="490">
        <v>53600</v>
      </c>
      <c r="S88" s="491">
        <v>47000</v>
      </c>
      <c r="U88" s="477"/>
    </row>
    <row r="89" spans="1:21">
      <c r="A89" s="478" t="s">
        <v>189</v>
      </c>
      <c r="B89" s="489">
        <v>32300</v>
      </c>
      <c r="C89" s="490">
        <v>21000</v>
      </c>
      <c r="D89" s="490">
        <v>8800</v>
      </c>
      <c r="E89" s="490">
        <v>3000</v>
      </c>
      <c r="F89" s="490">
        <v>2300</v>
      </c>
      <c r="G89" s="491">
        <v>67400</v>
      </c>
      <c r="H89" s="291">
        <v>34300</v>
      </c>
      <c r="I89" s="290">
        <v>19200</v>
      </c>
      <c r="J89" s="290">
        <v>11500</v>
      </c>
      <c r="K89" s="290">
        <v>5000</v>
      </c>
      <c r="L89" s="290">
        <v>4000</v>
      </c>
      <c r="M89" s="292">
        <v>74000</v>
      </c>
      <c r="N89" s="489">
        <v>2100</v>
      </c>
      <c r="O89" s="490">
        <v>-1800</v>
      </c>
      <c r="P89" s="490">
        <v>2700</v>
      </c>
      <c r="Q89" s="490">
        <v>2000</v>
      </c>
      <c r="R89" s="490">
        <v>1700</v>
      </c>
      <c r="S89" s="491">
        <v>6700</v>
      </c>
      <c r="U89" s="477"/>
    </row>
    <row r="90" spans="1:21">
      <c r="A90" s="478" t="s">
        <v>190</v>
      </c>
      <c r="B90" s="489">
        <v>135300</v>
      </c>
      <c r="C90" s="490">
        <v>145700</v>
      </c>
      <c r="D90" s="490">
        <v>92000</v>
      </c>
      <c r="E90" s="490">
        <v>44700</v>
      </c>
      <c r="F90" s="490">
        <v>57000</v>
      </c>
      <c r="G90" s="491">
        <v>474800</v>
      </c>
      <c r="H90" s="291">
        <v>138100</v>
      </c>
      <c r="I90" s="290">
        <v>149000</v>
      </c>
      <c r="J90" s="290">
        <v>114000</v>
      </c>
      <c r="K90" s="290">
        <v>74900</v>
      </c>
      <c r="L90" s="290">
        <v>117700</v>
      </c>
      <c r="M90" s="292">
        <v>593800</v>
      </c>
      <c r="N90" s="489">
        <v>2800</v>
      </c>
      <c r="O90" s="490">
        <v>3300</v>
      </c>
      <c r="P90" s="490">
        <v>21900</v>
      </c>
      <c r="Q90" s="490">
        <v>30200</v>
      </c>
      <c r="R90" s="490">
        <v>60700</v>
      </c>
      <c r="S90" s="491">
        <v>119000</v>
      </c>
      <c r="U90" s="477"/>
    </row>
    <row r="91" spans="1:21">
      <c r="A91" s="478" t="s">
        <v>191</v>
      </c>
      <c r="B91" s="489">
        <v>27600</v>
      </c>
      <c r="C91" s="490">
        <v>23100</v>
      </c>
      <c r="D91" s="490">
        <v>10400</v>
      </c>
      <c r="E91" s="490">
        <v>2700</v>
      </c>
      <c r="F91" s="490">
        <v>2900</v>
      </c>
      <c r="G91" s="491">
        <v>66700</v>
      </c>
      <c r="H91" s="291">
        <v>29900</v>
      </c>
      <c r="I91" s="290">
        <v>24400</v>
      </c>
      <c r="J91" s="290">
        <v>14100</v>
      </c>
      <c r="K91" s="290">
        <v>5900</v>
      </c>
      <c r="L91" s="290">
        <v>5500</v>
      </c>
      <c r="M91" s="292">
        <v>79900</v>
      </c>
      <c r="N91" s="489">
        <v>2300</v>
      </c>
      <c r="O91" s="490">
        <v>1300</v>
      </c>
      <c r="P91" s="490">
        <v>3800</v>
      </c>
      <c r="Q91" s="490">
        <v>3200</v>
      </c>
      <c r="R91" s="490">
        <v>2600</v>
      </c>
      <c r="S91" s="491">
        <v>13200</v>
      </c>
      <c r="U91" s="477"/>
    </row>
    <row r="92" spans="1:21">
      <c r="A92" s="478" t="s">
        <v>192</v>
      </c>
      <c r="B92" s="489">
        <v>39600</v>
      </c>
      <c r="C92" s="490">
        <v>23200</v>
      </c>
      <c r="D92" s="490">
        <v>11900</v>
      </c>
      <c r="E92" s="490">
        <v>4000</v>
      </c>
      <c r="F92" s="490">
        <v>3500</v>
      </c>
      <c r="G92" s="491">
        <v>82200</v>
      </c>
      <c r="H92" s="291">
        <v>38800</v>
      </c>
      <c r="I92" s="290">
        <v>26600</v>
      </c>
      <c r="J92" s="290">
        <v>11200</v>
      </c>
      <c r="K92" s="290">
        <v>5700</v>
      </c>
      <c r="L92" s="290">
        <v>5600</v>
      </c>
      <c r="M92" s="292">
        <v>87900</v>
      </c>
      <c r="N92" s="489">
        <v>-800</v>
      </c>
      <c r="O92" s="490">
        <v>3400</v>
      </c>
      <c r="P92" s="490">
        <v>-700</v>
      </c>
      <c r="Q92" s="490">
        <v>1700</v>
      </c>
      <c r="R92" s="490">
        <v>2100</v>
      </c>
      <c r="S92" s="491">
        <v>5700</v>
      </c>
      <c r="U92" s="477"/>
    </row>
    <row r="93" spans="1:21">
      <c r="A93" s="478" t="s">
        <v>193</v>
      </c>
      <c r="B93" s="489">
        <v>113200</v>
      </c>
      <c r="C93" s="490">
        <v>95700</v>
      </c>
      <c r="D93" s="490">
        <v>49600</v>
      </c>
      <c r="E93" s="490">
        <v>17900</v>
      </c>
      <c r="F93" s="490">
        <v>16800</v>
      </c>
      <c r="G93" s="491">
        <v>293100</v>
      </c>
      <c r="H93" s="291">
        <v>126200</v>
      </c>
      <c r="I93" s="290">
        <v>108000</v>
      </c>
      <c r="J93" s="290">
        <v>61100</v>
      </c>
      <c r="K93" s="290">
        <v>29500</v>
      </c>
      <c r="L93" s="290">
        <v>29100</v>
      </c>
      <c r="M93" s="292">
        <v>353900</v>
      </c>
      <c r="N93" s="489">
        <v>13100</v>
      </c>
      <c r="O93" s="490">
        <v>12300</v>
      </c>
      <c r="P93" s="490">
        <v>11500</v>
      </c>
      <c r="Q93" s="490">
        <v>11600</v>
      </c>
      <c r="R93" s="490">
        <v>12300</v>
      </c>
      <c r="S93" s="491">
        <v>60800</v>
      </c>
      <c r="U93" s="477"/>
    </row>
    <row r="94" spans="1:21">
      <c r="A94" s="478" t="s">
        <v>194</v>
      </c>
      <c r="B94" s="489">
        <v>23600</v>
      </c>
      <c r="C94" s="490">
        <v>25200</v>
      </c>
      <c r="D94" s="490">
        <v>16300</v>
      </c>
      <c r="E94" s="490">
        <v>6900</v>
      </c>
      <c r="F94" s="490">
        <v>6300</v>
      </c>
      <c r="G94" s="491">
        <v>78300</v>
      </c>
      <c r="H94" s="291">
        <v>33000</v>
      </c>
      <c r="I94" s="290">
        <v>27500</v>
      </c>
      <c r="J94" s="290">
        <v>21100</v>
      </c>
      <c r="K94" s="290">
        <v>8800</v>
      </c>
      <c r="L94" s="290">
        <v>14400</v>
      </c>
      <c r="M94" s="292">
        <v>104700</v>
      </c>
      <c r="N94" s="489">
        <v>9300</v>
      </c>
      <c r="O94" s="490">
        <v>2300</v>
      </c>
      <c r="P94" s="490">
        <v>4800</v>
      </c>
      <c r="Q94" s="490">
        <v>1900</v>
      </c>
      <c r="R94" s="490">
        <v>8100</v>
      </c>
      <c r="S94" s="491">
        <v>26400</v>
      </c>
      <c r="U94" s="477"/>
    </row>
    <row r="95" spans="1:21">
      <c r="A95" s="478" t="s">
        <v>195</v>
      </c>
      <c r="B95" s="489">
        <v>37800</v>
      </c>
      <c r="C95" s="490">
        <v>25100</v>
      </c>
      <c r="D95" s="490">
        <v>11500</v>
      </c>
      <c r="E95" s="490">
        <v>4100</v>
      </c>
      <c r="F95" s="490">
        <v>3200</v>
      </c>
      <c r="G95" s="491">
        <v>81700</v>
      </c>
      <c r="H95" s="291">
        <v>37500</v>
      </c>
      <c r="I95" s="290">
        <v>25100</v>
      </c>
      <c r="J95" s="290">
        <v>12300</v>
      </c>
      <c r="K95" s="290">
        <v>7100</v>
      </c>
      <c r="L95" s="290">
        <v>4800</v>
      </c>
      <c r="M95" s="292">
        <v>86800</v>
      </c>
      <c r="N95" s="489">
        <v>-300</v>
      </c>
      <c r="O95" s="490">
        <v>-100</v>
      </c>
      <c r="P95" s="490">
        <v>800</v>
      </c>
      <c r="Q95" s="490">
        <v>3000</v>
      </c>
      <c r="R95" s="490">
        <v>1600</v>
      </c>
      <c r="S95" s="491">
        <v>5000</v>
      </c>
      <c r="U95" s="477"/>
    </row>
    <row r="96" spans="1:21">
      <c r="A96" s="478" t="s">
        <v>196</v>
      </c>
      <c r="B96" s="489">
        <v>113300</v>
      </c>
      <c r="C96" s="490">
        <v>110400</v>
      </c>
      <c r="D96" s="490">
        <v>55700</v>
      </c>
      <c r="E96" s="490">
        <v>23700</v>
      </c>
      <c r="F96" s="490">
        <v>23300</v>
      </c>
      <c r="G96" s="491">
        <v>326300</v>
      </c>
      <c r="H96" s="291">
        <v>144600</v>
      </c>
      <c r="I96" s="290">
        <v>130100</v>
      </c>
      <c r="J96" s="290">
        <v>77900</v>
      </c>
      <c r="K96" s="290">
        <v>40700</v>
      </c>
      <c r="L96" s="290">
        <v>42600</v>
      </c>
      <c r="M96" s="292">
        <v>435900</v>
      </c>
      <c r="N96" s="489">
        <v>31400</v>
      </c>
      <c r="O96" s="490">
        <v>19700</v>
      </c>
      <c r="P96" s="490">
        <v>22100</v>
      </c>
      <c r="Q96" s="490">
        <v>17000</v>
      </c>
      <c r="R96" s="490">
        <v>19300</v>
      </c>
      <c r="S96" s="491">
        <v>109500</v>
      </c>
      <c r="U96" s="477"/>
    </row>
    <row r="97" spans="1:21">
      <c r="A97" s="478" t="s">
        <v>197</v>
      </c>
      <c r="B97" s="489">
        <v>37200</v>
      </c>
      <c r="C97" s="490">
        <v>25800</v>
      </c>
      <c r="D97" s="490">
        <v>10900</v>
      </c>
      <c r="E97" s="490">
        <v>4700</v>
      </c>
      <c r="F97" s="490">
        <v>2500</v>
      </c>
      <c r="G97" s="491">
        <v>81000</v>
      </c>
      <c r="H97" s="291">
        <v>44700</v>
      </c>
      <c r="I97" s="290">
        <v>25100</v>
      </c>
      <c r="J97" s="290">
        <v>14200</v>
      </c>
      <c r="K97" s="290">
        <v>4700</v>
      </c>
      <c r="L97" s="290">
        <v>7000</v>
      </c>
      <c r="M97" s="292">
        <v>95700</v>
      </c>
      <c r="N97" s="489">
        <v>7600</v>
      </c>
      <c r="O97" s="490">
        <v>-700</v>
      </c>
      <c r="P97" s="490">
        <v>3300</v>
      </c>
      <c r="Q97" s="490">
        <v>0</v>
      </c>
      <c r="R97" s="490">
        <v>4600</v>
      </c>
      <c r="S97" s="491">
        <v>14700</v>
      </c>
      <c r="U97" s="477"/>
    </row>
    <row r="98" spans="1:21">
      <c r="A98" s="478" t="s">
        <v>198</v>
      </c>
      <c r="B98" s="489">
        <v>50000</v>
      </c>
      <c r="C98" s="490">
        <v>42100</v>
      </c>
      <c r="D98" s="490">
        <v>19600</v>
      </c>
      <c r="E98" s="490">
        <v>9600</v>
      </c>
      <c r="F98" s="490">
        <v>5300</v>
      </c>
      <c r="G98" s="491">
        <v>126600</v>
      </c>
      <c r="H98" s="291">
        <v>61600</v>
      </c>
      <c r="I98" s="290">
        <v>41800</v>
      </c>
      <c r="J98" s="290">
        <v>23600</v>
      </c>
      <c r="K98" s="290">
        <v>11600</v>
      </c>
      <c r="L98" s="290">
        <v>10500</v>
      </c>
      <c r="M98" s="292">
        <v>149200</v>
      </c>
      <c r="N98" s="489">
        <v>11600</v>
      </c>
      <c r="O98" s="490">
        <v>-200</v>
      </c>
      <c r="P98" s="490">
        <v>4100</v>
      </c>
      <c r="Q98" s="490">
        <v>2000</v>
      </c>
      <c r="R98" s="490">
        <v>5200</v>
      </c>
      <c r="S98" s="491">
        <v>22600</v>
      </c>
      <c r="U98" s="477"/>
    </row>
    <row r="99" spans="1:21">
      <c r="A99" s="478" t="s">
        <v>199</v>
      </c>
      <c r="B99" s="489">
        <v>53000</v>
      </c>
      <c r="C99" s="490">
        <v>37200</v>
      </c>
      <c r="D99" s="490">
        <v>14700</v>
      </c>
      <c r="E99" s="490">
        <v>6100</v>
      </c>
      <c r="F99" s="490">
        <v>4900</v>
      </c>
      <c r="G99" s="491">
        <v>115800</v>
      </c>
      <c r="H99" s="291">
        <v>58600</v>
      </c>
      <c r="I99" s="290">
        <v>42600</v>
      </c>
      <c r="J99" s="290">
        <v>22200</v>
      </c>
      <c r="K99" s="290">
        <v>9600</v>
      </c>
      <c r="L99" s="290">
        <v>9300</v>
      </c>
      <c r="M99" s="292">
        <v>142300</v>
      </c>
      <c r="N99" s="489">
        <v>5600</v>
      </c>
      <c r="O99" s="490">
        <v>5500</v>
      </c>
      <c r="P99" s="490">
        <v>7500</v>
      </c>
      <c r="Q99" s="490">
        <v>3500</v>
      </c>
      <c r="R99" s="490">
        <v>4400</v>
      </c>
      <c r="S99" s="491">
        <v>26500</v>
      </c>
      <c r="U99" s="477"/>
    </row>
    <row r="100" spans="1:21">
      <c r="A100" s="478" t="s">
        <v>1435</v>
      </c>
      <c r="B100" s="489">
        <v>30400</v>
      </c>
      <c r="C100" s="490">
        <v>33900</v>
      </c>
      <c r="D100" s="490">
        <v>24500</v>
      </c>
      <c r="E100" s="490">
        <v>17600</v>
      </c>
      <c r="F100" s="490">
        <v>19500</v>
      </c>
      <c r="G100" s="491">
        <v>125900</v>
      </c>
      <c r="H100" s="291">
        <v>28800</v>
      </c>
      <c r="I100" s="290">
        <v>31600</v>
      </c>
      <c r="J100" s="290">
        <v>31300</v>
      </c>
      <c r="K100" s="290">
        <v>19800</v>
      </c>
      <c r="L100" s="290">
        <v>30000</v>
      </c>
      <c r="M100" s="292">
        <v>141500</v>
      </c>
      <c r="N100" s="489">
        <v>-1500</v>
      </c>
      <c r="O100" s="490">
        <v>-2300</v>
      </c>
      <c r="P100" s="490">
        <v>6800</v>
      </c>
      <c r="Q100" s="490">
        <v>2200</v>
      </c>
      <c r="R100" s="490">
        <v>10500</v>
      </c>
      <c r="S100" s="491">
        <v>15600</v>
      </c>
      <c r="U100" s="477"/>
    </row>
    <row r="101" spans="1:21">
      <c r="A101" s="478" t="s">
        <v>1514</v>
      </c>
      <c r="B101" s="489">
        <v>63800</v>
      </c>
      <c r="C101" s="490">
        <v>70500</v>
      </c>
      <c r="D101" s="490">
        <v>45600</v>
      </c>
      <c r="E101" s="490">
        <v>21300</v>
      </c>
      <c r="F101" s="490">
        <v>16600</v>
      </c>
      <c r="G101" s="491">
        <v>217800</v>
      </c>
      <c r="H101" s="291">
        <v>76300</v>
      </c>
      <c r="I101" s="290">
        <v>72100</v>
      </c>
      <c r="J101" s="290">
        <v>52600</v>
      </c>
      <c r="K101" s="290">
        <v>23700</v>
      </c>
      <c r="L101" s="290">
        <v>31200</v>
      </c>
      <c r="M101" s="292">
        <v>256000</v>
      </c>
      <c r="N101" s="489">
        <v>12500</v>
      </c>
      <c r="O101" s="490">
        <v>1600</v>
      </c>
      <c r="P101" s="490">
        <v>7000</v>
      </c>
      <c r="Q101" s="490">
        <v>2400</v>
      </c>
      <c r="R101" s="490">
        <v>14700</v>
      </c>
      <c r="S101" s="491">
        <v>38200</v>
      </c>
      <c r="U101" s="477"/>
    </row>
    <row r="102" spans="1:21">
      <c r="A102" s="478" t="s">
        <v>1515</v>
      </c>
      <c r="B102" s="489">
        <v>134000</v>
      </c>
      <c r="C102" s="490">
        <v>153800</v>
      </c>
      <c r="D102" s="490">
        <v>131000</v>
      </c>
      <c r="E102" s="490">
        <v>84800</v>
      </c>
      <c r="F102" s="490">
        <v>128100</v>
      </c>
      <c r="G102" s="491">
        <v>631700</v>
      </c>
      <c r="H102" s="291">
        <v>176800</v>
      </c>
      <c r="I102" s="290">
        <v>166300</v>
      </c>
      <c r="J102" s="290">
        <v>151700</v>
      </c>
      <c r="K102" s="290">
        <v>112700</v>
      </c>
      <c r="L102" s="290">
        <v>222200</v>
      </c>
      <c r="M102" s="292">
        <v>829700</v>
      </c>
      <c r="N102" s="489">
        <v>42800</v>
      </c>
      <c r="O102" s="490">
        <v>12500</v>
      </c>
      <c r="P102" s="490">
        <v>20700</v>
      </c>
      <c r="Q102" s="490">
        <v>27900</v>
      </c>
      <c r="R102" s="490">
        <v>94100</v>
      </c>
      <c r="S102" s="491">
        <v>198000</v>
      </c>
      <c r="U102" s="477"/>
    </row>
    <row r="103" spans="1:21">
      <c r="A103" s="478" t="s">
        <v>200</v>
      </c>
      <c r="B103" s="489">
        <v>30600</v>
      </c>
      <c r="C103" s="490">
        <v>26700</v>
      </c>
      <c r="D103" s="490">
        <v>9400</v>
      </c>
      <c r="E103" s="490">
        <v>3200</v>
      </c>
      <c r="F103" s="490">
        <v>3800</v>
      </c>
      <c r="G103" s="491">
        <v>73700</v>
      </c>
      <c r="H103" s="291">
        <v>32400</v>
      </c>
      <c r="I103" s="290">
        <v>29400</v>
      </c>
      <c r="J103" s="290">
        <v>14400</v>
      </c>
      <c r="K103" s="290">
        <v>5600</v>
      </c>
      <c r="L103" s="290">
        <v>5400</v>
      </c>
      <c r="M103" s="292">
        <v>87200</v>
      </c>
      <c r="N103" s="489">
        <v>1800</v>
      </c>
      <c r="O103" s="490">
        <v>2700</v>
      </c>
      <c r="P103" s="490">
        <v>5000</v>
      </c>
      <c r="Q103" s="490">
        <v>2400</v>
      </c>
      <c r="R103" s="490">
        <v>1700</v>
      </c>
      <c r="S103" s="491">
        <v>13500</v>
      </c>
      <c r="U103" s="477"/>
    </row>
    <row r="104" spans="1:21">
      <c r="A104" s="478" t="s">
        <v>201</v>
      </c>
      <c r="B104" s="489">
        <v>28400</v>
      </c>
      <c r="C104" s="490">
        <v>23900</v>
      </c>
      <c r="D104" s="490">
        <v>10200</v>
      </c>
      <c r="E104" s="490">
        <v>4100</v>
      </c>
      <c r="F104" s="490">
        <v>3600</v>
      </c>
      <c r="G104" s="491">
        <v>70200</v>
      </c>
      <c r="H104" s="291">
        <v>38500</v>
      </c>
      <c r="I104" s="290">
        <v>26000</v>
      </c>
      <c r="J104" s="290">
        <v>12000</v>
      </c>
      <c r="K104" s="290">
        <v>5500</v>
      </c>
      <c r="L104" s="290">
        <v>4600</v>
      </c>
      <c r="M104" s="292">
        <v>86600</v>
      </c>
      <c r="N104" s="489">
        <v>10100</v>
      </c>
      <c r="O104" s="490">
        <v>2000</v>
      </c>
      <c r="P104" s="490">
        <v>1800</v>
      </c>
      <c r="Q104" s="490">
        <v>1500</v>
      </c>
      <c r="R104" s="490">
        <v>1000</v>
      </c>
      <c r="S104" s="491">
        <v>16400</v>
      </c>
      <c r="U104" s="477"/>
    </row>
    <row r="105" spans="1:21">
      <c r="A105" s="478" t="s">
        <v>202</v>
      </c>
      <c r="B105" s="489">
        <v>39700</v>
      </c>
      <c r="C105" s="490">
        <v>28000</v>
      </c>
      <c r="D105" s="490">
        <v>17700</v>
      </c>
      <c r="E105" s="490">
        <v>9500</v>
      </c>
      <c r="F105" s="490">
        <v>8900</v>
      </c>
      <c r="G105" s="491">
        <v>103800</v>
      </c>
      <c r="H105" s="291">
        <v>45300</v>
      </c>
      <c r="I105" s="290">
        <v>34500</v>
      </c>
      <c r="J105" s="290">
        <v>17600</v>
      </c>
      <c r="K105" s="290">
        <v>11200</v>
      </c>
      <c r="L105" s="290">
        <v>13400</v>
      </c>
      <c r="M105" s="292">
        <v>122000</v>
      </c>
      <c r="N105" s="489">
        <v>5600</v>
      </c>
      <c r="O105" s="490">
        <v>6500</v>
      </c>
      <c r="P105" s="490">
        <v>-100</v>
      </c>
      <c r="Q105" s="490">
        <v>1700</v>
      </c>
      <c r="R105" s="490">
        <v>4500</v>
      </c>
      <c r="S105" s="491">
        <v>18100</v>
      </c>
      <c r="U105" s="477"/>
    </row>
    <row r="106" spans="1:21" ht="15.75" thickBot="1">
      <c r="A106" s="479" t="s">
        <v>1516</v>
      </c>
      <c r="B106" s="498">
        <v>34500</v>
      </c>
      <c r="C106" s="499">
        <v>14800</v>
      </c>
      <c r="D106" s="499">
        <v>7100</v>
      </c>
      <c r="E106" s="499">
        <v>3100</v>
      </c>
      <c r="F106" s="499">
        <v>1900</v>
      </c>
      <c r="G106" s="500">
        <v>61300</v>
      </c>
      <c r="H106" s="293">
        <v>32300</v>
      </c>
      <c r="I106" s="294">
        <v>21600</v>
      </c>
      <c r="J106" s="294">
        <v>8800</v>
      </c>
      <c r="K106" s="294">
        <v>4000</v>
      </c>
      <c r="L106" s="294">
        <v>2900</v>
      </c>
      <c r="M106" s="295">
        <v>69500</v>
      </c>
      <c r="N106" s="498">
        <v>-2200</v>
      </c>
      <c r="O106" s="499">
        <v>6800</v>
      </c>
      <c r="P106" s="499">
        <v>1700</v>
      </c>
      <c r="Q106" s="499">
        <v>900</v>
      </c>
      <c r="R106" s="499">
        <v>1000</v>
      </c>
      <c r="S106" s="500">
        <v>8300</v>
      </c>
      <c r="U106" s="477"/>
    </row>
    <row r="108" spans="1:21" ht="39" customHeight="1">
      <c r="A108" s="556" t="s">
        <v>1089</v>
      </c>
      <c r="B108" s="556"/>
      <c r="C108" s="556"/>
      <c r="D108" s="556"/>
      <c r="E108" s="556"/>
      <c r="F108" s="556"/>
      <c r="G108" s="556"/>
      <c r="H108" s="556"/>
      <c r="I108" s="556"/>
      <c r="J108" s="556"/>
      <c r="K108" s="556"/>
      <c r="L108" s="556"/>
      <c r="M108" s="556"/>
      <c r="N108" s="556"/>
      <c r="O108" s="556"/>
    </row>
  </sheetData>
  <mergeCells count="5">
    <mergeCell ref="A108:O108"/>
    <mergeCell ref="A4:A5"/>
    <mergeCell ref="B4:G4"/>
    <mergeCell ref="H4:M4"/>
    <mergeCell ref="N4:S4"/>
  </mergeCells>
  <hyperlinks>
    <hyperlink ref="A2" location="'Appendix Table Menu'!A1" display="Return to Appendix Table Menu"/>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109"/>
  <sheetViews>
    <sheetView workbookViewId="0">
      <selection activeCell="A2" sqref="A2"/>
    </sheetView>
  </sheetViews>
  <sheetFormatPr defaultColWidth="8.85546875" defaultRowHeight="15"/>
  <cols>
    <col min="1" max="1" width="23.42578125" style="20" customWidth="1"/>
    <col min="2" max="2" width="8.85546875" style="19"/>
    <col min="3" max="8" width="7.42578125" style="59" customWidth="1"/>
    <col min="9" max="13" width="8.85546875" style="59" bestFit="1" customWidth="1"/>
    <col min="14" max="17" width="10.140625" style="59" customWidth="1"/>
    <col min="18" max="18" width="14.85546875" style="59" customWidth="1"/>
    <col min="19" max="16384" width="8.85546875" style="19"/>
  </cols>
  <sheetData>
    <row r="1" spans="1:18" ht="18.75">
      <c r="A1" s="60" t="s">
        <v>1488</v>
      </c>
    </row>
    <row r="2" spans="1:18">
      <c r="A2" s="283" t="s">
        <v>1051</v>
      </c>
      <c r="C2" s="19"/>
      <c r="D2" s="19"/>
      <c r="E2" s="19"/>
      <c r="F2" s="19"/>
      <c r="G2" s="19"/>
      <c r="H2" s="19"/>
      <c r="I2" s="19"/>
      <c r="J2" s="19"/>
      <c r="K2" s="19"/>
      <c r="L2" s="19"/>
      <c r="M2" s="19"/>
      <c r="N2" s="19"/>
      <c r="O2" s="19"/>
      <c r="P2" s="19"/>
      <c r="Q2" s="19"/>
      <c r="R2" s="19"/>
    </row>
    <row r="3" spans="1:18">
      <c r="A3" s="279"/>
      <c r="B3" s="279"/>
      <c r="C3" s="279"/>
      <c r="D3" s="279"/>
      <c r="E3" s="279"/>
      <c r="F3" s="279"/>
      <c r="G3" s="279"/>
      <c r="H3" s="279"/>
      <c r="I3" s="279"/>
      <c r="J3" s="279"/>
      <c r="K3" s="279"/>
      <c r="L3" s="279"/>
      <c r="M3" s="279"/>
      <c r="N3" s="279"/>
      <c r="O3" s="279"/>
      <c r="P3" s="279"/>
      <c r="Q3" s="279"/>
      <c r="R3" s="19"/>
    </row>
    <row r="4" spans="1:18" s="95" customFormat="1" ht="51.75" customHeight="1">
      <c r="A4" s="601" t="s">
        <v>203</v>
      </c>
      <c r="B4" s="601" t="s">
        <v>291</v>
      </c>
      <c r="C4" s="601" t="s">
        <v>1021</v>
      </c>
      <c r="D4" s="601"/>
      <c r="E4" s="601"/>
      <c r="F4" s="601"/>
      <c r="G4" s="601"/>
      <c r="H4" s="601"/>
      <c r="I4" s="601" t="s">
        <v>292</v>
      </c>
      <c r="J4" s="601"/>
      <c r="K4" s="601"/>
      <c r="L4" s="601"/>
      <c r="M4" s="601"/>
      <c r="N4" s="602" t="s">
        <v>293</v>
      </c>
      <c r="O4" s="602"/>
      <c r="P4" s="602"/>
      <c r="Q4" s="602" t="s">
        <v>294</v>
      </c>
      <c r="R4" s="602"/>
    </row>
    <row r="5" spans="1:18" s="96" customFormat="1" ht="60.6" customHeight="1">
      <c r="A5" s="601"/>
      <c r="B5" s="601"/>
      <c r="C5" s="423" t="s">
        <v>295</v>
      </c>
      <c r="D5" s="423" t="s">
        <v>206</v>
      </c>
      <c r="E5" s="423" t="s">
        <v>296</v>
      </c>
      <c r="F5" s="423" t="s">
        <v>207</v>
      </c>
      <c r="G5" s="423" t="s">
        <v>297</v>
      </c>
      <c r="H5" s="424" t="s">
        <v>298</v>
      </c>
      <c r="I5" s="423" t="s">
        <v>295</v>
      </c>
      <c r="J5" s="423" t="s">
        <v>206</v>
      </c>
      <c r="K5" s="423" t="s">
        <v>296</v>
      </c>
      <c r="L5" s="423" t="s">
        <v>207</v>
      </c>
      <c r="M5" s="423" t="s">
        <v>297</v>
      </c>
      <c r="N5" s="424">
        <v>2016</v>
      </c>
      <c r="O5" s="424" t="s">
        <v>299</v>
      </c>
      <c r="P5" s="424" t="s">
        <v>300</v>
      </c>
      <c r="Q5" s="423" t="s">
        <v>301</v>
      </c>
      <c r="R5" s="423" t="s">
        <v>302</v>
      </c>
    </row>
    <row r="6" spans="1:18">
      <c r="A6" s="425" t="s">
        <v>303</v>
      </c>
      <c r="B6" s="289">
        <v>10420</v>
      </c>
      <c r="C6" s="376">
        <v>1.6482810000000001</v>
      </c>
      <c r="D6" s="376">
        <v>2.8918490000000001</v>
      </c>
      <c r="E6" s="376">
        <v>3.0934680000000001</v>
      </c>
      <c r="F6" s="376">
        <v>0.2639783</v>
      </c>
      <c r="G6" s="376">
        <v>0.98565400000000003</v>
      </c>
      <c r="H6" s="376">
        <v>3.211303</v>
      </c>
      <c r="I6" s="412">
        <v>34300</v>
      </c>
      <c r="J6" s="412">
        <v>38900</v>
      </c>
      <c r="K6" s="412">
        <v>43500</v>
      </c>
      <c r="L6" s="412">
        <v>28900</v>
      </c>
      <c r="M6" s="412">
        <v>12700</v>
      </c>
      <c r="N6" s="412">
        <v>702200</v>
      </c>
      <c r="O6" s="376">
        <v>-3.6442474273179051E-2</v>
      </c>
      <c r="P6" s="414">
        <v>1</v>
      </c>
      <c r="Q6" s="413">
        <v>44</v>
      </c>
      <c r="R6" s="376">
        <v>98.437049302921849</v>
      </c>
    </row>
    <row r="7" spans="1:18">
      <c r="A7" s="425" t="s">
        <v>304</v>
      </c>
      <c r="B7" s="289">
        <v>10580</v>
      </c>
      <c r="C7" s="376">
        <v>2.7642120000000001</v>
      </c>
      <c r="D7" s="376">
        <v>1.5575349999999999</v>
      </c>
      <c r="E7" s="376">
        <v>0.87221249999999995</v>
      </c>
      <c r="F7" s="376">
        <v>1.074114</v>
      </c>
      <c r="G7" s="376">
        <v>0.68694250000000001</v>
      </c>
      <c r="H7" s="376">
        <v>0.97805160000000002</v>
      </c>
      <c r="I7" s="412">
        <v>86300</v>
      </c>
      <c r="J7" s="412">
        <v>46600</v>
      </c>
      <c r="K7" s="412">
        <v>63800</v>
      </c>
      <c r="L7" s="412">
        <v>18500</v>
      </c>
      <c r="M7" s="412">
        <v>51300</v>
      </c>
      <c r="N7" s="412">
        <v>881800</v>
      </c>
      <c r="O7" s="376">
        <v>0.70828436897938296</v>
      </c>
      <c r="P7" s="414">
        <v>1</v>
      </c>
      <c r="Q7" s="413">
        <v>74</v>
      </c>
      <c r="R7" s="376">
        <v>93.034377942609808</v>
      </c>
    </row>
    <row r="8" spans="1:18">
      <c r="A8" s="425" t="s">
        <v>305</v>
      </c>
      <c r="B8" s="289">
        <v>10740</v>
      </c>
      <c r="C8" s="376">
        <v>5.40309E-2</v>
      </c>
      <c r="D8" s="376">
        <v>0.92228699999999997</v>
      </c>
      <c r="E8" s="376">
        <v>-0.2755803</v>
      </c>
      <c r="F8" s="376">
        <v>-0.48827330000000002</v>
      </c>
      <c r="G8" s="376">
        <v>-0.88466160000000005</v>
      </c>
      <c r="H8" s="376">
        <v>0.34892980000000001</v>
      </c>
      <c r="I8" s="412">
        <v>43700</v>
      </c>
      <c r="J8" s="412">
        <v>39200</v>
      </c>
      <c r="K8" s="412">
        <v>35300</v>
      </c>
      <c r="L8" s="412">
        <v>47400</v>
      </c>
      <c r="M8" s="412">
        <v>2400</v>
      </c>
      <c r="N8" s="412">
        <v>909900</v>
      </c>
      <c r="O8" s="376">
        <v>1.0130098214771404</v>
      </c>
      <c r="P8" s="414">
        <v>2</v>
      </c>
      <c r="Q8" s="413">
        <v>29</v>
      </c>
      <c r="R8" s="376">
        <v>97.285745375408055</v>
      </c>
    </row>
    <row r="9" spans="1:18">
      <c r="A9" s="425" t="s">
        <v>306</v>
      </c>
      <c r="B9" s="289">
        <v>10900</v>
      </c>
      <c r="C9" s="376">
        <v>1.1290910000000001</v>
      </c>
      <c r="D9" s="376">
        <v>1.014551</v>
      </c>
      <c r="E9" s="376">
        <v>0.87149489999999996</v>
      </c>
      <c r="F9" s="376">
        <v>0.90417899999999995</v>
      </c>
      <c r="G9" s="376">
        <v>0.35631380000000001</v>
      </c>
      <c r="H9" s="376">
        <v>1.177125</v>
      </c>
      <c r="I9" s="412">
        <v>77200</v>
      </c>
      <c r="J9" s="412">
        <v>50100</v>
      </c>
      <c r="K9" s="412">
        <v>36900</v>
      </c>
      <c r="L9" s="412">
        <v>11900</v>
      </c>
      <c r="M9" s="412">
        <v>25700</v>
      </c>
      <c r="N9" s="412">
        <v>835700</v>
      </c>
      <c r="O9" s="376">
        <v>1.0102817136350559</v>
      </c>
      <c r="P9" s="414">
        <v>2</v>
      </c>
      <c r="Q9" s="413">
        <v>56</v>
      </c>
      <c r="R9" s="376">
        <v>98.196920583468398</v>
      </c>
    </row>
    <row r="10" spans="1:18">
      <c r="A10" s="425" t="s">
        <v>307</v>
      </c>
      <c r="B10" s="289">
        <v>12060</v>
      </c>
      <c r="C10" s="376">
        <v>1.6197440000000001</v>
      </c>
      <c r="D10" s="376">
        <v>2.3784480000000001</v>
      </c>
      <c r="E10" s="376">
        <v>2.8347169999999999</v>
      </c>
      <c r="F10" s="376">
        <v>3.5782630000000002</v>
      </c>
      <c r="G10" s="376">
        <v>4.6423230000000002</v>
      </c>
      <c r="H10" s="376">
        <v>2.6658870000000001</v>
      </c>
      <c r="I10" s="412">
        <v>215200</v>
      </c>
      <c r="J10" s="412">
        <v>232700</v>
      </c>
      <c r="K10" s="412">
        <v>268700</v>
      </c>
      <c r="L10" s="412">
        <v>275000</v>
      </c>
      <c r="M10" s="412">
        <v>226300</v>
      </c>
      <c r="N10" s="412">
        <v>5789700</v>
      </c>
      <c r="O10" s="376">
        <v>6.1912329917858022</v>
      </c>
      <c r="P10" s="414">
        <v>3</v>
      </c>
      <c r="Q10" s="413">
        <v>195</v>
      </c>
      <c r="R10" s="376">
        <v>99.431367510864348</v>
      </c>
    </row>
    <row r="11" spans="1:18">
      <c r="A11" s="425" t="s">
        <v>308</v>
      </c>
      <c r="B11" s="289">
        <v>12260</v>
      </c>
      <c r="C11" s="376">
        <v>0.78277980000000003</v>
      </c>
      <c r="D11" s="376">
        <v>0.55833750000000004</v>
      </c>
      <c r="E11" s="376">
        <v>0.26944180000000001</v>
      </c>
      <c r="F11" s="376">
        <v>2.384099</v>
      </c>
      <c r="G11" s="376">
        <v>0.25801619999999997</v>
      </c>
      <c r="H11" s="376">
        <v>0.86101680000000003</v>
      </c>
      <c r="I11" s="412">
        <v>35100</v>
      </c>
      <c r="J11" s="412">
        <v>21600</v>
      </c>
      <c r="K11" s="412">
        <v>15700</v>
      </c>
      <c r="L11" s="412">
        <v>36200</v>
      </c>
      <c r="M11" s="412">
        <v>19000</v>
      </c>
      <c r="N11" s="412">
        <v>594900</v>
      </c>
      <c r="O11" s="376">
        <v>3.1861992649367186</v>
      </c>
      <c r="P11" s="414">
        <v>2</v>
      </c>
      <c r="Q11" s="413">
        <v>29</v>
      </c>
      <c r="R11" s="376">
        <v>89.111221305019981</v>
      </c>
    </row>
    <row r="12" spans="1:18">
      <c r="A12" s="425" t="s">
        <v>309</v>
      </c>
      <c r="B12" s="289">
        <v>12420</v>
      </c>
      <c r="C12" s="376">
        <v>4.7065630000000001</v>
      </c>
      <c r="D12" s="376">
        <v>4.1575420000000003</v>
      </c>
      <c r="E12" s="376">
        <v>3.518364</v>
      </c>
      <c r="F12" s="376">
        <v>3.44415</v>
      </c>
      <c r="G12" s="376">
        <v>3.1791619999999998</v>
      </c>
      <c r="H12" s="376">
        <v>3.520435</v>
      </c>
      <c r="I12" s="412">
        <v>149900</v>
      </c>
      <c r="J12" s="412">
        <v>171300</v>
      </c>
      <c r="K12" s="412">
        <v>85100</v>
      </c>
      <c r="L12" s="412">
        <v>122000</v>
      </c>
      <c r="M12" s="412">
        <v>48900</v>
      </c>
      <c r="N12" s="412">
        <v>2056400</v>
      </c>
      <c r="O12" s="376">
        <v>12.107272508216946</v>
      </c>
      <c r="P12" s="414">
        <v>3</v>
      </c>
      <c r="Q12" s="413">
        <v>78</v>
      </c>
      <c r="R12" s="376">
        <v>100.02104936248037</v>
      </c>
    </row>
    <row r="13" spans="1:18">
      <c r="A13" s="425" t="s">
        <v>310</v>
      </c>
      <c r="B13" s="289">
        <v>12540</v>
      </c>
      <c r="C13" s="376">
        <v>2.1208469999999999</v>
      </c>
      <c r="D13" s="376">
        <v>2.2309290000000002</v>
      </c>
      <c r="E13" s="376">
        <v>0.54735509999999998</v>
      </c>
      <c r="F13" s="376">
        <v>-0.42515069999999999</v>
      </c>
      <c r="G13" s="376">
        <v>-0.54334519999999997</v>
      </c>
      <c r="H13" s="376">
        <v>-0.25300790000000001</v>
      </c>
      <c r="I13" s="412">
        <v>25400</v>
      </c>
      <c r="J13" s="412">
        <v>49800</v>
      </c>
      <c r="K13" s="412">
        <v>19700</v>
      </c>
      <c r="L13" s="412">
        <v>53000</v>
      </c>
      <c r="M13" s="412">
        <v>22400</v>
      </c>
      <c r="N13" s="412">
        <v>884800</v>
      </c>
      <c r="O13" s="376">
        <v>3.3862735566856115</v>
      </c>
      <c r="P13" s="414">
        <v>2</v>
      </c>
      <c r="Q13" s="413">
        <v>30</v>
      </c>
      <c r="R13" s="376">
        <v>97.564290473017991</v>
      </c>
    </row>
    <row r="14" spans="1:18">
      <c r="A14" s="425" t="s">
        <v>311</v>
      </c>
      <c r="B14" s="289">
        <v>12580</v>
      </c>
      <c r="C14" s="376">
        <v>0.77078709999999995</v>
      </c>
      <c r="D14" s="376">
        <v>0.46039429999999998</v>
      </c>
      <c r="E14" s="376">
        <v>1.0150170000000001</v>
      </c>
      <c r="F14" s="376">
        <v>1.2159230000000001</v>
      </c>
      <c r="G14" s="376">
        <v>0.9120357</v>
      </c>
      <c r="H14" s="376">
        <v>0.706067</v>
      </c>
      <c r="I14" s="412">
        <v>190500</v>
      </c>
      <c r="J14" s="412">
        <v>176400</v>
      </c>
      <c r="K14" s="412">
        <v>85600</v>
      </c>
      <c r="L14" s="412">
        <v>84500</v>
      </c>
      <c r="M14" s="412">
        <v>112500</v>
      </c>
      <c r="N14" s="412">
        <v>2798900</v>
      </c>
      <c r="O14" s="376">
        <v>1.5700266582281606</v>
      </c>
      <c r="P14" s="414">
        <v>2</v>
      </c>
      <c r="Q14" s="413">
        <v>134</v>
      </c>
      <c r="R14" s="376">
        <v>98.864538919648922</v>
      </c>
    </row>
    <row r="15" spans="1:18">
      <c r="A15" s="425" t="s">
        <v>312</v>
      </c>
      <c r="B15" s="289">
        <v>12940</v>
      </c>
      <c r="C15" s="376">
        <v>1.2986709999999999</v>
      </c>
      <c r="D15" s="376">
        <v>2.5223810000000002</v>
      </c>
      <c r="E15" s="376">
        <v>1.173432</v>
      </c>
      <c r="F15" s="376">
        <v>0.63893180000000005</v>
      </c>
      <c r="G15" s="376">
        <v>2.1331129999999998</v>
      </c>
      <c r="H15" s="376">
        <v>1.622949</v>
      </c>
      <c r="I15" s="412">
        <v>44900</v>
      </c>
      <c r="J15" s="412">
        <v>49100</v>
      </c>
      <c r="K15" s="412">
        <v>19800</v>
      </c>
      <c r="L15" s="412">
        <v>32300</v>
      </c>
      <c r="M15" s="412">
        <v>29000</v>
      </c>
      <c r="N15" s="412">
        <v>835200</v>
      </c>
      <c r="O15" s="376">
        <v>2.6321157693460941</v>
      </c>
      <c r="P15" s="414">
        <v>2</v>
      </c>
      <c r="Q15" s="413">
        <v>42</v>
      </c>
      <c r="R15" s="376">
        <v>93.386455845388454</v>
      </c>
    </row>
    <row r="16" spans="1:18">
      <c r="A16" s="425" t="s">
        <v>313</v>
      </c>
      <c r="B16" s="289">
        <v>13820</v>
      </c>
      <c r="C16" s="376">
        <v>-0.39916289999999999</v>
      </c>
      <c r="D16" s="376">
        <v>2.0142829999999998</v>
      </c>
      <c r="E16" s="376">
        <v>2.8526919999999998</v>
      </c>
      <c r="F16" s="376">
        <v>2.2549389999999998</v>
      </c>
      <c r="G16" s="376">
        <v>2.9494660000000001</v>
      </c>
      <c r="H16" s="376">
        <v>2.1630129999999999</v>
      </c>
      <c r="I16" s="412">
        <v>50400</v>
      </c>
      <c r="J16" s="412">
        <v>68200</v>
      </c>
      <c r="K16" s="412">
        <v>16200</v>
      </c>
      <c r="L16" s="412">
        <v>16900</v>
      </c>
      <c r="M16" s="412">
        <v>70800</v>
      </c>
      <c r="N16" s="412">
        <v>1147400</v>
      </c>
      <c r="O16" s="376">
        <v>1.1905633304730416</v>
      </c>
      <c r="P16" s="414">
        <v>2</v>
      </c>
      <c r="Q16" s="413">
        <v>72</v>
      </c>
      <c r="R16" s="376">
        <v>87.552331483361371</v>
      </c>
    </row>
    <row r="17" spans="1:18">
      <c r="A17" s="425" t="s">
        <v>314</v>
      </c>
      <c r="B17" s="289">
        <v>14260</v>
      </c>
      <c r="C17" s="376">
        <v>4.4478859999999996</v>
      </c>
      <c r="D17" s="376">
        <v>5.172669</v>
      </c>
      <c r="E17" s="376">
        <v>5.366123</v>
      </c>
      <c r="F17" s="376">
        <v>4.8559330000000003</v>
      </c>
      <c r="G17" s="376">
        <v>5.1321640000000004</v>
      </c>
      <c r="H17" s="376">
        <v>5.1754769999999999</v>
      </c>
      <c r="I17" s="412">
        <v>21100</v>
      </c>
      <c r="J17" s="412">
        <v>22600</v>
      </c>
      <c r="K17" s="412">
        <v>25800</v>
      </c>
      <c r="L17" s="412">
        <v>17300</v>
      </c>
      <c r="M17" s="412">
        <v>18600</v>
      </c>
      <c r="N17" s="412">
        <v>691400</v>
      </c>
      <c r="O17" s="376">
        <v>8.4539164615773146</v>
      </c>
      <c r="P17" s="414">
        <v>3</v>
      </c>
      <c r="Q17" s="413">
        <v>26</v>
      </c>
      <c r="R17" s="376">
        <v>93.459141091331674</v>
      </c>
    </row>
    <row r="18" spans="1:18">
      <c r="A18" s="425" t="s">
        <v>315</v>
      </c>
      <c r="B18" s="289">
        <v>14460</v>
      </c>
      <c r="C18" s="376">
        <v>3.8137880000000002</v>
      </c>
      <c r="D18" s="376">
        <v>4.1188789999999997</v>
      </c>
      <c r="E18" s="376">
        <v>3.89737</v>
      </c>
      <c r="F18" s="376">
        <v>2.7694570000000001</v>
      </c>
      <c r="G18" s="376">
        <v>1.9384509999999999</v>
      </c>
      <c r="H18" s="376">
        <v>3.782505</v>
      </c>
      <c r="I18" s="412">
        <v>323700</v>
      </c>
      <c r="J18" s="412">
        <v>410300</v>
      </c>
      <c r="K18" s="412">
        <v>343800</v>
      </c>
      <c r="L18" s="412">
        <v>271100</v>
      </c>
      <c r="M18" s="412">
        <v>269700</v>
      </c>
      <c r="N18" s="412">
        <v>4794400</v>
      </c>
      <c r="O18" s="376">
        <v>3.0618156319922716</v>
      </c>
      <c r="P18" s="414">
        <v>2</v>
      </c>
      <c r="Q18" s="413">
        <v>263</v>
      </c>
      <c r="R18" s="376">
        <v>98.324239608246401</v>
      </c>
    </row>
    <row r="19" spans="1:18">
      <c r="A19" s="425" t="s">
        <v>316</v>
      </c>
      <c r="B19" s="289">
        <v>14860</v>
      </c>
      <c r="C19" s="376">
        <v>2.2713549999999998</v>
      </c>
      <c r="D19" s="376">
        <v>1.0738939999999999</v>
      </c>
      <c r="E19" s="376">
        <v>0.74718549999999995</v>
      </c>
      <c r="F19" s="376">
        <v>1.0804210000000001</v>
      </c>
      <c r="G19" s="376">
        <v>0.42805310000000002</v>
      </c>
      <c r="H19" s="376">
        <v>0.80729280000000003</v>
      </c>
      <c r="I19" s="412">
        <v>59700</v>
      </c>
      <c r="J19" s="412">
        <v>72600</v>
      </c>
      <c r="K19" s="412">
        <v>17700</v>
      </c>
      <c r="L19" s="412">
        <v>12300</v>
      </c>
      <c r="M19" s="412">
        <v>22100</v>
      </c>
      <c r="N19" s="412">
        <v>944200</v>
      </c>
      <c r="O19" s="376">
        <v>0.98894998668350931</v>
      </c>
      <c r="P19" s="414">
        <v>2</v>
      </c>
      <c r="Q19" s="413">
        <v>46</v>
      </c>
      <c r="R19" s="376">
        <v>100</v>
      </c>
    </row>
    <row r="20" spans="1:18">
      <c r="A20" s="425" t="s">
        <v>317</v>
      </c>
      <c r="B20" s="289">
        <v>15380</v>
      </c>
      <c r="C20" s="376">
        <v>1.4890019999999999</v>
      </c>
      <c r="D20" s="376">
        <v>2.868528</v>
      </c>
      <c r="E20" s="376">
        <v>2.5945689999999999</v>
      </c>
      <c r="F20" s="376">
        <v>1.25986</v>
      </c>
      <c r="G20" s="376">
        <v>1.4598120000000001</v>
      </c>
      <c r="H20" s="376">
        <v>2.2088869999999998</v>
      </c>
      <c r="I20" s="412">
        <v>58500</v>
      </c>
      <c r="J20" s="412">
        <v>43000</v>
      </c>
      <c r="K20" s="412">
        <v>47400</v>
      </c>
      <c r="L20" s="412">
        <v>32900</v>
      </c>
      <c r="M20" s="412">
        <v>43200</v>
      </c>
      <c r="N20" s="412">
        <v>1132800</v>
      </c>
      <c r="O20" s="376">
        <v>-0.24911216916028328</v>
      </c>
      <c r="P20" s="414">
        <v>1</v>
      </c>
      <c r="Q20" s="413">
        <v>60</v>
      </c>
      <c r="R20" s="376">
        <v>89.845111933278986</v>
      </c>
    </row>
    <row r="21" spans="1:18">
      <c r="A21" s="425" t="s">
        <v>318</v>
      </c>
      <c r="B21" s="289">
        <v>15980</v>
      </c>
      <c r="C21" s="376">
        <v>7.1802849999999996</v>
      </c>
      <c r="D21" s="376">
        <v>7.7216399999999998</v>
      </c>
      <c r="E21" s="376">
        <v>7.13483</v>
      </c>
      <c r="F21" s="376">
        <v>6.9022889999999997</v>
      </c>
      <c r="G21" s="376">
        <v>5.4807579999999998</v>
      </c>
      <c r="H21" s="376">
        <v>6.7025110000000003</v>
      </c>
      <c r="I21" s="412">
        <v>18900</v>
      </c>
      <c r="J21" s="412">
        <v>22600</v>
      </c>
      <c r="K21" s="412">
        <v>18500</v>
      </c>
      <c r="L21" s="412">
        <v>19200</v>
      </c>
      <c r="M21" s="412">
        <v>8100</v>
      </c>
      <c r="N21" s="412">
        <v>722300</v>
      </c>
      <c r="O21" s="376">
        <v>12.147257551669316</v>
      </c>
      <c r="P21" s="414">
        <v>3</v>
      </c>
      <c r="Q21" s="413">
        <v>30</v>
      </c>
      <c r="R21" s="376">
        <v>90.817279999999997</v>
      </c>
    </row>
    <row r="22" spans="1:18">
      <c r="A22" s="425" t="s">
        <v>319</v>
      </c>
      <c r="B22" s="289">
        <v>16700</v>
      </c>
      <c r="C22" s="376">
        <v>3.348328</v>
      </c>
      <c r="D22" s="376">
        <v>2.7242540000000002</v>
      </c>
      <c r="E22" s="376">
        <v>3.211878</v>
      </c>
      <c r="F22" s="376">
        <v>5.7404440000000001</v>
      </c>
      <c r="G22" s="376">
        <v>5.4217029999999999</v>
      </c>
      <c r="H22" s="376">
        <v>3.611205</v>
      </c>
      <c r="I22" s="412">
        <v>50000</v>
      </c>
      <c r="J22" s="412">
        <v>38500</v>
      </c>
      <c r="K22" s="412">
        <v>36800</v>
      </c>
      <c r="L22" s="412">
        <v>30600</v>
      </c>
      <c r="M22" s="412">
        <v>32800</v>
      </c>
      <c r="N22" s="412">
        <v>761200</v>
      </c>
      <c r="O22" s="376">
        <v>9.1851796598304745</v>
      </c>
      <c r="P22" s="414">
        <v>3</v>
      </c>
      <c r="Q22" s="413">
        <v>36</v>
      </c>
      <c r="R22" s="376">
        <v>97.748274590379864</v>
      </c>
    </row>
    <row r="23" spans="1:18">
      <c r="A23" s="425" t="s">
        <v>320</v>
      </c>
      <c r="B23" s="289">
        <v>16740</v>
      </c>
      <c r="C23" s="376">
        <v>3.3400129999999999</v>
      </c>
      <c r="D23" s="376">
        <v>2.9125800000000002</v>
      </c>
      <c r="E23" s="376">
        <v>3.2535020000000001</v>
      </c>
      <c r="F23" s="376">
        <v>2.4799060000000002</v>
      </c>
      <c r="G23" s="376">
        <v>2.9512429999999998</v>
      </c>
      <c r="H23" s="376">
        <v>2.5454249999999998</v>
      </c>
      <c r="I23" s="412">
        <v>83500</v>
      </c>
      <c r="J23" s="412">
        <v>123900</v>
      </c>
      <c r="K23" s="412">
        <v>122600</v>
      </c>
      <c r="L23" s="412">
        <v>113200</v>
      </c>
      <c r="M23" s="412">
        <v>86900</v>
      </c>
      <c r="N23" s="412">
        <v>2474300</v>
      </c>
      <c r="O23" s="376">
        <v>7.8300667380794042</v>
      </c>
      <c r="P23" s="414">
        <v>3</v>
      </c>
      <c r="Q23" s="413">
        <v>93</v>
      </c>
      <c r="R23" s="376">
        <v>98.765022376426813</v>
      </c>
    </row>
    <row r="24" spans="1:18">
      <c r="A24" s="425" t="s">
        <v>321</v>
      </c>
      <c r="B24" s="289">
        <v>16980</v>
      </c>
      <c r="C24" s="376">
        <v>1.2138690000000001</v>
      </c>
      <c r="D24" s="376">
        <v>1.054114</v>
      </c>
      <c r="E24" s="376">
        <v>1.6041099999999999</v>
      </c>
      <c r="F24" s="376">
        <v>1.870411</v>
      </c>
      <c r="G24" s="376">
        <v>0.96816950000000002</v>
      </c>
      <c r="H24" s="376">
        <v>1.3279259999999999</v>
      </c>
      <c r="I24" s="412">
        <v>627300</v>
      </c>
      <c r="J24" s="412">
        <v>546500</v>
      </c>
      <c r="K24" s="412">
        <v>623200</v>
      </c>
      <c r="L24" s="412">
        <v>636000</v>
      </c>
      <c r="M24" s="412">
        <v>664500</v>
      </c>
      <c r="N24" s="412">
        <v>9513000</v>
      </c>
      <c r="O24" s="376">
        <v>-3.7366462969005067E-2</v>
      </c>
      <c r="P24" s="414">
        <v>1</v>
      </c>
      <c r="Q24" s="413">
        <v>359</v>
      </c>
      <c r="R24" s="376">
        <v>99.55925884599985</v>
      </c>
    </row>
    <row r="25" spans="1:18">
      <c r="A25" s="425" t="s">
        <v>322</v>
      </c>
      <c r="B25" s="289">
        <v>17140</v>
      </c>
      <c r="C25" s="376">
        <v>2.973258</v>
      </c>
      <c r="D25" s="376">
        <v>2.5386359999999999</v>
      </c>
      <c r="E25" s="376">
        <v>3.3113139999999999</v>
      </c>
      <c r="F25" s="376">
        <v>3.415235</v>
      </c>
      <c r="G25" s="376">
        <v>2.1485699999999999</v>
      </c>
      <c r="H25" s="376">
        <v>3.2440009999999999</v>
      </c>
      <c r="I25" s="412">
        <v>80200</v>
      </c>
      <c r="J25" s="412">
        <v>96400</v>
      </c>
      <c r="K25" s="412">
        <v>88600</v>
      </c>
      <c r="L25" s="412">
        <v>70600</v>
      </c>
      <c r="M25" s="412">
        <v>69300</v>
      </c>
      <c r="N25" s="412">
        <v>2165100</v>
      </c>
      <c r="O25" s="376">
        <v>1.724268348775793</v>
      </c>
      <c r="P25" s="414">
        <v>2</v>
      </c>
      <c r="Q25" s="413">
        <v>99</v>
      </c>
      <c r="R25" s="376">
        <v>88.039430686888636</v>
      </c>
    </row>
    <row r="26" spans="1:18">
      <c r="A26" s="425" t="s">
        <v>323</v>
      </c>
      <c r="B26" s="289">
        <v>17460</v>
      </c>
      <c r="C26" s="376">
        <v>1.082271</v>
      </c>
      <c r="D26" s="376">
        <v>0.40780110000000003</v>
      </c>
      <c r="E26" s="376">
        <v>1.74515</v>
      </c>
      <c r="F26" s="376">
        <v>1.0643130000000001</v>
      </c>
      <c r="G26" s="376">
        <v>1.551901</v>
      </c>
      <c r="H26" s="376">
        <v>1.2997559999999999</v>
      </c>
      <c r="I26" s="412">
        <v>143100</v>
      </c>
      <c r="J26" s="412">
        <v>54900</v>
      </c>
      <c r="K26" s="412">
        <v>126100</v>
      </c>
      <c r="L26" s="412">
        <v>70700</v>
      </c>
      <c r="M26" s="412">
        <v>44000</v>
      </c>
      <c r="N26" s="412">
        <v>2055600</v>
      </c>
      <c r="O26" s="376">
        <v>-0.41797465410998724</v>
      </c>
      <c r="P26" s="414">
        <v>1</v>
      </c>
      <c r="Q26" s="413">
        <v>87</v>
      </c>
      <c r="R26" s="376">
        <v>96.921870704314273</v>
      </c>
    </row>
    <row r="27" spans="1:18">
      <c r="A27" s="425" t="s">
        <v>324</v>
      </c>
      <c r="B27" s="289">
        <v>17820</v>
      </c>
      <c r="C27" s="376">
        <v>3.588892</v>
      </c>
      <c r="D27" s="376">
        <v>3.1556860000000002</v>
      </c>
      <c r="E27" s="376">
        <v>3.5366240000000002</v>
      </c>
      <c r="F27" s="376">
        <v>3.0026269999999999</v>
      </c>
      <c r="G27" s="376">
        <v>4.0867509999999996</v>
      </c>
      <c r="H27" s="376">
        <v>3.142252</v>
      </c>
      <c r="I27" s="412">
        <v>43600</v>
      </c>
      <c r="J27" s="412">
        <v>31200</v>
      </c>
      <c r="K27" s="412">
        <v>36400</v>
      </c>
      <c r="L27" s="412">
        <v>28000</v>
      </c>
      <c r="M27" s="412">
        <v>10400</v>
      </c>
      <c r="N27" s="412">
        <v>712300</v>
      </c>
      <c r="O27" s="376">
        <v>6.4741545019984637</v>
      </c>
      <c r="P27" s="414">
        <v>3</v>
      </c>
      <c r="Q27" s="413">
        <v>33</v>
      </c>
      <c r="R27" s="376">
        <v>92.986159981233868</v>
      </c>
    </row>
    <row r="28" spans="1:18">
      <c r="A28" s="425" t="s">
        <v>325</v>
      </c>
      <c r="B28" s="289">
        <v>17900</v>
      </c>
      <c r="C28" s="376">
        <v>0.90681109999999998</v>
      </c>
      <c r="D28" s="376">
        <v>1.4655750000000001</v>
      </c>
      <c r="E28" s="376">
        <v>1.640773</v>
      </c>
      <c r="F28" s="376">
        <v>0.97629920000000003</v>
      </c>
      <c r="G28" s="376">
        <v>0.50507630000000003</v>
      </c>
      <c r="H28" s="376">
        <v>1.561752</v>
      </c>
      <c r="I28" s="412">
        <v>34100</v>
      </c>
      <c r="J28" s="412">
        <v>44300</v>
      </c>
      <c r="K28" s="412">
        <v>41100</v>
      </c>
      <c r="L28" s="412">
        <v>21700</v>
      </c>
      <c r="M28" s="412">
        <v>21600</v>
      </c>
      <c r="N28" s="412">
        <v>817500</v>
      </c>
      <c r="O28" s="376">
        <v>4.279276118993649</v>
      </c>
      <c r="P28" s="414">
        <v>2</v>
      </c>
      <c r="Q28" s="413">
        <v>34</v>
      </c>
      <c r="R28" s="376">
        <v>94.367100854457135</v>
      </c>
    </row>
    <row r="29" spans="1:18">
      <c r="A29" s="425" t="s">
        <v>326</v>
      </c>
      <c r="B29" s="289">
        <v>18140</v>
      </c>
      <c r="C29" s="376">
        <v>1.482146</v>
      </c>
      <c r="D29" s="376">
        <v>2.4645649999999999</v>
      </c>
      <c r="E29" s="376">
        <v>1.748634</v>
      </c>
      <c r="F29" s="376">
        <v>2.8276210000000002</v>
      </c>
      <c r="G29" s="376">
        <v>2.9714019999999999</v>
      </c>
      <c r="H29" s="376">
        <v>1.821674</v>
      </c>
      <c r="I29" s="412">
        <v>126100</v>
      </c>
      <c r="J29" s="412">
        <v>153300</v>
      </c>
      <c r="K29" s="412">
        <v>146100</v>
      </c>
      <c r="L29" s="412">
        <v>103300</v>
      </c>
      <c r="M29" s="412">
        <v>81900</v>
      </c>
      <c r="N29" s="412">
        <v>2041500</v>
      </c>
      <c r="O29" s="376">
        <v>4.8854619847227845</v>
      </c>
      <c r="P29" s="414">
        <v>2</v>
      </c>
      <c r="Q29" s="413">
        <v>92</v>
      </c>
      <c r="R29" s="376">
        <v>97.795911355437212</v>
      </c>
    </row>
    <row r="30" spans="1:18">
      <c r="A30" s="425" t="s">
        <v>327</v>
      </c>
      <c r="B30" s="289">
        <v>19100</v>
      </c>
      <c r="C30" s="376">
        <v>5.188612</v>
      </c>
      <c r="D30" s="376">
        <v>3.9570270000000001</v>
      </c>
      <c r="E30" s="376">
        <v>3.302079</v>
      </c>
      <c r="F30" s="376">
        <v>3.500848</v>
      </c>
      <c r="G30" s="376">
        <v>3.1730330000000002</v>
      </c>
      <c r="H30" s="376">
        <v>3.364668</v>
      </c>
      <c r="I30" s="412">
        <v>309400</v>
      </c>
      <c r="J30" s="412">
        <v>399100</v>
      </c>
      <c r="K30" s="412">
        <v>263800</v>
      </c>
      <c r="L30" s="412">
        <v>347500</v>
      </c>
      <c r="M30" s="412">
        <v>379300</v>
      </c>
      <c r="N30" s="412">
        <v>7233300</v>
      </c>
      <c r="O30" s="376">
        <v>7.8943419529599881</v>
      </c>
      <c r="P30" s="414">
        <v>3</v>
      </c>
      <c r="Q30" s="413">
        <v>246</v>
      </c>
      <c r="R30" s="376">
        <v>97.748855191051717</v>
      </c>
    </row>
    <row r="31" spans="1:18">
      <c r="A31" s="425" t="s">
        <v>328</v>
      </c>
      <c r="B31" s="289">
        <v>19380</v>
      </c>
      <c r="C31" s="376">
        <v>1.4956259999999999</v>
      </c>
      <c r="D31" s="376">
        <v>0.3518347</v>
      </c>
      <c r="E31" s="376">
        <v>0.35514620000000002</v>
      </c>
      <c r="F31" s="376">
        <v>1.6289640000000001</v>
      </c>
      <c r="G31" s="376">
        <v>2.1932749999999999</v>
      </c>
      <c r="H31" s="376">
        <v>1.156768</v>
      </c>
      <c r="I31" s="412">
        <v>44100</v>
      </c>
      <c r="J31" s="412">
        <v>43500</v>
      </c>
      <c r="K31" s="412">
        <v>36200</v>
      </c>
      <c r="L31" s="412">
        <v>37300</v>
      </c>
      <c r="M31" s="412">
        <v>24700</v>
      </c>
      <c r="N31" s="412">
        <v>800700</v>
      </c>
      <c r="O31" s="376">
        <v>-0.19109566500792804</v>
      </c>
      <c r="P31" s="414">
        <v>1</v>
      </c>
      <c r="Q31" s="413">
        <v>46</v>
      </c>
      <c r="R31" s="376">
        <v>97.530063370091312</v>
      </c>
    </row>
    <row r="32" spans="1:18">
      <c r="A32" s="425" t="s">
        <v>329</v>
      </c>
      <c r="B32" s="289">
        <v>19660</v>
      </c>
      <c r="C32" s="376">
        <v>5.1126430000000003</v>
      </c>
      <c r="D32" s="376">
        <v>4.3516500000000002</v>
      </c>
      <c r="E32" s="376">
        <v>4.572489</v>
      </c>
      <c r="F32" s="376">
        <v>4.0339410000000004</v>
      </c>
      <c r="G32" s="376">
        <v>3.9704120000000001</v>
      </c>
      <c r="H32" s="376">
        <v>4.7607369999999998</v>
      </c>
      <c r="I32" s="412">
        <v>36300</v>
      </c>
      <c r="J32" s="412">
        <v>19900</v>
      </c>
      <c r="K32" s="412">
        <v>21000</v>
      </c>
      <c r="L32" s="412">
        <v>15800</v>
      </c>
      <c r="M32" s="412">
        <v>15400</v>
      </c>
      <c r="N32" s="412">
        <v>637700</v>
      </c>
      <c r="O32" s="376">
        <v>7.0131099341482566</v>
      </c>
      <c r="P32" s="414">
        <v>3</v>
      </c>
      <c r="Q32" s="413">
        <v>29</v>
      </c>
      <c r="R32" s="376">
        <v>99.938508389212615</v>
      </c>
    </row>
    <row r="33" spans="1:18">
      <c r="A33" s="425" t="s">
        <v>330</v>
      </c>
      <c r="B33" s="289">
        <v>19740</v>
      </c>
      <c r="C33" s="376">
        <v>6.8791450000000003</v>
      </c>
      <c r="D33" s="376">
        <v>6.2546400000000002</v>
      </c>
      <c r="E33" s="376">
        <v>6.1844900000000003</v>
      </c>
      <c r="F33" s="376">
        <v>5.7419989999999999</v>
      </c>
      <c r="G33" s="376">
        <v>3.2742559999999998</v>
      </c>
      <c r="H33" s="376">
        <v>5.8521020000000004</v>
      </c>
      <c r="I33" s="412">
        <v>153300</v>
      </c>
      <c r="J33" s="412">
        <v>137900</v>
      </c>
      <c r="K33" s="412">
        <v>107900</v>
      </c>
      <c r="L33" s="412">
        <v>99300</v>
      </c>
      <c r="M33" s="412">
        <v>85300</v>
      </c>
      <c r="N33" s="412">
        <v>2853100</v>
      </c>
      <c r="O33" s="376">
        <v>7.7515172801879277</v>
      </c>
      <c r="P33" s="414">
        <v>3</v>
      </c>
      <c r="Q33" s="413">
        <v>107</v>
      </c>
      <c r="R33" s="376">
        <v>99.475237526127231</v>
      </c>
    </row>
    <row r="34" spans="1:18">
      <c r="A34" s="425" t="s">
        <v>331</v>
      </c>
      <c r="B34" s="289">
        <v>19780</v>
      </c>
      <c r="C34" s="376">
        <v>2.719414</v>
      </c>
      <c r="D34" s="376">
        <v>2.4616349999999998</v>
      </c>
      <c r="E34" s="376">
        <v>3.2575569999999998</v>
      </c>
      <c r="F34" s="376">
        <v>2.7564359999999999</v>
      </c>
      <c r="G34" s="376">
        <v>2.2865340000000001</v>
      </c>
      <c r="H34" s="376">
        <v>2.3376929999999998</v>
      </c>
      <c r="I34" s="412">
        <v>33600</v>
      </c>
      <c r="J34" s="412">
        <v>26800</v>
      </c>
      <c r="K34" s="412">
        <v>18000</v>
      </c>
      <c r="L34" s="412">
        <v>30600</v>
      </c>
      <c r="M34" s="412">
        <v>26700</v>
      </c>
      <c r="N34" s="412">
        <v>634700</v>
      </c>
      <c r="O34" s="376">
        <v>7.6719383747894403</v>
      </c>
      <c r="P34" s="414">
        <v>3</v>
      </c>
      <c r="Q34" s="413">
        <v>46</v>
      </c>
      <c r="R34" s="376">
        <v>96.409863293726843</v>
      </c>
    </row>
    <row r="35" spans="1:18">
      <c r="A35" s="425" t="s">
        <v>332</v>
      </c>
      <c r="B35" s="289">
        <v>19820</v>
      </c>
      <c r="C35" s="376">
        <v>3.8560499999999998E-2</v>
      </c>
      <c r="D35" s="376">
        <v>1.831766</v>
      </c>
      <c r="E35" s="376">
        <v>1.2627980000000001</v>
      </c>
      <c r="F35" s="376">
        <v>2.0183719999999998</v>
      </c>
      <c r="G35" s="376">
        <v>2.4821610000000001</v>
      </c>
      <c r="H35" s="376">
        <v>1.4037839999999999</v>
      </c>
      <c r="I35" s="412">
        <v>225100</v>
      </c>
      <c r="J35" s="412">
        <v>187000</v>
      </c>
      <c r="K35" s="412">
        <v>143400</v>
      </c>
      <c r="L35" s="412">
        <v>142200</v>
      </c>
      <c r="M35" s="412">
        <v>100000</v>
      </c>
      <c r="N35" s="412">
        <v>4297600</v>
      </c>
      <c r="O35" s="376">
        <v>9.4187288768585051E-2</v>
      </c>
      <c r="P35" s="414">
        <v>1</v>
      </c>
      <c r="Q35" s="413">
        <v>201</v>
      </c>
      <c r="R35" s="376">
        <v>98.718674329725474</v>
      </c>
    </row>
    <row r="36" spans="1:18">
      <c r="A36" s="425" t="s">
        <v>333</v>
      </c>
      <c r="B36" s="289">
        <v>20500</v>
      </c>
      <c r="C36" s="376">
        <v>2.9937239999999998</v>
      </c>
      <c r="D36" s="376">
        <v>2.4876860000000001</v>
      </c>
      <c r="E36" s="376">
        <v>2.8612410000000001</v>
      </c>
      <c r="F36" s="376">
        <v>2.0877150000000002</v>
      </c>
      <c r="G36" s="376">
        <v>0.86477110000000001</v>
      </c>
      <c r="H36" s="376">
        <v>2.312106</v>
      </c>
      <c r="I36" s="412">
        <v>30500</v>
      </c>
      <c r="J36" s="412">
        <v>28600</v>
      </c>
      <c r="K36" s="412">
        <v>58000</v>
      </c>
      <c r="L36" s="412">
        <v>36000</v>
      </c>
      <c r="M36" s="412">
        <v>22600</v>
      </c>
      <c r="N36" s="412">
        <v>559500</v>
      </c>
      <c r="O36" s="376">
        <v>6.5460299566987459</v>
      </c>
      <c r="P36" s="414">
        <v>3</v>
      </c>
      <c r="Q36" s="413">
        <v>27</v>
      </c>
      <c r="R36" s="376">
        <v>97.040987281436557</v>
      </c>
    </row>
    <row r="37" spans="1:18">
      <c r="A37" s="425" t="s">
        <v>334</v>
      </c>
      <c r="B37" s="289">
        <v>21340</v>
      </c>
      <c r="C37" s="376">
        <v>-1.3041240000000001</v>
      </c>
      <c r="D37" s="376">
        <v>-1.1773359999999999</v>
      </c>
      <c r="E37" s="376">
        <v>-2.1181359999999998</v>
      </c>
      <c r="F37" s="376">
        <v>-2.4990779999999999</v>
      </c>
      <c r="G37" s="376">
        <v>-2.3059189999999998</v>
      </c>
      <c r="H37" s="376">
        <v>-2.3261310000000002</v>
      </c>
      <c r="I37" s="412">
        <v>25500</v>
      </c>
      <c r="J37" s="412">
        <v>29600</v>
      </c>
      <c r="K37" s="412">
        <v>36900</v>
      </c>
      <c r="L37" s="412">
        <v>25500</v>
      </c>
      <c r="M37" s="412">
        <v>49000</v>
      </c>
      <c r="N37" s="412">
        <v>842000</v>
      </c>
      <c r="O37" s="376">
        <v>0.93106722096753314</v>
      </c>
      <c r="P37" s="414">
        <v>1</v>
      </c>
      <c r="Q37" s="413">
        <v>25</v>
      </c>
      <c r="R37" s="376">
        <v>98.057602812231607</v>
      </c>
    </row>
    <row r="38" spans="1:18">
      <c r="A38" s="425" t="s">
        <v>335</v>
      </c>
      <c r="B38" s="289">
        <v>23420</v>
      </c>
      <c r="C38" s="376">
        <v>2.423432</v>
      </c>
      <c r="D38" s="376">
        <v>1.815388</v>
      </c>
      <c r="E38" s="376">
        <v>1.3666050000000001</v>
      </c>
      <c r="F38" s="376">
        <v>1.3394280000000001</v>
      </c>
      <c r="G38" s="376">
        <v>2.0655250000000001</v>
      </c>
      <c r="H38" s="376">
        <v>1.274724</v>
      </c>
      <c r="I38" s="412">
        <v>48800</v>
      </c>
      <c r="J38" s="412">
        <v>32200</v>
      </c>
      <c r="K38" s="412">
        <v>48100</v>
      </c>
      <c r="L38" s="412">
        <v>74000</v>
      </c>
      <c r="M38" s="412">
        <v>42800</v>
      </c>
      <c r="N38" s="412">
        <v>979900</v>
      </c>
      <c r="O38" s="376">
        <v>3.4927612151526546</v>
      </c>
      <c r="P38" s="414">
        <v>2</v>
      </c>
      <c r="Q38" s="413">
        <v>43</v>
      </c>
      <c r="R38" s="376">
        <v>99.655298181376097</v>
      </c>
    </row>
    <row r="39" spans="1:18">
      <c r="A39" s="425" t="s">
        <v>336</v>
      </c>
      <c r="B39" s="289">
        <v>24340</v>
      </c>
      <c r="C39" s="376">
        <v>6.4245140000000003</v>
      </c>
      <c r="D39" s="376">
        <v>6.3301480000000003</v>
      </c>
      <c r="E39" s="376">
        <v>5.4863970000000002</v>
      </c>
      <c r="F39" s="376">
        <v>3.7760549999999999</v>
      </c>
      <c r="G39" s="376">
        <v>3.510713</v>
      </c>
      <c r="H39" s="376">
        <v>4.6022270000000001</v>
      </c>
      <c r="I39" s="412">
        <v>78400</v>
      </c>
      <c r="J39" s="412">
        <v>59100</v>
      </c>
      <c r="K39" s="412">
        <v>45900</v>
      </c>
      <c r="L39" s="412">
        <v>31600</v>
      </c>
      <c r="M39" s="412">
        <v>28900</v>
      </c>
      <c r="N39" s="412">
        <v>1047100</v>
      </c>
      <c r="O39" s="376">
        <v>3.9450721590536828</v>
      </c>
      <c r="P39" s="414">
        <v>2</v>
      </c>
      <c r="Q39" s="413">
        <v>63</v>
      </c>
      <c r="R39" s="376">
        <v>100.85313891640777</v>
      </c>
    </row>
    <row r="40" spans="1:18">
      <c r="A40" s="425" t="s">
        <v>337</v>
      </c>
      <c r="B40" s="289">
        <v>24660</v>
      </c>
      <c r="C40" s="376">
        <v>0.1812608</v>
      </c>
      <c r="D40" s="376">
        <v>0.3671586</v>
      </c>
      <c r="E40" s="376">
        <v>0.20514479999999999</v>
      </c>
      <c r="F40" s="376">
        <v>1.6209210000000001</v>
      </c>
      <c r="G40" s="376">
        <v>1.2617560000000001</v>
      </c>
      <c r="H40" s="376">
        <v>0.96946120000000002</v>
      </c>
      <c r="I40" s="412">
        <v>50200</v>
      </c>
      <c r="J40" s="412">
        <v>54100</v>
      </c>
      <c r="K40" s="412">
        <v>59100</v>
      </c>
      <c r="L40" s="412">
        <v>12500</v>
      </c>
      <c r="M40" s="412">
        <v>46100</v>
      </c>
      <c r="N40" s="412">
        <v>756100</v>
      </c>
      <c r="O40" s="376">
        <v>2.7675542556430219</v>
      </c>
      <c r="P40" s="414">
        <v>2</v>
      </c>
      <c r="Q40" s="413">
        <v>41</v>
      </c>
      <c r="R40" s="376">
        <v>101.50558297030811</v>
      </c>
    </row>
    <row r="41" spans="1:18">
      <c r="A41" s="425" t="s">
        <v>338</v>
      </c>
      <c r="B41" s="289">
        <v>24860</v>
      </c>
      <c r="C41" s="376">
        <v>3.8721299999999998</v>
      </c>
      <c r="D41" s="376">
        <v>4.0124329999999997</v>
      </c>
      <c r="E41" s="376">
        <v>3.4285549999999998</v>
      </c>
      <c r="F41" s="376">
        <v>3.6043780000000001</v>
      </c>
      <c r="G41" s="376">
        <v>3.5950730000000002</v>
      </c>
      <c r="H41" s="376">
        <v>4.3461179999999997</v>
      </c>
      <c r="I41" s="412">
        <v>28600</v>
      </c>
      <c r="J41" s="412">
        <v>25000</v>
      </c>
      <c r="K41" s="412">
        <v>27600</v>
      </c>
      <c r="L41" s="412">
        <v>28700</v>
      </c>
      <c r="M41" s="412">
        <v>45700</v>
      </c>
      <c r="N41" s="412">
        <v>885000</v>
      </c>
      <c r="O41" s="376">
        <v>5.1493757396309094</v>
      </c>
      <c r="P41" s="414">
        <v>2</v>
      </c>
      <c r="Q41" s="413">
        <v>42</v>
      </c>
      <c r="R41" s="376">
        <v>102.0595121287778</v>
      </c>
    </row>
    <row r="42" spans="1:18">
      <c r="A42" s="425" t="s">
        <v>339</v>
      </c>
      <c r="B42" s="289">
        <v>25420</v>
      </c>
      <c r="C42" s="376">
        <v>0.75174459999999999</v>
      </c>
      <c r="D42" s="376">
        <v>1.100363</v>
      </c>
      <c r="E42" s="376">
        <v>0.3870883</v>
      </c>
      <c r="F42" s="376">
        <v>1.0080039999999999</v>
      </c>
      <c r="G42" s="376">
        <v>1.772394</v>
      </c>
      <c r="H42" s="376">
        <v>0.54572140000000002</v>
      </c>
      <c r="I42" s="412">
        <v>26100</v>
      </c>
      <c r="J42" s="412">
        <v>37700</v>
      </c>
      <c r="K42" s="412">
        <v>19400</v>
      </c>
      <c r="L42" s="412">
        <v>27600</v>
      </c>
      <c r="M42" s="412">
        <v>25400</v>
      </c>
      <c r="N42" s="412">
        <v>568000</v>
      </c>
      <c r="O42" s="376">
        <v>2.3671017015739828</v>
      </c>
      <c r="P42" s="414">
        <v>2</v>
      </c>
      <c r="Q42" s="413">
        <v>44</v>
      </c>
      <c r="R42" s="376">
        <v>99.779182001249907</v>
      </c>
    </row>
    <row r="43" spans="1:18">
      <c r="A43" s="425" t="s">
        <v>106</v>
      </c>
      <c r="B43" s="289">
        <v>25540</v>
      </c>
      <c r="C43" s="376">
        <v>1.558438</v>
      </c>
      <c r="D43" s="376">
        <v>0.53783700000000001</v>
      </c>
      <c r="E43" s="376">
        <v>0.71470849999999997</v>
      </c>
      <c r="F43" s="376">
        <v>-0.2111982</v>
      </c>
      <c r="G43" s="376">
        <v>0.1937999</v>
      </c>
      <c r="H43" s="376">
        <v>0.47444639999999999</v>
      </c>
      <c r="I43" s="412">
        <v>120300</v>
      </c>
      <c r="J43" s="412">
        <v>36800</v>
      </c>
      <c r="K43" s="412">
        <v>29400</v>
      </c>
      <c r="L43" s="412">
        <v>25600</v>
      </c>
      <c r="M43" s="412">
        <v>20300</v>
      </c>
      <c r="N43" s="412">
        <v>1206800</v>
      </c>
      <c r="O43" s="376">
        <v>-0.66686530506083441</v>
      </c>
      <c r="P43" s="414">
        <v>1</v>
      </c>
      <c r="Q43" s="413">
        <v>84</v>
      </c>
      <c r="R43" s="376">
        <v>99.724275489850982</v>
      </c>
    </row>
    <row r="44" spans="1:18">
      <c r="A44" s="425" t="s">
        <v>340</v>
      </c>
      <c r="B44" s="289">
        <v>26420</v>
      </c>
      <c r="C44" s="376">
        <v>4.2136469999999999</v>
      </c>
      <c r="D44" s="376">
        <v>2.9722520000000001</v>
      </c>
      <c r="E44" s="376">
        <v>2.445398</v>
      </c>
      <c r="F44" s="376">
        <v>1.890061</v>
      </c>
      <c r="G44" s="376">
        <v>1.8176620000000001</v>
      </c>
      <c r="H44" s="376">
        <v>2.2315480000000001</v>
      </c>
      <c r="I44" s="412">
        <v>282100</v>
      </c>
      <c r="J44" s="412">
        <v>239000</v>
      </c>
      <c r="K44" s="412">
        <v>356800</v>
      </c>
      <c r="L44" s="412">
        <v>218500</v>
      </c>
      <c r="M44" s="412">
        <v>256500</v>
      </c>
      <c r="N44" s="412">
        <v>6772500</v>
      </c>
      <c r="O44" s="376">
        <v>9.5724076606701036</v>
      </c>
      <c r="P44" s="414">
        <v>3</v>
      </c>
      <c r="Q44" s="413">
        <v>204</v>
      </c>
      <c r="R44" s="376">
        <v>98.836783132769952</v>
      </c>
    </row>
    <row r="45" spans="1:18">
      <c r="A45" s="425" t="s">
        <v>341</v>
      </c>
      <c r="B45" s="289">
        <v>26900</v>
      </c>
      <c r="C45" s="376">
        <v>0.35125440000000002</v>
      </c>
      <c r="D45" s="376">
        <v>2.57857</v>
      </c>
      <c r="E45" s="376">
        <v>1.2099500000000001</v>
      </c>
      <c r="F45" s="376">
        <v>0.81378629999999996</v>
      </c>
      <c r="G45" s="376">
        <v>0.13720669999999999</v>
      </c>
      <c r="H45" s="376">
        <v>1.4836050000000001</v>
      </c>
      <c r="I45" s="412">
        <v>112800</v>
      </c>
      <c r="J45" s="412">
        <v>142700</v>
      </c>
      <c r="K45" s="412">
        <v>72200</v>
      </c>
      <c r="L45" s="412">
        <v>88800</v>
      </c>
      <c r="M45" s="412">
        <v>62500</v>
      </c>
      <c r="N45" s="412">
        <v>2004200</v>
      </c>
      <c r="O45" s="376">
        <v>3.9018872306585295</v>
      </c>
      <c r="P45" s="414">
        <v>2</v>
      </c>
      <c r="Q45" s="413">
        <v>100</v>
      </c>
      <c r="R45" s="376">
        <v>98.547417760486354</v>
      </c>
    </row>
    <row r="46" spans="1:18">
      <c r="A46" s="425" t="s">
        <v>342</v>
      </c>
      <c r="B46" s="289">
        <v>27140</v>
      </c>
      <c r="C46" s="376">
        <v>-1.730593</v>
      </c>
      <c r="D46" s="376">
        <v>-0.13432530000000001</v>
      </c>
      <c r="E46" s="376">
        <v>2.9296160000000002</v>
      </c>
      <c r="F46" s="376">
        <v>5.7605750000000002</v>
      </c>
      <c r="G46" s="376">
        <v>4.4930890000000003</v>
      </c>
      <c r="H46" s="376">
        <v>3.5323920000000002</v>
      </c>
      <c r="I46" s="412">
        <v>22000</v>
      </c>
      <c r="J46" s="412">
        <v>21200</v>
      </c>
      <c r="K46" s="412">
        <v>17100</v>
      </c>
      <c r="L46" s="412">
        <v>17800</v>
      </c>
      <c r="M46" s="412">
        <v>13300</v>
      </c>
      <c r="N46" s="412">
        <v>579200</v>
      </c>
      <c r="O46" s="376">
        <v>0.47964833883815822</v>
      </c>
      <c r="P46" s="414">
        <v>1</v>
      </c>
      <c r="Q46" s="413">
        <v>27</v>
      </c>
      <c r="R46" s="376">
        <v>84.351189950872239</v>
      </c>
    </row>
    <row r="47" spans="1:18">
      <c r="A47" s="425" t="s">
        <v>343</v>
      </c>
      <c r="B47" s="289">
        <v>27260</v>
      </c>
      <c r="C47" s="376">
        <v>1.362433</v>
      </c>
      <c r="D47" s="376">
        <v>1.8765510000000001</v>
      </c>
      <c r="E47" s="376">
        <v>1.861143</v>
      </c>
      <c r="F47" s="376">
        <v>2.32545</v>
      </c>
      <c r="G47" s="376">
        <v>3.2345329999999999</v>
      </c>
      <c r="H47" s="376">
        <v>1.9393659999999999</v>
      </c>
      <c r="I47" s="412">
        <v>68700</v>
      </c>
      <c r="J47" s="412">
        <v>69500</v>
      </c>
      <c r="K47" s="412">
        <v>67200</v>
      </c>
      <c r="L47" s="412">
        <v>46500</v>
      </c>
      <c r="M47" s="412">
        <v>30500</v>
      </c>
      <c r="N47" s="412">
        <v>1478200</v>
      </c>
      <c r="O47" s="376">
        <v>7.1843066394707975</v>
      </c>
      <c r="P47" s="414">
        <v>3</v>
      </c>
      <c r="Q47" s="413">
        <v>55</v>
      </c>
      <c r="R47" s="376">
        <v>99.567829489089334</v>
      </c>
    </row>
    <row r="48" spans="1:18">
      <c r="A48" s="425" t="s">
        <v>344</v>
      </c>
      <c r="B48" s="289">
        <v>28140</v>
      </c>
      <c r="C48" s="376">
        <v>1.586422</v>
      </c>
      <c r="D48" s="376">
        <v>2.4154140000000002</v>
      </c>
      <c r="E48" s="376">
        <v>2.2370930000000002</v>
      </c>
      <c r="F48" s="376">
        <v>1.2060249999999999</v>
      </c>
      <c r="G48" s="376">
        <v>1.5938589999999999</v>
      </c>
      <c r="H48" s="376">
        <v>2.9468719999999999</v>
      </c>
      <c r="I48" s="412">
        <v>81300</v>
      </c>
      <c r="J48" s="412">
        <v>89300</v>
      </c>
      <c r="K48" s="412">
        <v>103500</v>
      </c>
      <c r="L48" s="412">
        <v>71600</v>
      </c>
      <c r="M48" s="412">
        <v>94200</v>
      </c>
      <c r="N48" s="412">
        <v>2104500</v>
      </c>
      <c r="O48" s="376">
        <v>3.2292542950691012</v>
      </c>
      <c r="P48" s="414">
        <v>2</v>
      </c>
      <c r="Q48" s="413">
        <v>130</v>
      </c>
      <c r="R48" s="376">
        <v>94.404375482161825</v>
      </c>
    </row>
    <row r="49" spans="1:18">
      <c r="A49" s="425" t="s">
        <v>345</v>
      </c>
      <c r="B49" s="289">
        <v>28940</v>
      </c>
      <c r="C49" s="376">
        <v>2.7996379999999998</v>
      </c>
      <c r="D49" s="376">
        <v>0.88486430000000005</v>
      </c>
      <c r="E49" s="376">
        <v>1.2934810000000001</v>
      </c>
      <c r="F49" s="376">
        <v>1.8296520000000001</v>
      </c>
      <c r="G49" s="376">
        <v>1.876239</v>
      </c>
      <c r="H49" s="376">
        <v>2.147999</v>
      </c>
      <c r="I49" s="412">
        <v>49500</v>
      </c>
      <c r="J49" s="412">
        <v>26800</v>
      </c>
      <c r="K49" s="412">
        <v>32900</v>
      </c>
      <c r="L49" s="412">
        <v>23000</v>
      </c>
      <c r="M49" s="412">
        <v>36100</v>
      </c>
      <c r="N49" s="412">
        <v>868500</v>
      </c>
      <c r="O49" s="376">
        <v>2.4709710453727105</v>
      </c>
      <c r="P49" s="414">
        <v>2</v>
      </c>
      <c r="Q49" s="413">
        <v>48</v>
      </c>
      <c r="R49" s="376">
        <v>91.801819345147024</v>
      </c>
    </row>
    <row r="50" spans="1:18">
      <c r="A50" s="425" t="s">
        <v>346</v>
      </c>
      <c r="B50" s="289">
        <v>29460</v>
      </c>
      <c r="C50" s="376">
        <v>2.2121559999999998</v>
      </c>
      <c r="D50" s="376">
        <v>3.5831740000000001</v>
      </c>
      <c r="E50" s="376">
        <v>3.9694219999999998</v>
      </c>
      <c r="F50" s="376">
        <v>2.7536390000000002</v>
      </c>
      <c r="G50" s="376">
        <v>2.2769919999999999</v>
      </c>
      <c r="H50" s="376">
        <v>3.8058770000000002</v>
      </c>
      <c r="I50" s="412">
        <v>27800</v>
      </c>
      <c r="J50" s="412">
        <v>18400</v>
      </c>
      <c r="K50" s="412">
        <v>18300</v>
      </c>
      <c r="L50" s="412">
        <v>16400</v>
      </c>
      <c r="M50" s="412">
        <v>12900</v>
      </c>
      <c r="N50" s="412">
        <v>666100</v>
      </c>
      <c r="O50" s="376">
        <v>8.2651545440066041</v>
      </c>
      <c r="P50" s="414">
        <v>3</v>
      </c>
      <c r="Q50" s="413">
        <v>31</v>
      </c>
      <c r="R50" s="376">
        <v>99.83344195814324</v>
      </c>
    </row>
    <row r="51" spans="1:18">
      <c r="A51" s="425" t="s">
        <v>107</v>
      </c>
      <c r="B51" s="289">
        <v>30780</v>
      </c>
      <c r="C51" s="376">
        <v>0.25125589999999998</v>
      </c>
      <c r="D51" s="376">
        <v>0.80357789999999996</v>
      </c>
      <c r="E51" s="376">
        <v>0.2378912</v>
      </c>
      <c r="F51" s="376">
        <v>0.2025034</v>
      </c>
      <c r="G51" s="376">
        <v>-0.21590200000000001</v>
      </c>
      <c r="H51" s="376">
        <v>0.51818699999999995</v>
      </c>
      <c r="I51" s="412">
        <v>36900</v>
      </c>
      <c r="J51" s="412">
        <v>31400</v>
      </c>
      <c r="K51" s="412">
        <v>23300</v>
      </c>
      <c r="L51" s="412">
        <v>39100</v>
      </c>
      <c r="M51" s="412">
        <v>20100</v>
      </c>
      <c r="N51" s="412">
        <v>734600</v>
      </c>
      <c r="O51" s="376">
        <v>2.3635147562912797</v>
      </c>
      <c r="P51" s="414">
        <v>2</v>
      </c>
      <c r="Q51" s="413">
        <v>42</v>
      </c>
      <c r="R51" s="376">
        <v>97.403574594405157</v>
      </c>
    </row>
    <row r="52" spans="1:18">
      <c r="A52" s="425" t="s">
        <v>347</v>
      </c>
      <c r="B52" s="289">
        <v>31080</v>
      </c>
      <c r="C52" s="376">
        <v>5.7854020000000004</v>
      </c>
      <c r="D52" s="376">
        <v>4.5827289999999996</v>
      </c>
      <c r="E52" s="376">
        <v>3.921268</v>
      </c>
      <c r="F52" s="376">
        <v>4.4582490000000004</v>
      </c>
      <c r="G52" s="376">
        <v>5.0475349999999999</v>
      </c>
      <c r="H52" s="376">
        <v>3.5753979999999999</v>
      </c>
      <c r="I52" s="412">
        <v>747100</v>
      </c>
      <c r="J52" s="412">
        <v>658400</v>
      </c>
      <c r="K52" s="412">
        <v>576000</v>
      </c>
      <c r="L52" s="412">
        <v>589900</v>
      </c>
      <c r="M52" s="412">
        <v>616300</v>
      </c>
      <c r="N52" s="412">
        <v>13310400</v>
      </c>
      <c r="O52" s="376">
        <v>2.0858013466283287</v>
      </c>
      <c r="P52" s="414">
        <v>2</v>
      </c>
      <c r="Q52" s="413">
        <v>352</v>
      </c>
      <c r="R52" s="376">
        <v>99.484704107757878</v>
      </c>
    </row>
    <row r="53" spans="1:18">
      <c r="A53" s="425" t="s">
        <v>348</v>
      </c>
      <c r="B53" s="289">
        <v>31140</v>
      </c>
      <c r="C53" s="376">
        <v>3.060343</v>
      </c>
      <c r="D53" s="376">
        <v>2.752885</v>
      </c>
      <c r="E53" s="376">
        <v>2.3743470000000002</v>
      </c>
      <c r="F53" s="376">
        <v>2.6042540000000001</v>
      </c>
      <c r="G53" s="376">
        <v>2.9015909999999998</v>
      </c>
      <c r="H53" s="376">
        <v>3.7553990000000002</v>
      </c>
      <c r="I53" s="412">
        <v>56900</v>
      </c>
      <c r="J53" s="412">
        <v>62200</v>
      </c>
      <c r="K53" s="412">
        <v>52200</v>
      </c>
      <c r="L53" s="412">
        <v>35300</v>
      </c>
      <c r="M53" s="412">
        <v>34500</v>
      </c>
      <c r="N53" s="412">
        <v>1283400</v>
      </c>
      <c r="O53" s="376">
        <v>2.4592356052290194</v>
      </c>
      <c r="P53" s="414">
        <v>2</v>
      </c>
      <c r="Q53" s="413">
        <v>57</v>
      </c>
      <c r="R53" s="376">
        <v>93.341118608042322</v>
      </c>
    </row>
    <row r="54" spans="1:18">
      <c r="A54" s="425" t="s">
        <v>349</v>
      </c>
      <c r="B54" s="289">
        <v>31540</v>
      </c>
      <c r="C54" s="376">
        <v>0.9962086</v>
      </c>
      <c r="D54" s="376">
        <v>0.85272970000000003</v>
      </c>
      <c r="E54" s="376">
        <v>1.1540889999999999</v>
      </c>
      <c r="F54" s="376">
        <v>1.4332530000000001</v>
      </c>
      <c r="G54" s="376">
        <v>1.24108</v>
      </c>
      <c r="H54" s="376">
        <v>0.89019789999999999</v>
      </c>
      <c r="I54" s="412">
        <v>17300</v>
      </c>
      <c r="J54" s="412">
        <v>52100</v>
      </c>
      <c r="K54" s="412">
        <v>86100</v>
      </c>
      <c r="L54" s="412">
        <v>53700</v>
      </c>
      <c r="M54" s="412">
        <v>36400</v>
      </c>
      <c r="N54" s="412">
        <v>648900</v>
      </c>
      <c r="O54" s="376">
        <v>4.5811220896595177</v>
      </c>
      <c r="P54" s="414">
        <v>2</v>
      </c>
      <c r="Q54" s="413">
        <v>54</v>
      </c>
      <c r="R54" s="376">
        <v>98.585910892469471</v>
      </c>
    </row>
    <row r="55" spans="1:18">
      <c r="A55" s="425" t="s">
        <v>350</v>
      </c>
      <c r="B55" s="289">
        <v>32580</v>
      </c>
      <c r="C55" s="376">
        <v>0.73006199999999999</v>
      </c>
      <c r="D55" s="376">
        <v>0.49466349999999998</v>
      </c>
      <c r="E55" s="376">
        <v>0.85964879999999999</v>
      </c>
      <c r="F55" s="376">
        <v>1.242011</v>
      </c>
      <c r="G55" s="376">
        <v>0.52327880000000004</v>
      </c>
      <c r="H55" s="376">
        <v>0.98897270000000004</v>
      </c>
      <c r="I55" s="412">
        <v>29100</v>
      </c>
      <c r="J55" s="412">
        <v>16200</v>
      </c>
      <c r="K55" s="412">
        <v>28900</v>
      </c>
      <c r="L55" s="412">
        <v>18900</v>
      </c>
      <c r="M55" s="412">
        <v>15700</v>
      </c>
      <c r="N55" s="412">
        <v>849800</v>
      </c>
      <c r="O55" s="376">
        <v>5.3888450720992873</v>
      </c>
      <c r="P55" s="414">
        <v>2</v>
      </c>
      <c r="Q55" s="413">
        <v>21</v>
      </c>
      <c r="R55" s="376">
        <v>99.301795183925904</v>
      </c>
    </row>
    <row r="56" spans="1:18">
      <c r="A56" s="425" t="s">
        <v>351</v>
      </c>
      <c r="B56" s="289">
        <v>32820</v>
      </c>
      <c r="C56" s="376">
        <v>-0.92739669999999996</v>
      </c>
      <c r="D56" s="376">
        <v>-0.43933610000000001</v>
      </c>
      <c r="E56" s="376">
        <v>1.2145999999999999</v>
      </c>
      <c r="F56" s="376">
        <v>0.77175210000000005</v>
      </c>
      <c r="G56" s="376">
        <v>0.50731059999999994</v>
      </c>
      <c r="H56" s="376">
        <v>0.59546069999999995</v>
      </c>
      <c r="I56" s="412">
        <v>58100</v>
      </c>
      <c r="J56" s="412">
        <v>98100</v>
      </c>
      <c r="K56" s="412">
        <v>65700</v>
      </c>
      <c r="L56" s="412">
        <v>37100</v>
      </c>
      <c r="M56" s="412">
        <v>50500</v>
      </c>
      <c r="N56" s="412">
        <v>1342800</v>
      </c>
      <c r="O56" s="376">
        <v>0.22106457294683107</v>
      </c>
      <c r="P56" s="414">
        <v>1</v>
      </c>
      <c r="Q56" s="413">
        <v>59</v>
      </c>
      <c r="R56" s="376">
        <v>95.941331923890061</v>
      </c>
    </row>
    <row r="57" spans="1:18">
      <c r="A57" s="425" t="s">
        <v>110</v>
      </c>
      <c r="B57" s="289">
        <v>33100</v>
      </c>
      <c r="C57" s="376">
        <v>2.8887230000000002</v>
      </c>
      <c r="D57" s="376">
        <v>2.602087</v>
      </c>
      <c r="E57" s="376">
        <v>2.9398810000000002</v>
      </c>
      <c r="F57" s="376">
        <v>2.7788119999999998</v>
      </c>
      <c r="G57" s="376">
        <v>1.6436280000000001</v>
      </c>
      <c r="H57" s="376">
        <v>2.62242</v>
      </c>
      <c r="I57" s="412">
        <v>236200</v>
      </c>
      <c r="J57" s="412">
        <v>251700</v>
      </c>
      <c r="K57" s="412">
        <v>254900</v>
      </c>
      <c r="L57" s="412">
        <v>213300</v>
      </c>
      <c r="M57" s="412">
        <v>140300</v>
      </c>
      <c r="N57" s="412">
        <v>6066400</v>
      </c>
      <c r="O57" s="376">
        <v>4.9635454029211434</v>
      </c>
      <c r="P57" s="414">
        <v>2</v>
      </c>
      <c r="Q57" s="413">
        <v>181</v>
      </c>
      <c r="R57" s="376">
        <v>100.02440538470397</v>
      </c>
    </row>
    <row r="58" spans="1:18">
      <c r="A58" s="425" t="s">
        <v>352</v>
      </c>
      <c r="B58" s="289">
        <v>33340</v>
      </c>
      <c r="C58" s="376">
        <v>0.62528289999999997</v>
      </c>
      <c r="D58" s="376">
        <v>1.329655</v>
      </c>
      <c r="E58" s="376">
        <v>-0.4039973</v>
      </c>
      <c r="F58" s="376">
        <v>-0.10943410000000001</v>
      </c>
      <c r="G58" s="376">
        <v>1.2997669999999999</v>
      </c>
      <c r="H58" s="376">
        <v>9.5328800000000005E-2</v>
      </c>
      <c r="I58" s="412">
        <v>103600</v>
      </c>
      <c r="J58" s="412">
        <v>59100</v>
      </c>
      <c r="K58" s="412">
        <v>55700</v>
      </c>
      <c r="L58" s="412">
        <v>79400</v>
      </c>
      <c r="M58" s="412">
        <v>23900</v>
      </c>
      <c r="N58" s="412">
        <v>1572500</v>
      </c>
      <c r="O58" s="376">
        <v>0.32333512396852393</v>
      </c>
      <c r="P58" s="414">
        <v>1</v>
      </c>
      <c r="Q58" s="413">
        <v>61</v>
      </c>
      <c r="R58" s="376">
        <v>91.86879233531387</v>
      </c>
    </row>
    <row r="59" spans="1:18">
      <c r="A59" s="425" t="s">
        <v>109</v>
      </c>
      <c r="B59" s="289">
        <v>33460</v>
      </c>
      <c r="C59" s="376">
        <v>1.9033150000000001</v>
      </c>
      <c r="D59" s="376">
        <v>2.5702959999999999</v>
      </c>
      <c r="E59" s="376">
        <v>2.7224390000000001</v>
      </c>
      <c r="F59" s="376">
        <v>2.6802679999999999</v>
      </c>
      <c r="G59" s="376">
        <v>2.438056</v>
      </c>
      <c r="H59" s="376">
        <v>2.4399389999999999</v>
      </c>
      <c r="I59" s="412">
        <v>176900</v>
      </c>
      <c r="J59" s="412">
        <v>252600</v>
      </c>
      <c r="K59" s="412">
        <v>162400</v>
      </c>
      <c r="L59" s="412">
        <v>165100</v>
      </c>
      <c r="M59" s="412">
        <v>85800</v>
      </c>
      <c r="N59" s="412">
        <v>3551000</v>
      </c>
      <c r="O59" s="376">
        <v>3.7543439934411325</v>
      </c>
      <c r="P59" s="414">
        <v>2</v>
      </c>
      <c r="Q59" s="413">
        <v>210</v>
      </c>
      <c r="R59" s="376">
        <v>100.05029554859497</v>
      </c>
    </row>
    <row r="60" spans="1:18">
      <c r="A60" s="425" t="s">
        <v>111</v>
      </c>
      <c r="B60" s="289">
        <v>34980</v>
      </c>
      <c r="C60" s="376">
        <v>5.4657809999999998</v>
      </c>
      <c r="D60" s="376">
        <v>4.998062</v>
      </c>
      <c r="E60" s="376">
        <v>4.6617430000000004</v>
      </c>
      <c r="F60" s="376">
        <v>4.6030449999999998</v>
      </c>
      <c r="G60" s="376">
        <v>3.373488</v>
      </c>
      <c r="H60" s="376">
        <v>4.2083019999999998</v>
      </c>
      <c r="I60" s="412">
        <v>76700</v>
      </c>
      <c r="J60" s="412">
        <v>131100</v>
      </c>
      <c r="K60" s="412">
        <v>188500</v>
      </c>
      <c r="L60" s="412">
        <v>97500</v>
      </c>
      <c r="M60" s="412">
        <v>56400</v>
      </c>
      <c r="N60" s="412">
        <v>1865300</v>
      </c>
      <c r="O60" s="376">
        <v>7.9943585580974723</v>
      </c>
      <c r="P60" s="414">
        <v>3</v>
      </c>
      <c r="Q60" s="413">
        <v>89</v>
      </c>
      <c r="R60" s="376">
        <v>97.561242584119611</v>
      </c>
    </row>
    <row r="61" spans="1:18">
      <c r="A61" s="425" t="s">
        <v>353</v>
      </c>
      <c r="B61" s="289">
        <v>35300</v>
      </c>
      <c r="C61" s="376">
        <v>1.240777</v>
      </c>
      <c r="D61" s="376">
        <v>0.90656519999999996</v>
      </c>
      <c r="E61" s="376">
        <v>0.96631630000000002</v>
      </c>
      <c r="F61" s="376">
        <v>1.0783739999999999</v>
      </c>
      <c r="G61" s="376">
        <v>-4.7200199999999998E-2</v>
      </c>
      <c r="H61" s="376">
        <v>0.62491739999999996</v>
      </c>
      <c r="I61" s="412">
        <v>37100</v>
      </c>
      <c r="J61" s="412">
        <v>75000</v>
      </c>
      <c r="K61" s="412">
        <v>43800</v>
      </c>
      <c r="L61" s="412">
        <v>20500</v>
      </c>
      <c r="M61" s="412">
        <v>5800</v>
      </c>
      <c r="N61" s="412">
        <v>856900</v>
      </c>
      <c r="O61" s="376">
        <v>-0.84496578825865531</v>
      </c>
      <c r="P61" s="414">
        <v>1</v>
      </c>
      <c r="Q61" s="413">
        <v>39</v>
      </c>
      <c r="R61" s="376">
        <v>97.578874378828147</v>
      </c>
    </row>
    <row r="62" spans="1:18">
      <c r="A62" s="425" t="s">
        <v>354</v>
      </c>
      <c r="B62" s="289">
        <v>35380</v>
      </c>
      <c r="C62" s="376">
        <v>2.6393949999999999</v>
      </c>
      <c r="D62" s="376">
        <v>2.3716360000000001</v>
      </c>
      <c r="E62" s="376">
        <v>1.915867</v>
      </c>
      <c r="F62" s="376">
        <v>1.8875869999999999</v>
      </c>
      <c r="G62" s="376">
        <v>0.31970759999999998</v>
      </c>
      <c r="H62" s="376">
        <v>1.283531</v>
      </c>
      <c r="I62" s="412">
        <v>48600</v>
      </c>
      <c r="J62" s="412">
        <v>72400</v>
      </c>
      <c r="K62" s="412">
        <v>59900</v>
      </c>
      <c r="L62" s="412">
        <v>49900</v>
      </c>
      <c r="M62" s="412">
        <v>59300</v>
      </c>
      <c r="N62" s="412">
        <v>1268900</v>
      </c>
      <c r="O62" s="376">
        <v>3.3213255662840142</v>
      </c>
      <c r="P62" s="414">
        <v>2</v>
      </c>
      <c r="Q62" s="413">
        <v>58</v>
      </c>
      <c r="R62" s="376">
        <v>96.31442383852729</v>
      </c>
    </row>
    <row r="63" spans="1:18">
      <c r="A63" s="425" t="s">
        <v>355</v>
      </c>
      <c r="B63" s="289">
        <v>35620</v>
      </c>
      <c r="C63" s="376">
        <v>3.002907</v>
      </c>
      <c r="D63" s="376">
        <v>4.07484</v>
      </c>
      <c r="E63" s="376">
        <v>2.285094</v>
      </c>
      <c r="F63" s="376">
        <v>2.8239869999999998</v>
      </c>
      <c r="G63" s="376">
        <v>2.4861399999999998</v>
      </c>
      <c r="H63" s="376">
        <v>2.8805299999999998</v>
      </c>
      <c r="I63" s="412">
        <v>2160600</v>
      </c>
      <c r="J63" s="412">
        <v>2028400</v>
      </c>
      <c r="K63" s="412">
        <v>1434000</v>
      </c>
      <c r="L63" s="412">
        <v>1694100</v>
      </c>
      <c r="M63" s="412">
        <v>2313100</v>
      </c>
      <c r="N63" s="412">
        <v>20153600</v>
      </c>
      <c r="O63" s="376">
        <v>1.4558683121804528</v>
      </c>
      <c r="P63" s="414">
        <v>2</v>
      </c>
      <c r="Q63" s="413">
        <v>755</v>
      </c>
      <c r="R63" s="376">
        <v>89.524136266173898</v>
      </c>
    </row>
    <row r="64" spans="1:18">
      <c r="A64" s="425" t="s">
        <v>356</v>
      </c>
      <c r="B64" s="289">
        <v>35840</v>
      </c>
      <c r="C64" s="376">
        <v>4.6590319999999998</v>
      </c>
      <c r="D64" s="376">
        <v>2.911254</v>
      </c>
      <c r="E64" s="376">
        <v>1.839469</v>
      </c>
      <c r="F64" s="376">
        <v>1.479428</v>
      </c>
      <c r="G64" s="376">
        <v>-0.42763240000000002</v>
      </c>
      <c r="H64" s="376">
        <v>2.2200440000000001</v>
      </c>
      <c r="I64" s="412">
        <v>37700</v>
      </c>
      <c r="J64" s="412">
        <v>26800</v>
      </c>
      <c r="K64" s="412">
        <v>26400</v>
      </c>
      <c r="L64" s="412">
        <v>14200</v>
      </c>
      <c r="M64" s="412">
        <v>15500</v>
      </c>
      <c r="N64" s="412">
        <v>788500</v>
      </c>
      <c r="O64" s="376">
        <v>9.4727941452117452</v>
      </c>
      <c r="P64" s="414">
        <v>3</v>
      </c>
      <c r="Q64" s="413">
        <v>40</v>
      </c>
      <c r="R64" s="376">
        <v>99.100287771420767</v>
      </c>
    </row>
    <row r="65" spans="1:18">
      <c r="A65" s="425" t="s">
        <v>357</v>
      </c>
      <c r="B65" s="289">
        <v>36260</v>
      </c>
      <c r="C65" s="376">
        <v>3.1479849999999998</v>
      </c>
      <c r="D65" s="376">
        <v>3.0567679999999999</v>
      </c>
      <c r="E65" s="376">
        <v>3.731811</v>
      </c>
      <c r="F65" s="376">
        <v>3.6110069999999999</v>
      </c>
      <c r="G65" s="376">
        <v>3.4984060000000001</v>
      </c>
      <c r="H65" s="376">
        <v>3.5255930000000002</v>
      </c>
      <c r="I65" s="412">
        <v>25700</v>
      </c>
      <c r="J65" s="412">
        <v>19100</v>
      </c>
      <c r="K65" s="412">
        <v>16700</v>
      </c>
      <c r="L65" s="412">
        <v>15900</v>
      </c>
      <c r="M65" s="412">
        <v>3700</v>
      </c>
      <c r="N65" s="412">
        <v>654400</v>
      </c>
      <c r="O65" s="376">
        <v>6.7893689897864107</v>
      </c>
      <c r="P65" s="414">
        <v>3</v>
      </c>
      <c r="Q65" s="413">
        <v>24</v>
      </c>
      <c r="R65" s="376">
        <v>97.06827228092861</v>
      </c>
    </row>
    <row r="66" spans="1:18">
      <c r="A66" s="425" t="s">
        <v>358</v>
      </c>
      <c r="B66" s="289">
        <v>36420</v>
      </c>
      <c r="C66" s="376">
        <v>1.436118</v>
      </c>
      <c r="D66" s="376">
        <v>1.2915399999999999</v>
      </c>
      <c r="E66" s="376">
        <v>1.629483</v>
      </c>
      <c r="F66" s="376">
        <v>0.2747308</v>
      </c>
      <c r="G66" s="376">
        <v>-0.1693199</v>
      </c>
      <c r="H66" s="376">
        <v>1.4706360000000001</v>
      </c>
      <c r="I66" s="412">
        <v>54600</v>
      </c>
      <c r="J66" s="412">
        <v>69900</v>
      </c>
      <c r="K66" s="412">
        <v>72400</v>
      </c>
      <c r="L66" s="412">
        <v>72200</v>
      </c>
      <c r="M66" s="412">
        <v>60300</v>
      </c>
      <c r="N66" s="412">
        <v>1373200</v>
      </c>
      <c r="O66" s="376">
        <v>5.8079076368780598</v>
      </c>
      <c r="P66" s="414">
        <v>2</v>
      </c>
      <c r="Q66" s="413">
        <v>76</v>
      </c>
      <c r="R66" s="376">
        <v>96.867805714801605</v>
      </c>
    </row>
    <row r="67" spans="1:18">
      <c r="A67" s="425" t="s">
        <v>359</v>
      </c>
      <c r="B67" s="289">
        <v>36540</v>
      </c>
      <c r="C67" s="376">
        <v>2.9995050000000001</v>
      </c>
      <c r="D67" s="376">
        <v>2.8635739999999998</v>
      </c>
      <c r="E67" s="376">
        <v>1.9026339999999999</v>
      </c>
      <c r="F67" s="376">
        <v>1.614655</v>
      </c>
      <c r="G67" s="376">
        <v>3.449363</v>
      </c>
      <c r="H67" s="376">
        <v>2.0662340000000001</v>
      </c>
      <c r="I67" s="412">
        <v>48100</v>
      </c>
      <c r="J67" s="412">
        <v>48600</v>
      </c>
      <c r="K67" s="412">
        <v>51600</v>
      </c>
      <c r="L67" s="412">
        <v>42000</v>
      </c>
      <c r="M67" s="412">
        <v>27000</v>
      </c>
      <c r="N67" s="412">
        <v>924100</v>
      </c>
      <c r="O67" s="376">
        <v>4.3345872810860122</v>
      </c>
      <c r="P67" s="414">
        <v>2</v>
      </c>
      <c r="Q67" s="413">
        <v>62</v>
      </c>
      <c r="R67" s="376">
        <v>96.115489580942182</v>
      </c>
    </row>
    <row r="68" spans="1:18">
      <c r="A68" s="425" t="s">
        <v>360</v>
      </c>
      <c r="B68" s="289">
        <v>36740</v>
      </c>
      <c r="C68" s="376">
        <v>4.2607460000000001</v>
      </c>
      <c r="D68" s="376">
        <v>3.3773300000000002</v>
      </c>
      <c r="E68" s="376">
        <v>3.0482149999999999</v>
      </c>
      <c r="F68" s="376">
        <v>3.3285559999999998</v>
      </c>
      <c r="G68" s="376">
        <v>3.1290589999999998</v>
      </c>
      <c r="H68" s="376">
        <v>2.9936129999999999</v>
      </c>
      <c r="I68" s="412">
        <v>154200</v>
      </c>
      <c r="J68" s="412">
        <v>82100</v>
      </c>
      <c r="K68" s="412">
        <v>107600</v>
      </c>
      <c r="L68" s="412">
        <v>72900</v>
      </c>
      <c r="M68" s="412">
        <v>74000</v>
      </c>
      <c r="N68" s="412">
        <v>2441300</v>
      </c>
      <c r="O68" s="376">
        <v>9.6468270668451854</v>
      </c>
      <c r="P68" s="414">
        <v>3</v>
      </c>
      <c r="Q68" s="413">
        <v>85</v>
      </c>
      <c r="R68" s="376">
        <v>98.027796714816773</v>
      </c>
    </row>
    <row r="69" spans="1:18">
      <c r="A69" s="425" t="s">
        <v>361</v>
      </c>
      <c r="B69" s="289">
        <v>37100</v>
      </c>
      <c r="C69" s="376">
        <v>3.492934</v>
      </c>
      <c r="D69" s="376">
        <v>3.031774</v>
      </c>
      <c r="E69" s="376">
        <v>2.847283</v>
      </c>
      <c r="F69" s="376">
        <v>2.5275629999999998</v>
      </c>
      <c r="G69" s="376">
        <v>3.1313040000000001</v>
      </c>
      <c r="H69" s="376">
        <v>2.8364690000000001</v>
      </c>
      <c r="I69" s="412">
        <v>31100</v>
      </c>
      <c r="J69" s="412">
        <v>33400</v>
      </c>
      <c r="K69" s="412">
        <v>15400</v>
      </c>
      <c r="L69" s="412">
        <v>25000</v>
      </c>
      <c r="M69" s="412">
        <v>10800</v>
      </c>
      <c r="N69" s="412">
        <v>849700</v>
      </c>
      <c r="O69" s="376">
        <v>1.8236852606112024</v>
      </c>
      <c r="P69" s="414">
        <v>2</v>
      </c>
      <c r="Q69" s="413">
        <v>23</v>
      </c>
      <c r="R69" s="376">
        <v>100.06745537567457</v>
      </c>
    </row>
    <row r="70" spans="1:18">
      <c r="A70" s="425" t="s">
        <v>362</v>
      </c>
      <c r="B70" s="289">
        <v>37340</v>
      </c>
      <c r="C70" s="376">
        <v>5.2150550000000004</v>
      </c>
      <c r="D70" s="376">
        <v>5.3689580000000001</v>
      </c>
      <c r="E70" s="376">
        <v>4.4684460000000001</v>
      </c>
      <c r="F70" s="376">
        <v>5.2447900000000001</v>
      </c>
      <c r="G70" s="376">
        <v>4.2635730000000001</v>
      </c>
      <c r="H70" s="376">
        <v>4.7891659999999998</v>
      </c>
      <c r="I70" s="412">
        <v>29600</v>
      </c>
      <c r="J70" s="412">
        <v>11700</v>
      </c>
      <c r="K70" s="412">
        <v>13500</v>
      </c>
      <c r="L70" s="412">
        <v>12900</v>
      </c>
      <c r="M70" s="412">
        <v>8300</v>
      </c>
      <c r="N70" s="412">
        <v>579100</v>
      </c>
      <c r="O70" s="376">
        <v>5.7283118485886888</v>
      </c>
      <c r="P70" s="414">
        <v>2</v>
      </c>
      <c r="Q70" s="413">
        <v>26</v>
      </c>
      <c r="R70" s="376">
        <v>99.474159367724155</v>
      </c>
    </row>
    <row r="71" spans="1:18">
      <c r="A71" s="425" t="s">
        <v>112</v>
      </c>
      <c r="B71" s="289">
        <v>37980</v>
      </c>
      <c r="C71" s="376">
        <v>2.126709</v>
      </c>
      <c r="D71" s="376">
        <v>0.75606859999999998</v>
      </c>
      <c r="E71" s="376">
        <v>0.97625799999999996</v>
      </c>
      <c r="F71" s="376">
        <v>0.89391580000000004</v>
      </c>
      <c r="G71" s="376">
        <v>0.93302580000000002</v>
      </c>
      <c r="H71" s="376">
        <v>0.74107440000000002</v>
      </c>
      <c r="I71" s="412">
        <v>446800</v>
      </c>
      <c r="J71" s="412">
        <v>254100</v>
      </c>
      <c r="K71" s="412">
        <v>209200</v>
      </c>
      <c r="L71" s="412">
        <v>221100</v>
      </c>
      <c r="M71" s="412">
        <v>199000</v>
      </c>
      <c r="N71" s="412">
        <v>6070500</v>
      </c>
      <c r="O71" s="376">
        <v>0.82830188397196236</v>
      </c>
      <c r="P71" s="414">
        <v>1</v>
      </c>
      <c r="Q71" s="413">
        <v>303</v>
      </c>
      <c r="R71" s="376">
        <v>99.17536742701337</v>
      </c>
    </row>
    <row r="72" spans="1:18">
      <c r="A72" s="425" t="s">
        <v>363</v>
      </c>
      <c r="B72" s="289">
        <v>38060</v>
      </c>
      <c r="C72" s="376">
        <v>3.696466</v>
      </c>
      <c r="D72" s="376">
        <v>3.645378</v>
      </c>
      <c r="E72" s="376">
        <v>2.9922119999999999</v>
      </c>
      <c r="F72" s="376">
        <v>2.203319</v>
      </c>
      <c r="G72" s="376">
        <v>2.3684090000000002</v>
      </c>
      <c r="H72" s="376">
        <v>2.5726740000000001</v>
      </c>
      <c r="I72" s="412">
        <v>244600</v>
      </c>
      <c r="J72" s="412">
        <v>176700</v>
      </c>
      <c r="K72" s="412">
        <v>233200</v>
      </c>
      <c r="L72" s="412">
        <v>140900</v>
      </c>
      <c r="M72" s="412">
        <v>109300</v>
      </c>
      <c r="N72" s="412">
        <v>4661500</v>
      </c>
      <c r="O72" s="376">
        <v>7.7757699149499526</v>
      </c>
      <c r="P72" s="414">
        <v>3</v>
      </c>
      <c r="Q72" s="413">
        <v>143</v>
      </c>
      <c r="R72" s="376">
        <v>99.626476215445734</v>
      </c>
    </row>
    <row r="73" spans="1:18">
      <c r="A73" s="425" t="s">
        <v>364</v>
      </c>
      <c r="B73" s="289">
        <v>38300</v>
      </c>
      <c r="C73" s="376">
        <v>2.039107</v>
      </c>
      <c r="D73" s="376">
        <v>2.861488</v>
      </c>
      <c r="E73" s="376">
        <v>1.204761</v>
      </c>
      <c r="F73" s="376">
        <v>1.529067</v>
      </c>
      <c r="G73" s="376">
        <v>0.1512173</v>
      </c>
      <c r="H73" s="376">
        <v>1.7500519999999999</v>
      </c>
      <c r="I73" s="412">
        <v>105000</v>
      </c>
      <c r="J73" s="412">
        <v>132200</v>
      </c>
      <c r="K73" s="412">
        <v>106000</v>
      </c>
      <c r="L73" s="412">
        <v>117500</v>
      </c>
      <c r="M73" s="412">
        <v>91600</v>
      </c>
      <c r="N73" s="412">
        <v>2342300</v>
      </c>
      <c r="O73" s="376">
        <v>-0.81993070137441282</v>
      </c>
      <c r="P73" s="414">
        <v>1</v>
      </c>
      <c r="Q73" s="413">
        <v>166</v>
      </c>
      <c r="R73" s="376">
        <v>88.572141870412594</v>
      </c>
    </row>
    <row r="74" spans="1:18">
      <c r="A74" s="425" t="s">
        <v>365</v>
      </c>
      <c r="B74" s="289">
        <v>38900</v>
      </c>
      <c r="C74" s="376">
        <v>6.1018800000000004</v>
      </c>
      <c r="D74" s="376">
        <v>5.9093619999999998</v>
      </c>
      <c r="E74" s="376">
        <v>5.2996999999999996</v>
      </c>
      <c r="F74" s="376">
        <v>5.022322</v>
      </c>
      <c r="G74" s="376">
        <v>4.9880500000000003</v>
      </c>
      <c r="H74" s="376">
        <v>5.2881400000000003</v>
      </c>
      <c r="I74" s="412">
        <v>118000</v>
      </c>
      <c r="J74" s="412">
        <v>117100</v>
      </c>
      <c r="K74" s="412">
        <v>132900</v>
      </c>
      <c r="L74" s="412">
        <v>113300</v>
      </c>
      <c r="M74" s="412">
        <v>95400</v>
      </c>
      <c r="N74" s="412">
        <v>2425000</v>
      </c>
      <c r="O74" s="376">
        <v>5.9792180730042102</v>
      </c>
      <c r="P74" s="414">
        <v>3</v>
      </c>
      <c r="Q74" s="413">
        <v>105</v>
      </c>
      <c r="R74" s="376">
        <v>99.314553397668107</v>
      </c>
    </row>
    <row r="75" spans="1:18">
      <c r="A75" s="425" t="s">
        <v>366</v>
      </c>
      <c r="B75" s="289">
        <v>39300</v>
      </c>
      <c r="C75" s="376">
        <v>4.1380410000000003</v>
      </c>
      <c r="D75" s="376">
        <v>2.4553590000000001</v>
      </c>
      <c r="E75" s="376">
        <v>2.1909019999999999</v>
      </c>
      <c r="F75" s="376">
        <v>1.6904250000000001</v>
      </c>
      <c r="G75" s="376">
        <v>3.4221119999999998</v>
      </c>
      <c r="H75" s="376">
        <v>1.776176</v>
      </c>
      <c r="I75" s="412">
        <v>139400</v>
      </c>
      <c r="J75" s="412">
        <v>86600</v>
      </c>
      <c r="K75" s="412">
        <v>54000</v>
      </c>
      <c r="L75" s="412">
        <v>33700</v>
      </c>
      <c r="M75" s="412">
        <v>51800</v>
      </c>
      <c r="N75" s="412">
        <v>1614800</v>
      </c>
      <c r="O75" s="376">
        <v>0.65501339573455875</v>
      </c>
      <c r="P75" s="414">
        <v>1</v>
      </c>
      <c r="Q75" s="413">
        <v>88</v>
      </c>
      <c r="R75" s="376">
        <v>95.917071532153003</v>
      </c>
    </row>
    <row r="76" spans="1:18">
      <c r="A76" s="425" t="s">
        <v>367</v>
      </c>
      <c r="B76" s="289">
        <v>39340</v>
      </c>
      <c r="C76" s="376">
        <v>2.5999720000000002</v>
      </c>
      <c r="D76" s="376">
        <v>2.9211399999999998</v>
      </c>
      <c r="E76" s="376">
        <v>3.252567</v>
      </c>
      <c r="F76" s="376">
        <v>2.6660300000000001</v>
      </c>
      <c r="G76" s="376">
        <v>2.7700019999999999</v>
      </c>
      <c r="H76" s="376">
        <v>3.230245</v>
      </c>
      <c r="I76" s="412">
        <v>29700</v>
      </c>
      <c r="J76" s="412">
        <v>8900</v>
      </c>
      <c r="K76" s="412">
        <v>13400</v>
      </c>
      <c r="L76" s="412">
        <v>13800</v>
      </c>
      <c r="M76" s="412">
        <v>7300</v>
      </c>
      <c r="N76" s="412">
        <v>603300</v>
      </c>
      <c r="O76" s="376">
        <v>9.6024721501602315</v>
      </c>
      <c r="P76" s="414">
        <v>3</v>
      </c>
      <c r="Q76" s="413">
        <v>21</v>
      </c>
      <c r="R76" s="376">
        <v>99.345404741283815</v>
      </c>
    </row>
    <row r="77" spans="1:18">
      <c r="A77" s="425" t="s">
        <v>368</v>
      </c>
      <c r="B77" s="289">
        <v>39580</v>
      </c>
      <c r="C77" s="376">
        <v>2.3173819999999998</v>
      </c>
      <c r="D77" s="376">
        <v>3.0954470000000001</v>
      </c>
      <c r="E77" s="376">
        <v>2.5031279999999998</v>
      </c>
      <c r="F77" s="376">
        <v>1.93581</v>
      </c>
      <c r="G77" s="376">
        <v>1.77729</v>
      </c>
      <c r="H77" s="376">
        <v>2.321939</v>
      </c>
      <c r="I77" s="412">
        <v>19400</v>
      </c>
      <c r="J77" s="412">
        <v>53600</v>
      </c>
      <c r="K77" s="412">
        <v>63100</v>
      </c>
      <c r="L77" s="412">
        <v>42900</v>
      </c>
      <c r="M77" s="412">
        <v>39200</v>
      </c>
      <c r="N77" s="412">
        <v>1302900</v>
      </c>
      <c r="O77" s="376">
        <v>9.6137700118619964</v>
      </c>
      <c r="P77" s="414">
        <v>3</v>
      </c>
      <c r="Q77" s="413">
        <v>44</v>
      </c>
      <c r="R77" s="376">
        <v>101.05078016385704</v>
      </c>
    </row>
    <row r="78" spans="1:18">
      <c r="A78" s="425" t="s">
        <v>369</v>
      </c>
      <c r="B78" s="289">
        <v>40060</v>
      </c>
      <c r="C78" s="376">
        <v>1.7310190000000001</v>
      </c>
      <c r="D78" s="376">
        <v>0.50841890000000001</v>
      </c>
      <c r="E78" s="376">
        <v>1.1723650000000001</v>
      </c>
      <c r="F78" s="376">
        <v>1.116131</v>
      </c>
      <c r="G78" s="376">
        <v>1.039725</v>
      </c>
      <c r="H78" s="376">
        <v>0.84506300000000001</v>
      </c>
      <c r="I78" s="412">
        <v>118400</v>
      </c>
      <c r="J78" s="412">
        <v>47300</v>
      </c>
      <c r="K78" s="412">
        <v>50800</v>
      </c>
      <c r="L78" s="412">
        <v>45700</v>
      </c>
      <c r="M78" s="412">
        <v>40700</v>
      </c>
      <c r="N78" s="412">
        <v>1281700</v>
      </c>
      <c r="O78" s="376">
        <v>3.8928994667993857</v>
      </c>
      <c r="P78" s="414">
        <v>2</v>
      </c>
      <c r="Q78" s="413">
        <v>74</v>
      </c>
      <c r="R78" s="376">
        <v>93.504024138597444</v>
      </c>
    </row>
    <row r="79" spans="1:18">
      <c r="A79" s="425" t="s">
        <v>370</v>
      </c>
      <c r="B79" s="289">
        <v>40140</v>
      </c>
      <c r="C79" s="376">
        <v>1.7388349999999999</v>
      </c>
      <c r="D79" s="376">
        <v>2.319982</v>
      </c>
      <c r="E79" s="376">
        <v>2.8190499999999998</v>
      </c>
      <c r="F79" s="376">
        <v>3.0424389999999999</v>
      </c>
      <c r="G79" s="376">
        <v>2.3850739999999999</v>
      </c>
      <c r="H79" s="376">
        <v>2.9005420000000002</v>
      </c>
      <c r="I79" s="412">
        <v>125900</v>
      </c>
      <c r="J79" s="412">
        <v>151800</v>
      </c>
      <c r="K79" s="412">
        <v>192000</v>
      </c>
      <c r="L79" s="412">
        <v>185400</v>
      </c>
      <c r="M79" s="412">
        <v>127700</v>
      </c>
      <c r="N79" s="412">
        <v>4527800</v>
      </c>
      <c r="O79" s="376">
        <v>4.2759995817755474</v>
      </c>
      <c r="P79" s="414">
        <v>2</v>
      </c>
      <c r="Q79" s="413">
        <v>136</v>
      </c>
      <c r="R79" s="376">
        <v>97.713523275778286</v>
      </c>
    </row>
    <row r="80" spans="1:18">
      <c r="A80" s="425" t="s">
        <v>371</v>
      </c>
      <c r="B80" s="289">
        <v>40380</v>
      </c>
      <c r="C80" s="376">
        <v>2.1809509999999999</v>
      </c>
      <c r="D80" s="376">
        <v>0.45470159999999998</v>
      </c>
      <c r="E80" s="376">
        <v>-0.48515390000000003</v>
      </c>
      <c r="F80" s="376">
        <v>-1.1985900000000001E-2</v>
      </c>
      <c r="G80" s="376">
        <v>0.29226029999999997</v>
      </c>
      <c r="H80" s="376">
        <v>0.44599840000000002</v>
      </c>
      <c r="I80" s="412">
        <v>74600</v>
      </c>
      <c r="J80" s="412">
        <v>52700</v>
      </c>
      <c r="K80" s="412">
        <v>29000</v>
      </c>
      <c r="L80" s="412">
        <v>20900</v>
      </c>
      <c r="M80" s="412">
        <v>35300</v>
      </c>
      <c r="N80" s="412">
        <v>1078900</v>
      </c>
      <c r="O80" s="376">
        <v>-0.41270134305626072</v>
      </c>
      <c r="P80" s="414">
        <v>1</v>
      </c>
      <c r="Q80" s="413">
        <v>67</v>
      </c>
      <c r="R80" s="376">
        <v>86.578079714015104</v>
      </c>
    </row>
    <row r="81" spans="1:18">
      <c r="A81" s="425" t="s">
        <v>113</v>
      </c>
      <c r="B81" s="289">
        <v>40900</v>
      </c>
      <c r="C81" s="376">
        <v>4.2643420000000001</v>
      </c>
      <c r="D81" s="376">
        <v>3.9241820000000001</v>
      </c>
      <c r="E81" s="376">
        <v>3.5588449999999998</v>
      </c>
      <c r="F81" s="376">
        <v>3.1042939999999999</v>
      </c>
      <c r="G81" s="376">
        <v>4.1392340000000001</v>
      </c>
      <c r="H81" s="376">
        <v>3.4338359999999999</v>
      </c>
      <c r="I81" s="412">
        <v>127300</v>
      </c>
      <c r="J81" s="412">
        <v>115500</v>
      </c>
      <c r="K81" s="412">
        <v>115900</v>
      </c>
      <c r="L81" s="412">
        <v>69800</v>
      </c>
      <c r="M81" s="412">
        <v>114500</v>
      </c>
      <c r="N81" s="412">
        <v>2296400</v>
      </c>
      <c r="O81" s="376">
        <v>4.6804522502884343</v>
      </c>
      <c r="P81" s="414">
        <v>2</v>
      </c>
      <c r="Q81" s="413">
        <v>90</v>
      </c>
      <c r="R81" s="376">
        <v>98.427112097860388</v>
      </c>
    </row>
    <row r="82" spans="1:18">
      <c r="A82" s="425" t="s">
        <v>372</v>
      </c>
      <c r="B82" s="289">
        <v>41180</v>
      </c>
      <c r="C82" s="376">
        <v>-0.1529846</v>
      </c>
      <c r="D82" s="376">
        <v>0.55299739999999997</v>
      </c>
      <c r="E82" s="376">
        <v>6.6347199999999995E-2</v>
      </c>
      <c r="F82" s="376">
        <v>0.46680949999999999</v>
      </c>
      <c r="G82" s="376">
        <v>1.1572849999999999</v>
      </c>
      <c r="H82" s="376">
        <v>0.62975550000000002</v>
      </c>
      <c r="I82" s="412">
        <v>156200</v>
      </c>
      <c r="J82" s="412">
        <v>124200</v>
      </c>
      <c r="K82" s="412">
        <v>127900</v>
      </c>
      <c r="L82" s="412">
        <v>97800</v>
      </c>
      <c r="M82" s="412">
        <v>119500</v>
      </c>
      <c r="N82" s="412">
        <v>2807000</v>
      </c>
      <c r="O82" s="376">
        <v>0.36107794943192523</v>
      </c>
      <c r="P82" s="414">
        <v>1</v>
      </c>
      <c r="Q82" s="413">
        <v>166</v>
      </c>
      <c r="R82" s="376">
        <v>95.835430520437953</v>
      </c>
    </row>
    <row r="83" spans="1:18">
      <c r="A83" s="425" t="s">
        <v>373</v>
      </c>
      <c r="B83" s="289">
        <v>41620</v>
      </c>
      <c r="C83" s="376">
        <v>3.7930899999999999</v>
      </c>
      <c r="D83" s="376">
        <v>3.5605910000000001</v>
      </c>
      <c r="E83" s="376">
        <v>3.8493339999999998</v>
      </c>
      <c r="F83" s="376">
        <v>3.8540939999999999</v>
      </c>
      <c r="G83" s="376">
        <v>3.8874759999999999</v>
      </c>
      <c r="H83" s="376">
        <v>3.5902530000000001</v>
      </c>
      <c r="I83" s="412">
        <v>36100</v>
      </c>
      <c r="J83" s="412">
        <v>39400</v>
      </c>
      <c r="K83" s="412">
        <v>28400</v>
      </c>
      <c r="L83" s="412">
        <v>27200</v>
      </c>
      <c r="M83" s="412">
        <v>16800</v>
      </c>
      <c r="N83" s="412">
        <v>1186200</v>
      </c>
      <c r="O83" s="376">
        <v>5.5013012147635845</v>
      </c>
      <c r="P83" s="414">
        <v>2</v>
      </c>
      <c r="Q83" s="413">
        <v>35</v>
      </c>
      <c r="R83" s="376">
        <v>99.146924051867018</v>
      </c>
    </row>
    <row r="84" spans="1:18">
      <c r="A84" s="425" t="s">
        <v>374</v>
      </c>
      <c r="B84" s="289">
        <v>41700</v>
      </c>
      <c r="C84" s="376">
        <v>4.1324560000000004</v>
      </c>
      <c r="D84" s="376">
        <v>3.7746879999999998</v>
      </c>
      <c r="E84" s="376">
        <v>2.4334509999999998</v>
      </c>
      <c r="F84" s="376">
        <v>2.2379090000000001</v>
      </c>
      <c r="G84" s="376">
        <v>3.4326539999999999</v>
      </c>
      <c r="H84" s="376">
        <v>2.4403410000000001</v>
      </c>
      <c r="I84" s="412">
        <v>96000</v>
      </c>
      <c r="J84" s="412">
        <v>130700</v>
      </c>
      <c r="K84" s="412">
        <v>142000</v>
      </c>
      <c r="L84" s="412">
        <v>109100</v>
      </c>
      <c r="M84" s="412">
        <v>68300</v>
      </c>
      <c r="N84" s="412">
        <v>2429600</v>
      </c>
      <c r="O84" s="376">
        <v>8.5916524722432168</v>
      </c>
      <c r="P84" s="414">
        <v>3</v>
      </c>
      <c r="Q84" s="413">
        <v>88</v>
      </c>
      <c r="R84" s="376">
        <v>96.846895987454403</v>
      </c>
    </row>
    <row r="85" spans="1:18">
      <c r="A85" s="425" t="s">
        <v>375</v>
      </c>
      <c r="B85" s="289">
        <v>41740</v>
      </c>
      <c r="C85" s="376">
        <v>5.3466149999999999</v>
      </c>
      <c r="D85" s="376">
        <v>4.1514939999999996</v>
      </c>
      <c r="E85" s="376">
        <v>4.0600300000000002</v>
      </c>
      <c r="F85" s="376">
        <v>4.0902979999999998</v>
      </c>
      <c r="G85" s="376">
        <v>3.6099130000000001</v>
      </c>
      <c r="H85" s="376">
        <v>3.8994499999999999</v>
      </c>
      <c r="I85" s="412">
        <v>183900</v>
      </c>
      <c r="J85" s="412">
        <v>151000</v>
      </c>
      <c r="K85" s="412">
        <v>141900</v>
      </c>
      <c r="L85" s="412">
        <v>174300</v>
      </c>
      <c r="M85" s="412">
        <v>79800</v>
      </c>
      <c r="N85" s="412">
        <v>3317700</v>
      </c>
      <c r="O85" s="376">
        <v>4.2821135730075595</v>
      </c>
      <c r="P85" s="414">
        <v>2</v>
      </c>
      <c r="Q85" s="413">
        <v>87</v>
      </c>
      <c r="R85" s="376">
        <v>99.774403100112991</v>
      </c>
    </row>
    <row r="86" spans="1:18">
      <c r="A86" s="425" t="s">
        <v>376</v>
      </c>
      <c r="B86" s="289">
        <v>41860</v>
      </c>
      <c r="C86" s="376">
        <v>7.9838500000000003</v>
      </c>
      <c r="D86" s="376">
        <v>7.1912839999999996</v>
      </c>
      <c r="E86" s="376">
        <v>6.4714289999999997</v>
      </c>
      <c r="F86" s="376">
        <v>5.7412989999999997</v>
      </c>
      <c r="G86" s="376">
        <v>5.7821199999999999</v>
      </c>
      <c r="H86" s="376">
        <v>6.226674</v>
      </c>
      <c r="I86" s="412">
        <v>236100</v>
      </c>
      <c r="J86" s="412">
        <v>196300</v>
      </c>
      <c r="K86" s="412">
        <v>160000</v>
      </c>
      <c r="L86" s="412">
        <v>256700</v>
      </c>
      <c r="M86" s="412">
        <v>353700</v>
      </c>
      <c r="N86" s="412">
        <v>4679200</v>
      </c>
      <c r="O86" s="376">
        <v>4.9458961307984532</v>
      </c>
      <c r="P86" s="414">
        <v>2</v>
      </c>
      <c r="Q86" s="413">
        <v>140</v>
      </c>
      <c r="R86" s="376">
        <v>94.390177388774902</v>
      </c>
    </row>
    <row r="87" spans="1:18">
      <c r="A87" s="425" t="s">
        <v>377</v>
      </c>
      <c r="B87" s="289">
        <v>41940</v>
      </c>
      <c r="C87" s="376">
        <v>6.3611839999999997</v>
      </c>
      <c r="D87" s="376">
        <v>5.9665369999999998</v>
      </c>
      <c r="E87" s="376">
        <v>6.1988469999999998</v>
      </c>
      <c r="F87" s="376">
        <v>5.6390770000000003</v>
      </c>
      <c r="G87" s="376">
        <v>4.7161119999999999</v>
      </c>
      <c r="H87" s="376">
        <v>6.1483549999999996</v>
      </c>
      <c r="I87" s="412">
        <v>86500</v>
      </c>
      <c r="J87" s="412">
        <v>74400</v>
      </c>
      <c r="K87" s="412">
        <v>72800</v>
      </c>
      <c r="L87" s="412">
        <v>90800</v>
      </c>
      <c r="M87" s="412">
        <v>41700</v>
      </c>
      <c r="N87" s="412">
        <v>1978800</v>
      </c>
      <c r="O87" s="376">
        <v>4.3796586852847925</v>
      </c>
      <c r="P87" s="414">
        <v>2</v>
      </c>
      <c r="Q87" s="413">
        <v>53</v>
      </c>
      <c r="R87" s="376">
        <v>98.239573600148333</v>
      </c>
    </row>
    <row r="88" spans="1:18">
      <c r="A88" s="425" t="s">
        <v>378</v>
      </c>
      <c r="B88" s="289">
        <v>42540</v>
      </c>
      <c r="C88" s="376">
        <v>-3.5619740000000002</v>
      </c>
      <c r="D88" s="376">
        <v>-2.5540319999999999</v>
      </c>
      <c r="E88" s="376">
        <v>-0.69751070000000004</v>
      </c>
      <c r="F88" s="376">
        <v>1.404876</v>
      </c>
      <c r="G88" s="376">
        <v>-1.7921339999999999</v>
      </c>
      <c r="H88" s="376">
        <v>-1.3793359999999999</v>
      </c>
      <c r="I88" s="412">
        <v>36800</v>
      </c>
      <c r="J88" s="412">
        <v>32700</v>
      </c>
      <c r="K88" s="412">
        <v>6600</v>
      </c>
      <c r="L88" s="412">
        <v>6300</v>
      </c>
      <c r="M88" s="412">
        <v>9500</v>
      </c>
      <c r="N88" s="412">
        <v>555200</v>
      </c>
      <c r="O88" s="376">
        <v>-1.6165557422016203</v>
      </c>
      <c r="P88" s="414">
        <v>1</v>
      </c>
      <c r="Q88" s="413">
        <v>45</v>
      </c>
      <c r="R88" s="376">
        <v>72.729029764205649</v>
      </c>
    </row>
    <row r="89" spans="1:18">
      <c r="A89" s="425" t="s">
        <v>379</v>
      </c>
      <c r="B89" s="289">
        <v>42660</v>
      </c>
      <c r="C89" s="376">
        <v>4.1153779999999998</v>
      </c>
      <c r="D89" s="376">
        <v>4.9287369999999999</v>
      </c>
      <c r="E89" s="376">
        <v>5.6831649999999998</v>
      </c>
      <c r="F89" s="376">
        <v>6.6386050000000001</v>
      </c>
      <c r="G89" s="376">
        <v>6.0166810000000002</v>
      </c>
      <c r="H89" s="376">
        <v>5.7681639999999996</v>
      </c>
      <c r="I89" s="412">
        <v>172800</v>
      </c>
      <c r="J89" s="412">
        <v>143000</v>
      </c>
      <c r="K89" s="412">
        <v>149100</v>
      </c>
      <c r="L89" s="412">
        <v>212300</v>
      </c>
      <c r="M89" s="412">
        <v>172800</v>
      </c>
      <c r="N89" s="412">
        <v>3798900</v>
      </c>
      <c r="O89" s="376">
        <v>6.9265357188595527</v>
      </c>
      <c r="P89" s="414">
        <v>3</v>
      </c>
      <c r="Q89" s="413">
        <v>146</v>
      </c>
      <c r="R89" s="376">
        <v>98.793842643349279</v>
      </c>
    </row>
    <row r="90" spans="1:18">
      <c r="A90" s="425" t="s">
        <v>380</v>
      </c>
      <c r="B90" s="289">
        <v>44060</v>
      </c>
      <c r="C90" s="376">
        <v>3.5677669999999999</v>
      </c>
      <c r="D90" s="376">
        <v>3.0354920000000001</v>
      </c>
      <c r="E90" s="376">
        <v>3.1730299999999998</v>
      </c>
      <c r="F90" s="376">
        <v>3.2544960000000001</v>
      </c>
      <c r="G90" s="376">
        <v>2.8481679999999998</v>
      </c>
      <c r="H90" s="376">
        <v>3.1794349999999998</v>
      </c>
      <c r="I90" s="412">
        <v>36200</v>
      </c>
      <c r="J90" s="412">
        <v>33900</v>
      </c>
      <c r="K90" s="412">
        <v>16500</v>
      </c>
      <c r="L90" s="412">
        <v>35900</v>
      </c>
      <c r="M90" s="412">
        <v>12200</v>
      </c>
      <c r="N90" s="412">
        <v>556600</v>
      </c>
      <c r="O90" s="376">
        <v>4.5439861768462171</v>
      </c>
      <c r="P90" s="414">
        <v>2</v>
      </c>
      <c r="Q90" s="413">
        <v>38</v>
      </c>
      <c r="R90" s="376">
        <v>97.159598507541119</v>
      </c>
    </row>
    <row r="91" spans="1:18">
      <c r="A91" s="425" t="s">
        <v>381</v>
      </c>
      <c r="B91" s="289">
        <v>44140</v>
      </c>
      <c r="C91" s="376">
        <v>1.8047949999999999</v>
      </c>
      <c r="D91" s="376">
        <v>1.6577660000000001</v>
      </c>
      <c r="E91" s="376">
        <v>0.45804149999999999</v>
      </c>
      <c r="F91" s="376">
        <v>0.39351140000000001</v>
      </c>
      <c r="G91" s="376">
        <v>1.5761719999999999</v>
      </c>
      <c r="H91" s="376">
        <v>0.55723670000000003</v>
      </c>
      <c r="I91" s="412">
        <v>51400</v>
      </c>
      <c r="J91" s="412">
        <v>25600</v>
      </c>
      <c r="K91" s="412">
        <v>26500</v>
      </c>
      <c r="L91" s="412">
        <v>5400</v>
      </c>
      <c r="M91" s="412">
        <v>24300</v>
      </c>
      <c r="N91" s="412">
        <v>630300</v>
      </c>
      <c r="O91" s="376">
        <v>0.52424576871303807</v>
      </c>
      <c r="P91" s="414">
        <v>1</v>
      </c>
      <c r="Q91" s="413">
        <v>43</v>
      </c>
      <c r="R91" s="376">
        <v>83.432565658405537</v>
      </c>
    </row>
    <row r="92" spans="1:18">
      <c r="A92" s="425" t="s">
        <v>382</v>
      </c>
      <c r="B92" s="289">
        <v>44700</v>
      </c>
      <c r="C92" s="376">
        <v>4.5924610000000001</v>
      </c>
      <c r="D92" s="376">
        <v>3.647125</v>
      </c>
      <c r="E92" s="376">
        <v>3.452369</v>
      </c>
      <c r="F92" s="376">
        <v>2.9069289999999999</v>
      </c>
      <c r="G92" s="376">
        <v>4.3691040000000001</v>
      </c>
      <c r="H92" s="376">
        <v>3.6762760000000001</v>
      </c>
      <c r="I92" s="412">
        <v>25400</v>
      </c>
      <c r="J92" s="412">
        <v>42000</v>
      </c>
      <c r="K92" s="412">
        <v>22200</v>
      </c>
      <c r="L92" s="412">
        <v>18600</v>
      </c>
      <c r="M92" s="412">
        <v>7100</v>
      </c>
      <c r="N92" s="412">
        <v>733700</v>
      </c>
      <c r="O92" s="376">
        <v>4.7241621955692956</v>
      </c>
      <c r="P92" s="414">
        <v>2</v>
      </c>
      <c r="Q92" s="413">
        <v>24</v>
      </c>
      <c r="R92" s="376">
        <v>95.611984924094074</v>
      </c>
    </row>
    <row r="93" spans="1:18">
      <c r="A93" s="425" t="s">
        <v>383</v>
      </c>
      <c r="B93" s="289">
        <v>45060</v>
      </c>
      <c r="C93" s="376">
        <v>2.3745229999999999</v>
      </c>
      <c r="D93" s="376">
        <v>0.3711101</v>
      </c>
      <c r="E93" s="376">
        <v>-0.74543760000000003</v>
      </c>
      <c r="F93" s="376">
        <v>-3.4162999999999999E-2</v>
      </c>
      <c r="G93" s="376">
        <v>0.3758841</v>
      </c>
      <c r="H93" s="376">
        <v>-0.19173889999999999</v>
      </c>
      <c r="I93" s="412">
        <v>50100</v>
      </c>
      <c r="J93" s="412">
        <v>31800</v>
      </c>
      <c r="K93" s="412">
        <v>37200</v>
      </c>
      <c r="L93" s="412">
        <v>6500</v>
      </c>
      <c r="M93" s="412">
        <v>9500</v>
      </c>
      <c r="N93" s="412">
        <v>656500</v>
      </c>
      <c r="O93" s="376">
        <v>-0.79228957027773195</v>
      </c>
      <c r="P93" s="414">
        <v>1</v>
      </c>
      <c r="Q93" s="413">
        <v>57</v>
      </c>
      <c r="R93" s="376">
        <v>90.774588687402428</v>
      </c>
    </row>
    <row r="94" spans="1:18">
      <c r="A94" s="425" t="s">
        <v>384</v>
      </c>
      <c r="B94" s="289">
        <v>45300</v>
      </c>
      <c r="C94" s="376">
        <v>3.5598679999999998</v>
      </c>
      <c r="D94" s="376">
        <v>2.942288</v>
      </c>
      <c r="E94" s="376">
        <v>2.6981280000000001</v>
      </c>
      <c r="F94" s="376">
        <v>3.014624</v>
      </c>
      <c r="G94" s="376">
        <v>2.601505</v>
      </c>
      <c r="H94" s="376">
        <v>2.5424720000000001</v>
      </c>
      <c r="I94" s="412">
        <v>138500</v>
      </c>
      <c r="J94" s="412">
        <v>153300</v>
      </c>
      <c r="K94" s="412">
        <v>90500</v>
      </c>
      <c r="L94" s="412">
        <v>124300</v>
      </c>
      <c r="M94" s="412">
        <v>93700</v>
      </c>
      <c r="N94" s="412">
        <v>3032200</v>
      </c>
      <c r="O94" s="376">
        <v>6.4807362207931947</v>
      </c>
      <c r="P94" s="414">
        <v>3</v>
      </c>
      <c r="Q94" s="413">
        <v>128</v>
      </c>
      <c r="R94" s="376">
        <v>99.837045749712075</v>
      </c>
    </row>
    <row r="95" spans="1:18">
      <c r="A95" s="425" t="s">
        <v>385</v>
      </c>
      <c r="B95" s="289">
        <v>45780</v>
      </c>
      <c r="C95" s="376">
        <v>1.9309559999999999</v>
      </c>
      <c r="D95" s="376">
        <v>2.3725320000000001</v>
      </c>
      <c r="E95" s="376">
        <v>1.671184</v>
      </c>
      <c r="F95" s="376">
        <v>2.7850100000000002</v>
      </c>
      <c r="G95" s="376">
        <v>6.5891479999999998</v>
      </c>
      <c r="H95" s="376">
        <v>3.13748</v>
      </c>
      <c r="I95" s="412">
        <v>29200</v>
      </c>
      <c r="J95" s="412">
        <v>39000</v>
      </c>
      <c r="K95" s="412">
        <v>33100</v>
      </c>
      <c r="L95" s="412">
        <v>18300</v>
      </c>
      <c r="M95" s="412">
        <v>19200</v>
      </c>
      <c r="N95" s="412">
        <v>605200</v>
      </c>
      <c r="O95" s="376">
        <v>-0.48915152352202251</v>
      </c>
      <c r="P95" s="414">
        <v>1</v>
      </c>
      <c r="Q95" s="413">
        <v>34</v>
      </c>
      <c r="R95" s="376">
        <v>89.280965417062404</v>
      </c>
    </row>
    <row r="96" spans="1:18">
      <c r="A96" s="425" t="s">
        <v>386</v>
      </c>
      <c r="B96" s="289">
        <v>46140</v>
      </c>
      <c r="C96" s="376">
        <v>5.2417000000000002E-3</v>
      </c>
      <c r="D96" s="376">
        <v>1.028772</v>
      </c>
      <c r="E96" s="376">
        <v>1.5718019999999999</v>
      </c>
      <c r="F96" s="376">
        <v>0.73109389999999996</v>
      </c>
      <c r="G96" s="376">
        <v>0.37542979999999998</v>
      </c>
      <c r="H96" s="376">
        <v>1.0602180000000001</v>
      </c>
      <c r="I96" s="412">
        <v>33200</v>
      </c>
      <c r="J96" s="412">
        <v>35300</v>
      </c>
      <c r="K96" s="412">
        <v>28500</v>
      </c>
      <c r="L96" s="412">
        <v>36700</v>
      </c>
      <c r="M96" s="412">
        <v>65200</v>
      </c>
      <c r="N96" s="412">
        <v>987200</v>
      </c>
      <c r="O96" s="376">
        <v>3.5911636994767981</v>
      </c>
      <c r="P96" s="414">
        <v>2</v>
      </c>
      <c r="Q96" s="413">
        <v>58</v>
      </c>
      <c r="R96" s="376">
        <v>94.3502297697637</v>
      </c>
    </row>
    <row r="97" spans="1:18">
      <c r="A97" s="425" t="s">
        <v>387</v>
      </c>
      <c r="B97" s="289">
        <v>46520</v>
      </c>
      <c r="C97" s="376">
        <v>2.5394950000000001</v>
      </c>
      <c r="D97" s="376">
        <v>1.728837</v>
      </c>
      <c r="E97" s="376">
        <v>2.0620620000000001</v>
      </c>
      <c r="F97" s="376">
        <v>2.2630330000000001</v>
      </c>
      <c r="G97" s="376">
        <v>2.1302650000000001</v>
      </c>
      <c r="H97" s="376">
        <v>1.9425410000000001</v>
      </c>
      <c r="I97" s="412">
        <v>54600</v>
      </c>
      <c r="J97" s="412">
        <v>56200</v>
      </c>
      <c r="K97" s="412">
        <v>30300</v>
      </c>
      <c r="L97" s="412">
        <v>24800</v>
      </c>
      <c r="M97" s="412">
        <v>26900</v>
      </c>
      <c r="N97" s="412">
        <v>992600</v>
      </c>
      <c r="O97" s="376">
        <v>1.7108152501923848</v>
      </c>
      <c r="P97" s="414">
        <v>2</v>
      </c>
      <c r="Q97" s="413">
        <v>28</v>
      </c>
      <c r="R97" s="376">
        <v>99.935484328363501</v>
      </c>
    </row>
    <row r="98" spans="1:18">
      <c r="A98" s="425" t="s">
        <v>204</v>
      </c>
      <c r="B98" s="289">
        <v>47260</v>
      </c>
      <c r="C98" s="376">
        <v>-0.14898810000000001</v>
      </c>
      <c r="D98" s="376">
        <v>-0.19259950000000001</v>
      </c>
      <c r="E98" s="376">
        <v>-0.51045450000000003</v>
      </c>
      <c r="F98" s="376">
        <v>-0.121322</v>
      </c>
      <c r="G98" s="376">
        <v>-0.14893690000000001</v>
      </c>
      <c r="H98" s="376">
        <v>-0.30058659999999998</v>
      </c>
      <c r="I98" s="412">
        <v>59700</v>
      </c>
      <c r="J98" s="412">
        <v>93200</v>
      </c>
      <c r="K98" s="412">
        <v>94000</v>
      </c>
      <c r="L98" s="412">
        <v>101000</v>
      </c>
      <c r="M98" s="412">
        <v>45700</v>
      </c>
      <c r="N98" s="412">
        <v>1726900</v>
      </c>
      <c r="O98" s="376">
        <v>1.6892992011042156</v>
      </c>
      <c r="P98" s="414">
        <v>2</v>
      </c>
      <c r="Q98" s="413">
        <v>72</v>
      </c>
      <c r="R98" s="376">
        <v>97.887614149606037</v>
      </c>
    </row>
    <row r="99" spans="1:18">
      <c r="A99" s="425" t="s">
        <v>205</v>
      </c>
      <c r="B99" s="289">
        <v>47900</v>
      </c>
      <c r="C99" s="376">
        <v>0.58810600000000002</v>
      </c>
      <c r="D99" s="376">
        <v>1.002769</v>
      </c>
      <c r="E99" s="376">
        <v>0.52342840000000002</v>
      </c>
      <c r="F99" s="376">
        <v>0.91169230000000001</v>
      </c>
      <c r="G99" s="376">
        <v>0.81894040000000001</v>
      </c>
      <c r="H99" s="376">
        <v>0.67407760000000005</v>
      </c>
      <c r="I99" s="412">
        <v>251600</v>
      </c>
      <c r="J99" s="412">
        <v>393700</v>
      </c>
      <c r="K99" s="412">
        <v>287800</v>
      </c>
      <c r="L99" s="412">
        <v>356700</v>
      </c>
      <c r="M99" s="412">
        <v>401800</v>
      </c>
      <c r="N99" s="412">
        <v>6132000</v>
      </c>
      <c r="O99" s="376">
        <v>4.4540839792181242</v>
      </c>
      <c r="P99" s="414">
        <v>2</v>
      </c>
      <c r="Q99" s="413">
        <v>268</v>
      </c>
      <c r="R99" s="376">
        <v>99.048093059463866</v>
      </c>
    </row>
    <row r="100" spans="1:18">
      <c r="A100" s="425" t="s">
        <v>388</v>
      </c>
      <c r="B100" s="289">
        <v>48620</v>
      </c>
      <c r="C100" s="376">
        <v>0.32518390000000003</v>
      </c>
      <c r="D100" s="376">
        <v>-1.4176770000000001</v>
      </c>
      <c r="E100" s="376">
        <v>-4.71262E-2</v>
      </c>
      <c r="F100" s="376">
        <v>-0.28509410000000002</v>
      </c>
      <c r="G100" s="376">
        <v>0.12510479999999999</v>
      </c>
      <c r="H100" s="376">
        <v>-1.4103490000000001</v>
      </c>
      <c r="I100" s="412">
        <v>47900</v>
      </c>
      <c r="J100" s="412">
        <v>24900</v>
      </c>
      <c r="K100" s="412">
        <v>50000</v>
      </c>
      <c r="L100" s="412">
        <v>3800</v>
      </c>
      <c r="M100" s="412">
        <v>21900</v>
      </c>
      <c r="N100" s="412">
        <v>644700</v>
      </c>
      <c r="O100" s="376">
        <v>1.3549164064686332</v>
      </c>
      <c r="P100" s="414">
        <v>2</v>
      </c>
      <c r="Q100" s="413">
        <v>54</v>
      </c>
      <c r="R100" s="376">
        <v>97.774878596796398</v>
      </c>
    </row>
    <row r="101" spans="1:18">
      <c r="A101" s="425" t="s">
        <v>389</v>
      </c>
      <c r="B101" s="289">
        <v>49180</v>
      </c>
      <c r="C101" s="376">
        <v>-0.37804450000000001</v>
      </c>
      <c r="D101" s="376">
        <v>0.46028609999999998</v>
      </c>
      <c r="E101" s="376">
        <v>1.4216880000000001</v>
      </c>
      <c r="F101" s="376">
        <v>1.0550900000000001</v>
      </c>
      <c r="G101" s="376">
        <v>1.5007349999999999</v>
      </c>
      <c r="H101" s="376">
        <v>0.67920919999999996</v>
      </c>
      <c r="I101" s="412">
        <v>34500</v>
      </c>
      <c r="J101" s="412">
        <v>26100</v>
      </c>
      <c r="K101" s="412">
        <v>32800</v>
      </c>
      <c r="L101" s="412">
        <v>26900</v>
      </c>
      <c r="M101" s="412">
        <v>38000</v>
      </c>
      <c r="N101" s="412">
        <v>662100</v>
      </c>
      <c r="O101" s="376">
        <v>2.2500038609442328</v>
      </c>
      <c r="P101" s="414">
        <v>2</v>
      </c>
      <c r="Q101" s="413">
        <v>30</v>
      </c>
      <c r="R101" s="376">
        <v>94.219265923338284</v>
      </c>
    </row>
    <row r="102" spans="1:18">
      <c r="A102" s="425" t="s">
        <v>390</v>
      </c>
      <c r="B102" s="289">
        <v>49340</v>
      </c>
      <c r="C102" s="376">
        <v>2.587618</v>
      </c>
      <c r="D102" s="376">
        <v>3.062001</v>
      </c>
      <c r="E102" s="376">
        <v>2.1912400000000001</v>
      </c>
      <c r="F102" s="376">
        <v>2.7777810000000001</v>
      </c>
      <c r="G102" s="376">
        <v>3.2079309999999999</v>
      </c>
      <c r="H102" s="376">
        <v>2.067822</v>
      </c>
      <c r="I102" s="412">
        <v>97800</v>
      </c>
      <c r="J102" s="412">
        <v>77500</v>
      </c>
      <c r="K102" s="412">
        <v>48600</v>
      </c>
      <c r="L102" s="412">
        <v>28000</v>
      </c>
      <c r="M102" s="412">
        <v>32300</v>
      </c>
      <c r="N102" s="412">
        <v>935800</v>
      </c>
      <c r="O102" s="376">
        <v>1.2526455198202995</v>
      </c>
      <c r="P102" s="414">
        <v>2</v>
      </c>
      <c r="Q102" s="413">
        <v>92</v>
      </c>
      <c r="R102" s="376">
        <v>97.740359229241221</v>
      </c>
    </row>
    <row r="103" spans="1:18">
      <c r="A103" s="425" t="s">
        <v>391</v>
      </c>
      <c r="B103" s="289">
        <v>49660</v>
      </c>
      <c r="C103" s="376">
        <v>2.2530739999999998</v>
      </c>
      <c r="D103" s="376">
        <v>1.594435</v>
      </c>
      <c r="E103" s="376">
        <v>2.7949320000000002</v>
      </c>
      <c r="F103" s="376">
        <v>1.237743</v>
      </c>
      <c r="G103" s="376">
        <v>2.5393249999999998</v>
      </c>
      <c r="H103" s="376">
        <v>0.72782199999999997</v>
      </c>
      <c r="I103" s="412">
        <v>9000</v>
      </c>
      <c r="J103" s="412">
        <v>14400</v>
      </c>
      <c r="K103" s="412">
        <v>20300</v>
      </c>
      <c r="L103" s="412">
        <v>8000</v>
      </c>
      <c r="M103" s="412">
        <v>26600</v>
      </c>
      <c r="N103" s="412">
        <v>544700</v>
      </c>
      <c r="O103" s="376">
        <v>-2.541890745929003</v>
      </c>
      <c r="P103" s="414">
        <v>1</v>
      </c>
      <c r="Q103" s="413">
        <v>30</v>
      </c>
      <c r="R103" s="376">
        <v>65.428107491332526</v>
      </c>
    </row>
    <row r="104" spans="1:18">
      <c r="A104" s="250"/>
      <c r="B104" s="83"/>
      <c r="C104" s="467"/>
      <c r="D104" s="467"/>
      <c r="E104" s="467"/>
      <c r="F104" s="467"/>
      <c r="G104" s="467"/>
      <c r="H104" s="467"/>
      <c r="I104" s="193"/>
      <c r="J104" s="193"/>
      <c r="K104" s="193"/>
      <c r="L104" s="193"/>
      <c r="M104" s="193"/>
      <c r="N104" s="193"/>
      <c r="O104" s="467"/>
      <c r="P104" s="468"/>
      <c r="Q104" s="240"/>
      <c r="R104" s="467"/>
    </row>
    <row r="105" spans="1:18" ht="83.25" customHeight="1">
      <c r="A105" s="600" t="s">
        <v>1503</v>
      </c>
      <c r="B105" s="600"/>
      <c r="C105" s="600"/>
      <c r="D105" s="600"/>
      <c r="E105" s="600"/>
      <c r="F105" s="600"/>
      <c r="G105" s="600"/>
      <c r="H105" s="600"/>
      <c r="I105" s="600"/>
      <c r="J105" s="600"/>
      <c r="K105" s="600"/>
      <c r="L105" s="600"/>
      <c r="M105" s="600"/>
      <c r="N105" s="600"/>
      <c r="O105" s="600"/>
      <c r="P105" s="600"/>
      <c r="Q105" s="600"/>
      <c r="R105" s="600"/>
    </row>
    <row r="106" spans="1:18" ht="19.5" customHeight="1">
      <c r="A106" s="466" t="s">
        <v>285</v>
      </c>
      <c r="B106" s="22" t="s">
        <v>1004</v>
      </c>
      <c r="C106" s="221"/>
      <c r="D106" s="221"/>
      <c r="E106" s="221"/>
      <c r="F106" s="221"/>
      <c r="G106" s="221"/>
      <c r="H106" s="221"/>
      <c r="I106" s="221"/>
      <c r="J106" s="221"/>
      <c r="K106" s="221"/>
      <c r="L106" s="221"/>
      <c r="M106" s="221"/>
      <c r="N106" s="221"/>
      <c r="O106" s="221"/>
      <c r="P106" s="221"/>
      <c r="Q106" s="221"/>
      <c r="R106" s="221"/>
    </row>
    <row r="107" spans="1:18">
      <c r="B107" s="22" t="s">
        <v>1005</v>
      </c>
      <c r="C107" s="98"/>
      <c r="D107" s="98"/>
      <c r="E107" s="98"/>
      <c r="F107" s="98"/>
      <c r="G107" s="98"/>
      <c r="H107" s="98"/>
      <c r="I107" s="98"/>
      <c r="J107" s="98"/>
      <c r="K107" s="98"/>
      <c r="L107" s="98"/>
      <c r="M107" s="98"/>
      <c r="N107" s="98"/>
      <c r="O107" s="98"/>
      <c r="P107" s="98"/>
    </row>
    <row r="108" spans="1:18">
      <c r="B108" s="22" t="s">
        <v>1006</v>
      </c>
      <c r="C108" s="98"/>
      <c r="D108" s="98"/>
      <c r="E108" s="98"/>
      <c r="F108" s="98"/>
      <c r="G108" s="98"/>
      <c r="H108" s="98"/>
      <c r="I108" s="98"/>
      <c r="J108" s="98"/>
      <c r="K108" s="98"/>
      <c r="L108" s="98"/>
      <c r="M108" s="98"/>
      <c r="N108" s="98"/>
      <c r="O108" s="98"/>
      <c r="P108" s="98"/>
    </row>
    <row r="109" spans="1:18">
      <c r="C109" s="98"/>
      <c r="D109" s="98"/>
      <c r="E109" s="98"/>
      <c r="F109" s="98"/>
      <c r="G109" s="98"/>
      <c r="H109" s="98"/>
      <c r="I109" s="98"/>
      <c r="J109" s="98"/>
      <c r="K109" s="98"/>
      <c r="L109" s="98"/>
      <c r="M109" s="98"/>
      <c r="N109" s="98"/>
      <c r="O109" s="98"/>
      <c r="P109" s="98"/>
    </row>
  </sheetData>
  <mergeCells count="7">
    <mergeCell ref="A105:R105"/>
    <mergeCell ref="A4:A5"/>
    <mergeCell ref="B4:B5"/>
    <mergeCell ref="C4:H4"/>
    <mergeCell ref="I4:M4"/>
    <mergeCell ref="N4:P4"/>
    <mergeCell ref="Q4:R4"/>
  </mergeCells>
  <hyperlinks>
    <hyperlink ref="A2" location="'Appendix Table Menu'!A1" display="Return to Appendix Table Menu"/>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T111"/>
  <sheetViews>
    <sheetView tabSelected="1" zoomScaleNormal="100" workbookViewId="0">
      <pane xSplit="2" ySplit="8" topLeftCell="C9" activePane="bottomRight" state="frozen"/>
      <selection pane="topRight"/>
      <selection pane="bottomLeft"/>
      <selection pane="bottomRight" activeCell="A2" sqref="A2"/>
    </sheetView>
  </sheetViews>
  <sheetFormatPr defaultColWidth="8.85546875" defaultRowHeight="15"/>
  <cols>
    <col min="1" max="1" width="7.42578125" style="19" customWidth="1"/>
    <col min="2" max="2" width="18.7109375" style="20" customWidth="1"/>
    <col min="3" max="6" width="9.28515625" style="242" customWidth="1"/>
    <col min="7" max="8" width="9.7109375" style="59" customWidth="1"/>
    <col min="9" max="9" width="14.5703125" style="244" customWidth="1"/>
    <col min="10" max="10" width="14.28515625" style="244" customWidth="1"/>
    <col min="11" max="13" width="11.140625" style="244" customWidth="1"/>
    <col min="14" max="14" width="9.28515625" style="23" customWidth="1"/>
    <col min="15" max="16" width="9.28515625" style="19" customWidth="1"/>
    <col min="17" max="17" width="9.28515625" style="23" customWidth="1"/>
    <col min="18" max="19" width="9.28515625" style="19" customWidth="1"/>
    <col min="20" max="16384" width="8.85546875" style="19"/>
  </cols>
  <sheetData>
    <row r="1" spans="1:20" s="157" customFormat="1" ht="18.75">
      <c r="A1" s="156" t="s">
        <v>1485</v>
      </c>
      <c r="B1" s="248"/>
      <c r="C1" s="241"/>
      <c r="D1" s="241"/>
      <c r="E1" s="241"/>
      <c r="F1" s="241"/>
      <c r="G1" s="158"/>
      <c r="H1" s="158"/>
      <c r="I1" s="158"/>
      <c r="J1" s="158"/>
      <c r="K1" s="158"/>
      <c r="L1" s="158"/>
      <c r="M1" s="158"/>
    </row>
    <row r="2" spans="1:20">
      <c r="A2" s="283" t="s">
        <v>1051</v>
      </c>
      <c r="B2" s="19"/>
      <c r="C2" s="19"/>
      <c r="D2" s="19"/>
      <c r="E2" s="19"/>
      <c r="F2" s="19"/>
      <c r="G2" s="19"/>
      <c r="H2" s="19"/>
      <c r="I2" s="19"/>
      <c r="J2" s="19"/>
      <c r="K2" s="19"/>
      <c r="L2" s="19"/>
      <c r="M2" s="19"/>
      <c r="N2" s="19"/>
      <c r="Q2" s="19"/>
    </row>
    <row r="3" spans="1:20" ht="15.75" thickBot="1">
      <c r="A3" s="279"/>
      <c r="B3" s="279"/>
      <c r="C3" s="279"/>
      <c r="D3" s="279"/>
      <c r="E3" s="279"/>
      <c r="F3" s="279"/>
      <c r="G3" s="279"/>
      <c r="H3" s="279"/>
      <c r="I3" s="279"/>
      <c r="J3" s="279"/>
      <c r="K3" s="279"/>
      <c r="L3" s="279"/>
      <c r="M3" s="279"/>
      <c r="N3" s="279"/>
      <c r="O3" s="279"/>
      <c r="P3" s="279"/>
      <c r="Q3" s="279"/>
    </row>
    <row r="4" spans="1:20" s="159" customFormat="1" ht="16.149999999999999" customHeight="1" thickBot="1">
      <c r="A4" s="603" t="s">
        <v>1025</v>
      </c>
      <c r="B4" s="606"/>
      <c r="C4" s="624" t="s">
        <v>1029</v>
      </c>
      <c r="D4" s="625"/>
      <c r="E4" s="625"/>
      <c r="F4" s="625"/>
      <c r="G4" s="625"/>
      <c r="H4" s="625"/>
      <c r="I4" s="626" t="s">
        <v>1030</v>
      </c>
      <c r="J4" s="627"/>
      <c r="K4" s="615" t="s">
        <v>1022</v>
      </c>
      <c r="L4" s="616"/>
      <c r="M4" s="617"/>
      <c r="N4" s="609" t="s">
        <v>793</v>
      </c>
      <c r="O4" s="610"/>
      <c r="P4" s="611"/>
      <c r="Q4" s="609" t="s">
        <v>794</v>
      </c>
      <c r="R4" s="610"/>
      <c r="S4" s="611"/>
    </row>
    <row r="5" spans="1:20" s="159" customFormat="1" ht="49.15" customHeight="1">
      <c r="A5" s="604"/>
      <c r="B5" s="607"/>
      <c r="C5" s="621" t="s">
        <v>1027</v>
      </c>
      <c r="D5" s="622"/>
      <c r="E5" s="621" t="s">
        <v>1026</v>
      </c>
      <c r="F5" s="623"/>
      <c r="G5" s="621" t="s">
        <v>1028</v>
      </c>
      <c r="H5" s="623"/>
      <c r="I5" s="628"/>
      <c r="J5" s="629"/>
      <c r="K5" s="618"/>
      <c r="L5" s="619"/>
      <c r="M5" s="620"/>
      <c r="N5" s="612"/>
      <c r="O5" s="613"/>
      <c r="P5" s="614"/>
      <c r="Q5" s="612"/>
      <c r="R5" s="613"/>
      <c r="S5" s="614"/>
    </row>
    <row r="6" spans="1:20" s="166" customFormat="1" ht="61.9" customHeight="1" thickBot="1">
      <c r="A6" s="605"/>
      <c r="B6" s="608"/>
      <c r="C6" s="246">
        <v>2006</v>
      </c>
      <c r="D6" s="160">
        <v>2016</v>
      </c>
      <c r="E6" s="246">
        <v>2006</v>
      </c>
      <c r="F6" s="245">
        <v>2016</v>
      </c>
      <c r="G6" s="161">
        <v>2006</v>
      </c>
      <c r="H6" s="245">
        <v>2016</v>
      </c>
      <c r="I6" s="255">
        <v>2006</v>
      </c>
      <c r="J6" s="256">
        <v>2016</v>
      </c>
      <c r="K6" s="254" t="s">
        <v>1023</v>
      </c>
      <c r="L6" s="258" t="s">
        <v>1024</v>
      </c>
      <c r="M6" s="257" t="s">
        <v>795</v>
      </c>
      <c r="N6" s="162" t="s">
        <v>795</v>
      </c>
      <c r="O6" s="163" t="s">
        <v>248</v>
      </c>
      <c r="P6" s="164" t="s">
        <v>796</v>
      </c>
      <c r="Q6" s="165" t="s">
        <v>795</v>
      </c>
      <c r="R6" s="163" t="s">
        <v>248</v>
      </c>
      <c r="S6" s="164" t="s">
        <v>796</v>
      </c>
    </row>
    <row r="7" spans="1:20" s="169" customFormat="1" ht="15.6" customHeight="1" thickBot="1">
      <c r="A7" s="167"/>
      <c r="B7" s="168" t="s">
        <v>797</v>
      </c>
      <c r="C7" s="429">
        <v>8.1999999999999993</v>
      </c>
      <c r="D7" s="430">
        <v>5.6</v>
      </c>
      <c r="E7" s="429">
        <v>10</v>
      </c>
      <c r="F7" s="431">
        <v>7.5</v>
      </c>
      <c r="G7" s="432">
        <v>9.1</v>
      </c>
      <c r="H7" s="431">
        <v>6.5</v>
      </c>
      <c r="I7" s="433">
        <f>C7-E7</f>
        <v>-1.8000000000000007</v>
      </c>
      <c r="J7" s="434">
        <f>D7-F7</f>
        <v>-1.9000000000000004</v>
      </c>
      <c r="K7" s="435">
        <v>-2.6000000000000005</v>
      </c>
      <c r="L7" s="436">
        <v>-2.5</v>
      </c>
      <c r="M7" s="437">
        <f>H7-G7</f>
        <v>-2.5999999999999996</v>
      </c>
      <c r="N7" s="438">
        <v>816</v>
      </c>
      <c r="O7" s="439">
        <v>805</v>
      </c>
      <c r="P7" s="440">
        <v>816</v>
      </c>
      <c r="Q7" s="439">
        <v>930</v>
      </c>
      <c r="R7" s="439">
        <v>940</v>
      </c>
      <c r="S7" s="440">
        <v>930</v>
      </c>
    </row>
    <row r="8" spans="1:20" s="169" customFormat="1" ht="13.15" customHeight="1">
      <c r="A8" s="239"/>
      <c r="B8" s="249"/>
      <c r="C8" s="441"/>
      <c r="D8" s="442"/>
      <c r="E8" s="443"/>
      <c r="F8" s="444"/>
      <c r="G8" s="445"/>
      <c r="H8" s="445"/>
      <c r="I8" s="446"/>
      <c r="J8" s="447"/>
      <c r="K8" s="448"/>
      <c r="L8" s="449"/>
      <c r="M8" s="450"/>
      <c r="N8" s="451"/>
      <c r="O8" s="452"/>
      <c r="P8" s="453"/>
      <c r="Q8" s="454"/>
      <c r="R8" s="452"/>
      <c r="S8" s="453"/>
    </row>
    <row r="9" spans="1:20">
      <c r="A9" s="263">
        <v>1</v>
      </c>
      <c r="B9" s="251" t="s">
        <v>52</v>
      </c>
      <c r="C9" s="426">
        <v>5</v>
      </c>
      <c r="D9" s="427">
        <v>3.8</v>
      </c>
      <c r="E9" s="376">
        <v>6.5</v>
      </c>
      <c r="F9" s="427">
        <v>6</v>
      </c>
      <c r="G9" s="376">
        <v>5.7</v>
      </c>
      <c r="H9" s="427">
        <v>5.2</v>
      </c>
      <c r="I9" s="376">
        <f t="shared" ref="I9:I40" si="0">C9-E9</f>
        <v>-1.5</v>
      </c>
      <c r="J9" s="376">
        <f t="shared" ref="J9:J40" si="1">D9-F9</f>
        <v>-2.2000000000000002</v>
      </c>
      <c r="K9" s="376">
        <v>-1.2000000000000002</v>
      </c>
      <c r="L9" s="376">
        <v>-0.5</v>
      </c>
      <c r="M9" s="376">
        <f t="shared" ref="M9:M40" si="2">H9-G9</f>
        <v>-0.5</v>
      </c>
      <c r="N9" s="414">
        <v>1038</v>
      </c>
      <c r="O9" s="414">
        <v>1085</v>
      </c>
      <c r="P9" s="414">
        <v>1026</v>
      </c>
      <c r="Q9" s="414">
        <v>1200</v>
      </c>
      <c r="R9" s="414">
        <v>1400</v>
      </c>
      <c r="S9" s="414">
        <v>1200</v>
      </c>
      <c r="T9" s="51"/>
    </row>
    <row r="10" spans="1:20">
      <c r="A10" s="261">
        <v>2</v>
      </c>
      <c r="B10" s="252" t="s">
        <v>798</v>
      </c>
      <c r="C10" s="426">
        <v>3.4</v>
      </c>
      <c r="D10" s="427">
        <v>2.9</v>
      </c>
      <c r="E10" s="376">
        <v>5.8</v>
      </c>
      <c r="F10" s="427">
        <v>4.8</v>
      </c>
      <c r="G10" s="376">
        <v>4.5999999999999996</v>
      </c>
      <c r="H10" s="427">
        <v>4</v>
      </c>
      <c r="I10" s="376">
        <f t="shared" si="0"/>
        <v>-2.4</v>
      </c>
      <c r="J10" s="376">
        <f t="shared" si="1"/>
        <v>-1.9</v>
      </c>
      <c r="K10" s="376">
        <v>-0.5</v>
      </c>
      <c r="L10" s="376">
        <v>-1</v>
      </c>
      <c r="M10" s="376">
        <f t="shared" si="2"/>
        <v>-0.59999999999999964</v>
      </c>
      <c r="N10" s="414">
        <v>1108</v>
      </c>
      <c r="O10" s="414">
        <v>1283</v>
      </c>
      <c r="P10" s="414">
        <v>1108</v>
      </c>
      <c r="Q10" s="414">
        <v>1300</v>
      </c>
      <c r="R10" s="414">
        <v>1500</v>
      </c>
      <c r="S10" s="414">
        <v>1300</v>
      </c>
      <c r="T10" s="51"/>
    </row>
    <row r="11" spans="1:20">
      <c r="A11" s="261">
        <v>3</v>
      </c>
      <c r="B11" s="252" t="s">
        <v>799</v>
      </c>
      <c r="C11" s="426">
        <v>10.4</v>
      </c>
      <c r="D11" s="427">
        <v>6.6</v>
      </c>
      <c r="E11" s="376">
        <v>10.1</v>
      </c>
      <c r="F11" s="427">
        <v>6.2</v>
      </c>
      <c r="G11" s="376">
        <v>10.199999999999999</v>
      </c>
      <c r="H11" s="427">
        <v>6.6</v>
      </c>
      <c r="I11" s="376">
        <f t="shared" si="0"/>
        <v>0.30000000000000071</v>
      </c>
      <c r="J11" s="376">
        <f t="shared" si="1"/>
        <v>0.39999999999999947</v>
      </c>
      <c r="K11" s="376">
        <v>-3.8000000000000007</v>
      </c>
      <c r="L11" s="376">
        <v>-3.8999999999999995</v>
      </c>
      <c r="M11" s="376">
        <f t="shared" si="2"/>
        <v>-3.5999999999999996</v>
      </c>
      <c r="N11" s="414">
        <v>816</v>
      </c>
      <c r="O11" s="414">
        <v>816</v>
      </c>
      <c r="P11" s="414">
        <v>816</v>
      </c>
      <c r="Q11" s="414">
        <v>900</v>
      </c>
      <c r="R11" s="414">
        <v>900</v>
      </c>
      <c r="S11" s="414">
        <v>900</v>
      </c>
      <c r="T11" s="51"/>
    </row>
    <row r="12" spans="1:20">
      <c r="A12" s="261">
        <v>4</v>
      </c>
      <c r="B12" s="252" t="s">
        <v>800</v>
      </c>
      <c r="C12" s="426">
        <v>12.3</v>
      </c>
      <c r="D12" s="427">
        <v>7.6</v>
      </c>
      <c r="E12" s="376">
        <v>13.4</v>
      </c>
      <c r="F12" s="427">
        <v>9.6</v>
      </c>
      <c r="G12" s="376">
        <v>12.8</v>
      </c>
      <c r="H12" s="427">
        <v>9.1</v>
      </c>
      <c r="I12" s="376">
        <f t="shared" si="0"/>
        <v>-1.0999999999999996</v>
      </c>
      <c r="J12" s="376">
        <f t="shared" si="1"/>
        <v>-2</v>
      </c>
      <c r="K12" s="376">
        <v>-4.7000000000000011</v>
      </c>
      <c r="L12" s="376">
        <v>-3.8000000000000007</v>
      </c>
      <c r="M12" s="376">
        <f t="shared" si="2"/>
        <v>-3.7000000000000011</v>
      </c>
      <c r="N12" s="414">
        <v>723</v>
      </c>
      <c r="O12" s="414">
        <v>723</v>
      </c>
      <c r="P12" s="414">
        <v>711</v>
      </c>
      <c r="Q12" s="414">
        <v>870</v>
      </c>
      <c r="R12" s="414">
        <v>910</v>
      </c>
      <c r="S12" s="414">
        <v>860</v>
      </c>
      <c r="T12" s="51"/>
    </row>
    <row r="13" spans="1:20" s="8" customFormat="1">
      <c r="A13" s="261">
        <v>5</v>
      </c>
      <c r="B13" s="259" t="s">
        <v>801</v>
      </c>
      <c r="C13" s="428">
        <v>12.3</v>
      </c>
      <c r="D13" s="427">
        <v>7.8</v>
      </c>
      <c r="E13" s="376">
        <v>13</v>
      </c>
      <c r="F13" s="427">
        <v>10.1</v>
      </c>
      <c r="G13" s="376">
        <v>12.6</v>
      </c>
      <c r="H13" s="427">
        <v>9.4</v>
      </c>
      <c r="I13" s="376">
        <f t="shared" si="0"/>
        <v>-0.69999999999999929</v>
      </c>
      <c r="J13" s="376">
        <f t="shared" si="1"/>
        <v>-2.2999999999999998</v>
      </c>
      <c r="K13" s="376">
        <v>-4.5000000000000009</v>
      </c>
      <c r="L13" s="376">
        <v>-2.9000000000000004</v>
      </c>
      <c r="M13" s="376">
        <f t="shared" si="2"/>
        <v>-3.1999999999999993</v>
      </c>
      <c r="N13" s="414">
        <v>700</v>
      </c>
      <c r="O13" s="414">
        <v>700</v>
      </c>
      <c r="P13" s="414">
        <v>700</v>
      </c>
      <c r="Q13" s="414">
        <v>860</v>
      </c>
      <c r="R13" s="414">
        <v>900</v>
      </c>
      <c r="S13" s="414">
        <v>850</v>
      </c>
      <c r="T13" s="260"/>
    </row>
    <row r="14" spans="1:20" s="8" customFormat="1">
      <c r="A14" s="261">
        <v>6</v>
      </c>
      <c r="B14" s="252" t="s">
        <v>802</v>
      </c>
      <c r="C14" s="426">
        <v>9.6999999999999993</v>
      </c>
      <c r="D14" s="427">
        <v>6.3</v>
      </c>
      <c r="E14" s="376">
        <v>12.7</v>
      </c>
      <c r="F14" s="427">
        <v>9.1</v>
      </c>
      <c r="G14" s="376">
        <v>11.2</v>
      </c>
      <c r="H14" s="427">
        <v>8.1999999999999993</v>
      </c>
      <c r="I14" s="376">
        <f t="shared" si="0"/>
        <v>-3</v>
      </c>
      <c r="J14" s="376">
        <f t="shared" si="1"/>
        <v>-2.8</v>
      </c>
      <c r="K14" s="376">
        <v>-3.3999999999999995</v>
      </c>
      <c r="L14" s="376">
        <v>-3.5999999999999996</v>
      </c>
      <c r="M14" s="376">
        <f t="shared" si="2"/>
        <v>-3</v>
      </c>
      <c r="N14" s="414">
        <v>816</v>
      </c>
      <c r="O14" s="414">
        <v>828</v>
      </c>
      <c r="P14" s="414">
        <v>816</v>
      </c>
      <c r="Q14" s="414">
        <v>900</v>
      </c>
      <c r="R14" s="414">
        <v>1000</v>
      </c>
      <c r="S14" s="414">
        <v>900</v>
      </c>
      <c r="T14" s="260"/>
    </row>
    <row r="15" spans="1:20" s="8" customFormat="1">
      <c r="A15" s="261">
        <v>7</v>
      </c>
      <c r="B15" s="252" t="s">
        <v>803</v>
      </c>
      <c r="C15" s="426">
        <v>6.7</v>
      </c>
      <c r="D15" s="427">
        <v>6</v>
      </c>
      <c r="E15" s="376">
        <v>11.1</v>
      </c>
      <c r="F15" s="427">
        <v>7</v>
      </c>
      <c r="G15" s="376">
        <v>9</v>
      </c>
      <c r="H15" s="427">
        <v>6.8</v>
      </c>
      <c r="I15" s="376">
        <f t="shared" si="0"/>
        <v>-4.3999999999999995</v>
      </c>
      <c r="J15" s="376">
        <f t="shared" si="1"/>
        <v>-1</v>
      </c>
      <c r="K15" s="376">
        <v>-0.70000000000000018</v>
      </c>
      <c r="L15" s="376">
        <v>-4.0999999999999996</v>
      </c>
      <c r="M15" s="376">
        <f t="shared" si="2"/>
        <v>-2.2000000000000002</v>
      </c>
      <c r="N15" s="414">
        <v>1166</v>
      </c>
      <c r="O15" s="414">
        <v>1399</v>
      </c>
      <c r="P15" s="414">
        <v>1166</v>
      </c>
      <c r="Q15" s="414">
        <v>1400</v>
      </c>
      <c r="R15" s="414">
        <v>1500</v>
      </c>
      <c r="S15" s="414">
        <v>1400</v>
      </c>
      <c r="T15" s="260"/>
    </row>
    <row r="16" spans="1:20" s="8" customFormat="1">
      <c r="A16" s="261">
        <v>8</v>
      </c>
      <c r="B16" s="252" t="s">
        <v>804</v>
      </c>
      <c r="C16" s="426">
        <v>6.8</v>
      </c>
      <c r="D16" s="427">
        <v>5.7</v>
      </c>
      <c r="E16" s="376">
        <v>10.1</v>
      </c>
      <c r="F16" s="427">
        <v>10.8</v>
      </c>
      <c r="G16" s="376">
        <v>8.4</v>
      </c>
      <c r="H16" s="427">
        <v>9.1</v>
      </c>
      <c r="I16" s="376">
        <f t="shared" si="0"/>
        <v>-3.3</v>
      </c>
      <c r="J16" s="376">
        <f t="shared" si="1"/>
        <v>-5.1000000000000005</v>
      </c>
      <c r="K16" s="376">
        <v>-1.0999999999999996</v>
      </c>
      <c r="L16" s="376">
        <v>0.70000000000000107</v>
      </c>
      <c r="M16" s="376">
        <f t="shared" si="2"/>
        <v>0.69999999999999929</v>
      </c>
      <c r="N16" s="414">
        <v>968</v>
      </c>
      <c r="O16" s="414">
        <v>1073</v>
      </c>
      <c r="P16" s="414">
        <v>968</v>
      </c>
      <c r="Q16" s="414">
        <v>1100</v>
      </c>
      <c r="R16" s="414">
        <v>1300</v>
      </c>
      <c r="S16" s="414">
        <v>1100</v>
      </c>
      <c r="T16" s="260"/>
    </row>
    <row r="17" spans="1:20" s="8" customFormat="1">
      <c r="A17" s="261">
        <v>9</v>
      </c>
      <c r="B17" s="252" t="s">
        <v>805</v>
      </c>
      <c r="C17" s="426">
        <v>11.8</v>
      </c>
      <c r="D17" s="427">
        <v>6.3</v>
      </c>
      <c r="E17" s="376">
        <v>15</v>
      </c>
      <c r="F17" s="427">
        <v>7.3</v>
      </c>
      <c r="G17" s="376">
        <v>13.4</v>
      </c>
      <c r="H17" s="427">
        <v>7</v>
      </c>
      <c r="I17" s="376">
        <f t="shared" si="0"/>
        <v>-3.1999999999999993</v>
      </c>
      <c r="J17" s="376">
        <f t="shared" si="1"/>
        <v>-1</v>
      </c>
      <c r="K17" s="376">
        <v>-5.5000000000000009</v>
      </c>
      <c r="L17" s="376">
        <v>-7.7</v>
      </c>
      <c r="M17" s="376">
        <f t="shared" si="2"/>
        <v>-6.4</v>
      </c>
      <c r="N17" s="414">
        <v>816</v>
      </c>
      <c r="O17" s="414">
        <v>840</v>
      </c>
      <c r="P17" s="414">
        <v>805</v>
      </c>
      <c r="Q17" s="414">
        <v>870</v>
      </c>
      <c r="R17" s="414">
        <v>900</v>
      </c>
      <c r="S17" s="414">
        <v>870</v>
      </c>
      <c r="T17" s="260"/>
    </row>
    <row r="18" spans="1:20" s="8" customFormat="1">
      <c r="A18" s="261">
        <v>10</v>
      </c>
      <c r="B18" s="252" t="s">
        <v>806</v>
      </c>
      <c r="C18" s="426">
        <v>5.6</v>
      </c>
      <c r="D18" s="427">
        <v>3.8</v>
      </c>
      <c r="E18" s="376">
        <v>7.8</v>
      </c>
      <c r="F18" s="427">
        <v>5.6</v>
      </c>
      <c r="G18" s="376">
        <v>6.7</v>
      </c>
      <c r="H18" s="427">
        <v>4.9000000000000004</v>
      </c>
      <c r="I18" s="376">
        <f t="shared" si="0"/>
        <v>-2.2000000000000002</v>
      </c>
      <c r="J18" s="376">
        <f t="shared" si="1"/>
        <v>-1.7999999999999998</v>
      </c>
      <c r="K18" s="376">
        <v>-1.7999999999999998</v>
      </c>
      <c r="L18" s="376">
        <v>-2.2000000000000002</v>
      </c>
      <c r="M18" s="376">
        <f t="shared" si="2"/>
        <v>-1.7999999999999998</v>
      </c>
      <c r="N18" s="414">
        <v>1073</v>
      </c>
      <c r="O18" s="414">
        <v>1166</v>
      </c>
      <c r="P18" s="414">
        <v>1050</v>
      </c>
      <c r="Q18" s="414">
        <v>1200</v>
      </c>
      <c r="R18" s="414">
        <v>1500</v>
      </c>
      <c r="S18" s="414">
        <v>1200</v>
      </c>
      <c r="T18" s="260"/>
    </row>
    <row r="19" spans="1:20" s="8" customFormat="1">
      <c r="A19" s="261">
        <v>11</v>
      </c>
      <c r="B19" s="252" t="s">
        <v>807</v>
      </c>
      <c r="C19" s="426">
        <v>8.6</v>
      </c>
      <c r="D19" s="427">
        <v>2</v>
      </c>
      <c r="E19" s="376">
        <v>7.5</v>
      </c>
      <c r="F19" s="427">
        <v>4.9000000000000004</v>
      </c>
      <c r="G19" s="376">
        <v>8.1</v>
      </c>
      <c r="H19" s="427">
        <v>3.5</v>
      </c>
      <c r="I19" s="376">
        <f t="shared" si="0"/>
        <v>1.0999999999999996</v>
      </c>
      <c r="J19" s="376">
        <f t="shared" si="1"/>
        <v>-2.9000000000000004</v>
      </c>
      <c r="K19" s="376">
        <v>-6.6</v>
      </c>
      <c r="L19" s="376">
        <v>-2.5999999999999996</v>
      </c>
      <c r="M19" s="376">
        <f t="shared" si="2"/>
        <v>-4.5999999999999996</v>
      </c>
      <c r="N19" s="414">
        <v>1283</v>
      </c>
      <c r="O19" s="414">
        <v>1283</v>
      </c>
      <c r="P19" s="414">
        <v>1283</v>
      </c>
      <c r="Q19" s="414">
        <v>1700</v>
      </c>
      <c r="R19" s="414">
        <v>2200</v>
      </c>
      <c r="S19" s="414">
        <v>1600</v>
      </c>
    </row>
    <row r="20" spans="1:20" s="8" customFormat="1">
      <c r="A20" s="261">
        <v>12</v>
      </c>
      <c r="B20" s="252" t="s">
        <v>808</v>
      </c>
      <c r="C20" s="426">
        <v>9.9</v>
      </c>
      <c r="D20" s="427">
        <v>6.4</v>
      </c>
      <c r="E20" s="376">
        <v>11.7</v>
      </c>
      <c r="F20" s="427">
        <v>7.7</v>
      </c>
      <c r="G20" s="376">
        <v>10.8</v>
      </c>
      <c r="H20" s="427">
        <v>7.3</v>
      </c>
      <c r="I20" s="376">
        <f t="shared" si="0"/>
        <v>-1.7999999999999989</v>
      </c>
      <c r="J20" s="376">
        <f t="shared" si="1"/>
        <v>-1.2999999999999998</v>
      </c>
      <c r="K20" s="376">
        <v>-3.5</v>
      </c>
      <c r="L20" s="376">
        <v>-3.9999999999999991</v>
      </c>
      <c r="M20" s="376">
        <f t="shared" si="2"/>
        <v>-3.5000000000000009</v>
      </c>
      <c r="N20" s="414">
        <v>816</v>
      </c>
      <c r="O20" s="414">
        <v>816</v>
      </c>
      <c r="P20" s="414">
        <v>816</v>
      </c>
      <c r="Q20" s="414">
        <v>870</v>
      </c>
      <c r="R20" s="414">
        <v>900</v>
      </c>
      <c r="S20" s="414">
        <v>860</v>
      </c>
    </row>
    <row r="21" spans="1:20" s="8" customFormat="1">
      <c r="A21" s="261">
        <v>13</v>
      </c>
      <c r="B21" s="252" t="s">
        <v>809</v>
      </c>
      <c r="C21" s="426">
        <v>6.1</v>
      </c>
      <c r="D21" s="427">
        <v>5</v>
      </c>
      <c r="E21" s="376">
        <v>7.3</v>
      </c>
      <c r="F21" s="427">
        <v>5.8</v>
      </c>
      <c r="G21" s="376">
        <v>6.7</v>
      </c>
      <c r="H21" s="427">
        <v>5.6</v>
      </c>
      <c r="I21" s="376">
        <f t="shared" si="0"/>
        <v>-1.2000000000000002</v>
      </c>
      <c r="J21" s="376">
        <f t="shared" si="1"/>
        <v>-0.79999999999999982</v>
      </c>
      <c r="K21" s="376">
        <v>-1.0999999999999996</v>
      </c>
      <c r="L21" s="376">
        <v>-1.5</v>
      </c>
      <c r="M21" s="376">
        <f t="shared" si="2"/>
        <v>-1.1000000000000005</v>
      </c>
      <c r="N21" s="414">
        <v>1003</v>
      </c>
      <c r="O21" s="414">
        <v>1050</v>
      </c>
      <c r="P21" s="414">
        <v>1003</v>
      </c>
      <c r="Q21" s="414">
        <v>1100</v>
      </c>
      <c r="R21" s="414">
        <v>1200</v>
      </c>
      <c r="S21" s="414">
        <v>1100</v>
      </c>
    </row>
    <row r="22" spans="1:20" s="8" customFormat="1">
      <c r="A22" s="261">
        <v>14</v>
      </c>
      <c r="B22" s="259" t="s">
        <v>810</v>
      </c>
      <c r="C22" s="428">
        <v>10.9</v>
      </c>
      <c r="D22" s="427">
        <v>6.1</v>
      </c>
      <c r="E22" s="376">
        <v>14.9</v>
      </c>
      <c r="F22" s="427">
        <v>7.4</v>
      </c>
      <c r="G22" s="376">
        <v>12.8</v>
      </c>
      <c r="H22" s="427">
        <v>7</v>
      </c>
      <c r="I22" s="376">
        <f t="shared" si="0"/>
        <v>-4</v>
      </c>
      <c r="J22" s="376">
        <f t="shared" si="1"/>
        <v>-1.3000000000000007</v>
      </c>
      <c r="K22" s="376">
        <v>-4.8000000000000007</v>
      </c>
      <c r="L22" s="376">
        <v>-7.5</v>
      </c>
      <c r="M22" s="376">
        <f t="shared" si="2"/>
        <v>-5.8000000000000007</v>
      </c>
      <c r="N22" s="414">
        <v>700</v>
      </c>
      <c r="O22" s="414">
        <v>746</v>
      </c>
      <c r="P22" s="414">
        <v>700</v>
      </c>
      <c r="Q22" s="414">
        <v>720</v>
      </c>
      <c r="R22" s="414">
        <v>750</v>
      </c>
      <c r="S22" s="414">
        <v>720</v>
      </c>
    </row>
    <row r="23" spans="1:20" s="8" customFormat="1">
      <c r="A23" s="261">
        <v>15</v>
      </c>
      <c r="B23" s="252" t="s">
        <v>811</v>
      </c>
      <c r="C23" s="426">
        <v>5.8</v>
      </c>
      <c r="D23" s="427">
        <v>2.9</v>
      </c>
      <c r="E23" s="376">
        <v>8.1999999999999993</v>
      </c>
      <c r="F23" s="427">
        <v>4.8</v>
      </c>
      <c r="G23" s="376">
        <v>7</v>
      </c>
      <c r="H23" s="427">
        <v>4</v>
      </c>
      <c r="I23" s="376">
        <f t="shared" si="0"/>
        <v>-2.3999999999999995</v>
      </c>
      <c r="J23" s="376">
        <f t="shared" si="1"/>
        <v>-1.9</v>
      </c>
      <c r="K23" s="376">
        <v>-2.9</v>
      </c>
      <c r="L23" s="376">
        <v>-3.3999999999999995</v>
      </c>
      <c r="M23" s="376">
        <f t="shared" si="2"/>
        <v>-3</v>
      </c>
      <c r="N23" s="414">
        <v>875</v>
      </c>
      <c r="O23" s="414">
        <v>933</v>
      </c>
      <c r="P23" s="414">
        <v>875</v>
      </c>
      <c r="Q23" s="414">
        <v>1200</v>
      </c>
      <c r="R23" s="414">
        <v>1400</v>
      </c>
      <c r="S23" s="414">
        <v>1200</v>
      </c>
    </row>
    <row r="24" spans="1:20" s="8" customFormat="1">
      <c r="A24" s="261">
        <v>16</v>
      </c>
      <c r="B24" s="252" t="s">
        <v>812</v>
      </c>
      <c r="C24" s="426">
        <v>8.1999999999999993</v>
      </c>
      <c r="D24" s="427">
        <v>4.9000000000000004</v>
      </c>
      <c r="E24" s="376">
        <v>10.1</v>
      </c>
      <c r="F24" s="427">
        <v>4.0999999999999996</v>
      </c>
      <c r="G24" s="376">
        <v>9.1</v>
      </c>
      <c r="H24" s="427">
        <v>4.5999999999999996</v>
      </c>
      <c r="I24" s="376">
        <f t="shared" si="0"/>
        <v>-1.9000000000000004</v>
      </c>
      <c r="J24" s="376">
        <f t="shared" si="1"/>
        <v>0.80000000000000071</v>
      </c>
      <c r="K24" s="376">
        <v>-3.2999999999999989</v>
      </c>
      <c r="L24" s="376">
        <v>-6</v>
      </c>
      <c r="M24" s="376">
        <f t="shared" si="2"/>
        <v>-4.5</v>
      </c>
      <c r="N24" s="414">
        <v>840</v>
      </c>
      <c r="O24" s="414">
        <v>875</v>
      </c>
      <c r="P24" s="414">
        <v>828</v>
      </c>
      <c r="Q24" s="414">
        <v>920</v>
      </c>
      <c r="R24" s="414">
        <v>900</v>
      </c>
      <c r="S24" s="414">
        <v>920</v>
      </c>
    </row>
    <row r="25" spans="1:20" s="8" customFormat="1">
      <c r="A25" s="261">
        <v>17</v>
      </c>
      <c r="B25" s="252" t="s">
        <v>813</v>
      </c>
      <c r="C25" s="426">
        <v>6</v>
      </c>
      <c r="D25" s="427">
        <v>3.7</v>
      </c>
      <c r="E25" s="376">
        <v>6.3</v>
      </c>
      <c r="F25" s="427">
        <v>6.4</v>
      </c>
      <c r="G25" s="376">
        <v>6.2</v>
      </c>
      <c r="H25" s="427">
        <v>5.4</v>
      </c>
      <c r="I25" s="376">
        <f t="shared" si="0"/>
        <v>-0.29999999999999982</v>
      </c>
      <c r="J25" s="376">
        <f t="shared" si="1"/>
        <v>-2.7</v>
      </c>
      <c r="K25" s="376">
        <v>-2.2999999999999998</v>
      </c>
      <c r="L25" s="376">
        <v>0.10000000000000053</v>
      </c>
      <c r="M25" s="376">
        <f t="shared" si="2"/>
        <v>-0.79999999999999982</v>
      </c>
      <c r="N25" s="414">
        <v>1166</v>
      </c>
      <c r="O25" s="414">
        <v>1166</v>
      </c>
      <c r="P25" s="414">
        <v>1166</v>
      </c>
      <c r="Q25" s="414">
        <v>1400</v>
      </c>
      <c r="R25" s="414">
        <v>1600</v>
      </c>
      <c r="S25" s="414">
        <v>1400</v>
      </c>
    </row>
    <row r="26" spans="1:20" s="8" customFormat="1">
      <c r="A26" s="261">
        <v>18</v>
      </c>
      <c r="B26" s="252" t="s">
        <v>814</v>
      </c>
      <c r="C26" s="426">
        <v>7.6</v>
      </c>
      <c r="D26" s="427">
        <v>8</v>
      </c>
      <c r="E26" s="376">
        <v>11.6</v>
      </c>
      <c r="F26" s="427">
        <v>8</v>
      </c>
      <c r="G26" s="376">
        <v>9.5</v>
      </c>
      <c r="H26" s="427">
        <v>8.3000000000000007</v>
      </c>
      <c r="I26" s="376">
        <f t="shared" si="0"/>
        <v>-4</v>
      </c>
      <c r="J26" s="376">
        <f t="shared" si="1"/>
        <v>0</v>
      </c>
      <c r="K26" s="376">
        <v>0.40000000000000036</v>
      </c>
      <c r="L26" s="376">
        <v>-3.5999999999999996</v>
      </c>
      <c r="M26" s="376">
        <f t="shared" si="2"/>
        <v>-1.1999999999999993</v>
      </c>
      <c r="N26" s="414">
        <v>793</v>
      </c>
      <c r="O26" s="414">
        <v>840</v>
      </c>
      <c r="P26" s="414">
        <v>793</v>
      </c>
      <c r="Q26" s="414">
        <v>860</v>
      </c>
      <c r="R26" s="414">
        <v>870</v>
      </c>
      <c r="S26" s="414">
        <v>860</v>
      </c>
    </row>
    <row r="27" spans="1:20" s="8" customFormat="1">
      <c r="A27" s="261">
        <v>19</v>
      </c>
      <c r="B27" s="259" t="s">
        <v>815</v>
      </c>
      <c r="C27" s="428">
        <v>7.2</v>
      </c>
      <c r="D27" s="427">
        <v>8.1999999999999993</v>
      </c>
      <c r="E27" s="376">
        <v>11.6</v>
      </c>
      <c r="F27" s="427">
        <v>9.8000000000000007</v>
      </c>
      <c r="G27" s="376">
        <v>9.3000000000000007</v>
      </c>
      <c r="H27" s="427">
        <v>9.5</v>
      </c>
      <c r="I27" s="376">
        <f t="shared" si="0"/>
        <v>-4.3999999999999995</v>
      </c>
      <c r="J27" s="376">
        <f t="shared" si="1"/>
        <v>-1.6000000000000014</v>
      </c>
      <c r="K27" s="376">
        <v>0.99999999999999911</v>
      </c>
      <c r="L27" s="376">
        <v>-1.7999999999999989</v>
      </c>
      <c r="M27" s="376">
        <f t="shared" si="2"/>
        <v>0.19999999999999929</v>
      </c>
      <c r="N27" s="414">
        <v>595</v>
      </c>
      <c r="O27" s="414">
        <v>641</v>
      </c>
      <c r="P27" s="414">
        <v>583</v>
      </c>
      <c r="Q27" s="414">
        <v>650</v>
      </c>
      <c r="R27" s="414">
        <v>700</v>
      </c>
      <c r="S27" s="414">
        <v>650</v>
      </c>
    </row>
    <row r="28" spans="1:20">
      <c r="A28" s="261">
        <v>20</v>
      </c>
      <c r="B28" s="252" t="s">
        <v>816</v>
      </c>
      <c r="C28" s="426">
        <v>7.7</v>
      </c>
      <c r="D28" s="427">
        <v>7.3</v>
      </c>
      <c r="E28" s="376">
        <v>10.4</v>
      </c>
      <c r="F28" s="427">
        <v>7.8</v>
      </c>
      <c r="G28" s="376">
        <v>8.9</v>
      </c>
      <c r="H28" s="427">
        <v>7.9</v>
      </c>
      <c r="I28" s="376">
        <f t="shared" si="0"/>
        <v>-2.7</v>
      </c>
      <c r="J28" s="376">
        <f t="shared" si="1"/>
        <v>-0.5</v>
      </c>
      <c r="K28" s="376">
        <v>-0.40000000000000036</v>
      </c>
      <c r="L28" s="376">
        <v>-2.6000000000000005</v>
      </c>
      <c r="M28" s="376">
        <f t="shared" si="2"/>
        <v>-1</v>
      </c>
      <c r="N28" s="414">
        <v>875</v>
      </c>
      <c r="O28" s="414">
        <v>991</v>
      </c>
      <c r="P28" s="414">
        <v>863</v>
      </c>
      <c r="Q28" s="414">
        <v>1000</v>
      </c>
      <c r="R28" s="414">
        <v>1100</v>
      </c>
      <c r="S28" s="414">
        <v>1000</v>
      </c>
    </row>
    <row r="29" spans="1:20">
      <c r="A29" s="261">
        <v>21</v>
      </c>
      <c r="B29" s="252" t="s">
        <v>817</v>
      </c>
      <c r="C29" s="426">
        <v>8.5</v>
      </c>
      <c r="D29" s="427">
        <v>3.4</v>
      </c>
      <c r="E29" s="376">
        <v>9.1999999999999993</v>
      </c>
      <c r="F29" s="427">
        <v>6.1</v>
      </c>
      <c r="G29" s="376">
        <v>8.9</v>
      </c>
      <c r="H29" s="427">
        <v>5</v>
      </c>
      <c r="I29" s="376">
        <f t="shared" si="0"/>
        <v>-0.69999999999999929</v>
      </c>
      <c r="J29" s="376">
        <f t="shared" si="1"/>
        <v>-2.6999999999999997</v>
      </c>
      <c r="K29" s="376">
        <v>-5.0999999999999996</v>
      </c>
      <c r="L29" s="376">
        <v>-3.0999999999999996</v>
      </c>
      <c r="M29" s="376">
        <f t="shared" si="2"/>
        <v>-3.9000000000000004</v>
      </c>
      <c r="N29" s="414">
        <v>805</v>
      </c>
      <c r="O29" s="414">
        <v>816</v>
      </c>
      <c r="P29" s="414">
        <v>805</v>
      </c>
      <c r="Q29" s="414">
        <v>1200</v>
      </c>
      <c r="R29" s="414">
        <v>1300</v>
      </c>
      <c r="S29" s="414">
        <v>1200</v>
      </c>
    </row>
    <row r="30" spans="1:20">
      <c r="A30" s="261">
        <v>22</v>
      </c>
      <c r="B30" s="252" t="s">
        <v>818</v>
      </c>
      <c r="C30" s="426">
        <v>11</v>
      </c>
      <c r="D30" s="427">
        <v>7.8</v>
      </c>
      <c r="E30" s="376">
        <v>12.4</v>
      </c>
      <c r="F30" s="427">
        <v>9.8000000000000007</v>
      </c>
      <c r="G30" s="376">
        <v>11.7</v>
      </c>
      <c r="H30" s="427">
        <v>9.1999999999999993</v>
      </c>
      <c r="I30" s="376">
        <f t="shared" si="0"/>
        <v>-1.4000000000000004</v>
      </c>
      <c r="J30" s="376">
        <f t="shared" si="1"/>
        <v>-2.0000000000000009</v>
      </c>
      <c r="K30" s="376">
        <v>-3.2</v>
      </c>
      <c r="L30" s="376">
        <v>-2.5999999999999996</v>
      </c>
      <c r="M30" s="376">
        <f t="shared" si="2"/>
        <v>-2.5</v>
      </c>
      <c r="N30" s="414">
        <v>525</v>
      </c>
      <c r="O30" s="414">
        <v>525</v>
      </c>
      <c r="P30" s="414">
        <v>525</v>
      </c>
      <c r="Q30" s="414">
        <v>630</v>
      </c>
      <c r="R30" s="414">
        <v>650</v>
      </c>
      <c r="S30" s="414">
        <v>620</v>
      </c>
    </row>
    <row r="31" spans="1:20">
      <c r="A31" s="261">
        <v>23</v>
      </c>
      <c r="B31" s="259" t="s">
        <v>819</v>
      </c>
      <c r="C31" s="428">
        <v>11.3</v>
      </c>
      <c r="D31" s="427">
        <v>6.4</v>
      </c>
      <c r="E31" s="376">
        <v>10.8</v>
      </c>
      <c r="F31" s="427">
        <v>7.9</v>
      </c>
      <c r="G31" s="376">
        <v>11.1</v>
      </c>
      <c r="H31" s="427">
        <v>7.4</v>
      </c>
      <c r="I31" s="376">
        <f t="shared" si="0"/>
        <v>0.5</v>
      </c>
      <c r="J31" s="376">
        <f t="shared" si="1"/>
        <v>-1.5</v>
      </c>
      <c r="K31" s="376">
        <v>-4.9000000000000004</v>
      </c>
      <c r="L31" s="376">
        <v>-2.9000000000000004</v>
      </c>
      <c r="M31" s="376">
        <f t="shared" si="2"/>
        <v>-3.6999999999999993</v>
      </c>
      <c r="N31" s="414">
        <v>641</v>
      </c>
      <c r="O31" s="414">
        <v>583</v>
      </c>
      <c r="P31" s="414">
        <v>641</v>
      </c>
      <c r="Q31" s="414">
        <v>780</v>
      </c>
      <c r="R31" s="414">
        <v>800</v>
      </c>
      <c r="S31" s="414">
        <v>780</v>
      </c>
    </row>
    <row r="32" spans="1:20">
      <c r="A32" s="261">
        <v>24</v>
      </c>
      <c r="B32" s="252" t="s">
        <v>820</v>
      </c>
      <c r="C32" s="426">
        <v>5.6</v>
      </c>
      <c r="D32" s="427">
        <v>2.9</v>
      </c>
      <c r="E32" s="376">
        <v>8.8000000000000007</v>
      </c>
      <c r="F32" s="427">
        <v>4.5999999999999996</v>
      </c>
      <c r="G32" s="376">
        <v>7.3</v>
      </c>
      <c r="H32" s="427">
        <v>3.9</v>
      </c>
      <c r="I32" s="376">
        <f t="shared" si="0"/>
        <v>-3.2000000000000011</v>
      </c>
      <c r="J32" s="376">
        <f t="shared" si="1"/>
        <v>-1.6999999999999997</v>
      </c>
      <c r="K32" s="376">
        <v>-2.6999999999999997</v>
      </c>
      <c r="L32" s="376">
        <v>-4.2000000000000011</v>
      </c>
      <c r="M32" s="376">
        <f t="shared" si="2"/>
        <v>-3.4</v>
      </c>
      <c r="N32" s="414">
        <v>758</v>
      </c>
      <c r="O32" s="414">
        <v>793</v>
      </c>
      <c r="P32" s="414">
        <v>758</v>
      </c>
      <c r="Q32" s="414">
        <v>1000</v>
      </c>
      <c r="R32" s="414">
        <v>1200</v>
      </c>
      <c r="S32" s="414">
        <v>1000</v>
      </c>
    </row>
    <row r="33" spans="1:19">
      <c r="A33" s="261">
        <v>25</v>
      </c>
      <c r="B33" s="259" t="s">
        <v>821</v>
      </c>
      <c r="C33" s="428">
        <v>10.5</v>
      </c>
      <c r="D33" s="427">
        <v>6.9</v>
      </c>
      <c r="E33" s="376">
        <v>12.9</v>
      </c>
      <c r="F33" s="427">
        <v>12.4</v>
      </c>
      <c r="G33" s="376">
        <v>11.6</v>
      </c>
      <c r="H33" s="427">
        <v>10.4</v>
      </c>
      <c r="I33" s="376">
        <f t="shared" si="0"/>
        <v>-2.4000000000000004</v>
      </c>
      <c r="J33" s="376">
        <f t="shared" si="1"/>
        <v>-5.5</v>
      </c>
      <c r="K33" s="376">
        <v>-3.5999999999999996</v>
      </c>
      <c r="L33" s="376">
        <v>-0.5</v>
      </c>
      <c r="M33" s="376">
        <f t="shared" si="2"/>
        <v>-1.1999999999999993</v>
      </c>
      <c r="N33" s="414">
        <v>665</v>
      </c>
      <c r="O33" s="414">
        <v>688</v>
      </c>
      <c r="P33" s="414">
        <v>653</v>
      </c>
      <c r="Q33" s="414">
        <v>800</v>
      </c>
      <c r="R33" s="414">
        <v>860</v>
      </c>
      <c r="S33" s="414">
        <v>800</v>
      </c>
    </row>
    <row r="34" spans="1:19">
      <c r="A34" s="261">
        <v>26</v>
      </c>
      <c r="B34" s="252" t="s">
        <v>822</v>
      </c>
      <c r="C34" s="426">
        <v>7.2</v>
      </c>
      <c r="D34" s="427">
        <v>7.6</v>
      </c>
      <c r="E34" s="376">
        <v>10.9</v>
      </c>
      <c r="F34" s="427">
        <v>11.3</v>
      </c>
      <c r="G34" s="376">
        <v>8.9</v>
      </c>
      <c r="H34" s="427">
        <v>10.1</v>
      </c>
      <c r="I34" s="376">
        <f t="shared" si="0"/>
        <v>-3.7</v>
      </c>
      <c r="J34" s="376">
        <f t="shared" si="1"/>
        <v>-3.7000000000000011</v>
      </c>
      <c r="K34" s="376">
        <v>0.39999999999999947</v>
      </c>
      <c r="L34" s="376">
        <v>0.40000000000000036</v>
      </c>
      <c r="M34" s="376">
        <f t="shared" si="2"/>
        <v>1.1999999999999993</v>
      </c>
      <c r="N34" s="414">
        <v>910</v>
      </c>
      <c r="O34" s="414">
        <v>980</v>
      </c>
      <c r="P34" s="414">
        <v>910</v>
      </c>
      <c r="Q34" s="414">
        <v>950</v>
      </c>
      <c r="R34" s="414">
        <v>1000</v>
      </c>
      <c r="S34" s="414">
        <v>940</v>
      </c>
    </row>
    <row r="35" spans="1:19">
      <c r="A35" s="261">
        <v>27</v>
      </c>
      <c r="B35" s="252" t="s">
        <v>823</v>
      </c>
      <c r="C35" s="426">
        <v>8.5</v>
      </c>
      <c r="D35" s="427">
        <v>4.7</v>
      </c>
      <c r="E35" s="376">
        <v>7.3</v>
      </c>
      <c r="F35" s="427">
        <v>5.3</v>
      </c>
      <c r="G35" s="376">
        <v>7.9</v>
      </c>
      <c r="H35" s="427">
        <v>5.2</v>
      </c>
      <c r="I35" s="376">
        <f t="shared" si="0"/>
        <v>1.2000000000000002</v>
      </c>
      <c r="J35" s="376">
        <f t="shared" si="1"/>
        <v>-0.59999999999999964</v>
      </c>
      <c r="K35" s="376">
        <v>-3.8</v>
      </c>
      <c r="L35" s="376">
        <v>-2</v>
      </c>
      <c r="M35" s="376">
        <f t="shared" si="2"/>
        <v>-2.7</v>
      </c>
      <c r="N35" s="414">
        <v>968</v>
      </c>
      <c r="O35" s="414">
        <v>945</v>
      </c>
      <c r="P35" s="414">
        <v>968</v>
      </c>
      <c r="Q35" s="414">
        <v>1000</v>
      </c>
      <c r="R35" s="414">
        <v>1100</v>
      </c>
      <c r="S35" s="414">
        <v>1000</v>
      </c>
    </row>
    <row r="36" spans="1:19">
      <c r="A36" s="261">
        <v>28</v>
      </c>
      <c r="B36" s="259" t="s">
        <v>824</v>
      </c>
      <c r="C36" s="428">
        <v>16.7</v>
      </c>
      <c r="D36" s="427">
        <v>7.5</v>
      </c>
      <c r="E36" s="376">
        <v>13.1</v>
      </c>
      <c r="F36" s="427">
        <v>8.1</v>
      </c>
      <c r="G36" s="376">
        <v>14.8</v>
      </c>
      <c r="H36" s="427">
        <v>8.1</v>
      </c>
      <c r="I36" s="376">
        <f t="shared" si="0"/>
        <v>3.5999999999999996</v>
      </c>
      <c r="J36" s="376">
        <f t="shared" si="1"/>
        <v>-0.59999999999999964</v>
      </c>
      <c r="K36" s="376">
        <v>-9.1999999999999993</v>
      </c>
      <c r="L36" s="376">
        <v>-5</v>
      </c>
      <c r="M36" s="376">
        <f t="shared" si="2"/>
        <v>-6.7000000000000011</v>
      </c>
      <c r="N36" s="414">
        <v>583</v>
      </c>
      <c r="O36" s="414">
        <v>560</v>
      </c>
      <c r="P36" s="414">
        <v>595</v>
      </c>
      <c r="Q36" s="414">
        <v>650</v>
      </c>
      <c r="R36" s="414">
        <v>650</v>
      </c>
      <c r="S36" s="414">
        <v>650</v>
      </c>
    </row>
    <row r="37" spans="1:19">
      <c r="A37" s="261">
        <v>29</v>
      </c>
      <c r="B37" s="259" t="s">
        <v>825</v>
      </c>
      <c r="C37" s="428">
        <v>12.2</v>
      </c>
      <c r="D37" s="427">
        <v>8.1</v>
      </c>
      <c r="E37" s="376">
        <v>12</v>
      </c>
      <c r="F37" s="427">
        <v>8.3000000000000007</v>
      </c>
      <c r="G37" s="376">
        <v>12.1</v>
      </c>
      <c r="H37" s="427">
        <v>8.5</v>
      </c>
      <c r="I37" s="376">
        <f t="shared" si="0"/>
        <v>0.19999999999999929</v>
      </c>
      <c r="J37" s="376">
        <f t="shared" si="1"/>
        <v>-0.20000000000000107</v>
      </c>
      <c r="K37" s="376">
        <v>-4.0999999999999996</v>
      </c>
      <c r="L37" s="376">
        <v>-3.6999999999999993</v>
      </c>
      <c r="M37" s="376">
        <f t="shared" si="2"/>
        <v>-3.5999999999999996</v>
      </c>
      <c r="N37" s="414">
        <v>630</v>
      </c>
      <c r="O37" s="414">
        <v>606</v>
      </c>
      <c r="P37" s="414">
        <v>641</v>
      </c>
      <c r="Q37" s="414">
        <v>650</v>
      </c>
      <c r="R37" s="414">
        <v>650</v>
      </c>
      <c r="S37" s="414">
        <v>650</v>
      </c>
    </row>
    <row r="38" spans="1:19">
      <c r="A38" s="261">
        <v>30</v>
      </c>
      <c r="B38" s="259" t="s">
        <v>826</v>
      </c>
      <c r="C38" s="428">
        <v>14.2</v>
      </c>
      <c r="D38" s="427">
        <v>6.7</v>
      </c>
      <c r="E38" s="376">
        <v>9.3000000000000007</v>
      </c>
      <c r="F38" s="427">
        <v>7.9</v>
      </c>
      <c r="G38" s="376">
        <v>11.7</v>
      </c>
      <c r="H38" s="427">
        <v>7.7</v>
      </c>
      <c r="I38" s="376">
        <f t="shared" si="0"/>
        <v>4.8999999999999986</v>
      </c>
      <c r="J38" s="376">
        <f t="shared" si="1"/>
        <v>-1.2000000000000002</v>
      </c>
      <c r="K38" s="376">
        <v>-7.4999999999999991</v>
      </c>
      <c r="L38" s="376">
        <v>-1.4000000000000004</v>
      </c>
      <c r="M38" s="376">
        <f t="shared" si="2"/>
        <v>-3.9999999999999991</v>
      </c>
      <c r="N38" s="414">
        <v>641</v>
      </c>
      <c r="O38" s="414">
        <v>583</v>
      </c>
      <c r="P38" s="414">
        <v>653</v>
      </c>
      <c r="Q38" s="414">
        <v>700</v>
      </c>
      <c r="R38" s="414">
        <v>700</v>
      </c>
      <c r="S38" s="414">
        <v>700</v>
      </c>
    </row>
    <row r="39" spans="1:19">
      <c r="A39" s="261">
        <v>31</v>
      </c>
      <c r="B39" s="252" t="s">
        <v>827</v>
      </c>
      <c r="C39" s="426">
        <v>10</v>
      </c>
      <c r="D39" s="427">
        <v>10.5</v>
      </c>
      <c r="E39" s="376">
        <v>11.6</v>
      </c>
      <c r="F39" s="427">
        <v>12.6</v>
      </c>
      <c r="G39" s="376">
        <v>10.8</v>
      </c>
      <c r="H39" s="427">
        <v>12.4</v>
      </c>
      <c r="I39" s="376">
        <f t="shared" si="0"/>
        <v>-1.5999999999999996</v>
      </c>
      <c r="J39" s="376">
        <f t="shared" si="1"/>
        <v>-2.0999999999999996</v>
      </c>
      <c r="K39" s="376">
        <v>0.5</v>
      </c>
      <c r="L39" s="376">
        <v>1</v>
      </c>
      <c r="M39" s="376">
        <f t="shared" si="2"/>
        <v>1.5999999999999996</v>
      </c>
      <c r="N39" s="414">
        <v>945</v>
      </c>
      <c r="O39" s="414">
        <v>968</v>
      </c>
      <c r="P39" s="414">
        <v>933</v>
      </c>
      <c r="Q39" s="414">
        <v>890</v>
      </c>
      <c r="R39" s="414">
        <v>980</v>
      </c>
      <c r="S39" s="414">
        <v>880</v>
      </c>
    </row>
    <row r="40" spans="1:19">
      <c r="A40" s="261">
        <v>32</v>
      </c>
      <c r="B40" s="259" t="s">
        <v>828</v>
      </c>
      <c r="C40" s="428">
        <v>13.1</v>
      </c>
      <c r="D40" s="427">
        <v>7.3</v>
      </c>
      <c r="E40" s="376">
        <v>16.3</v>
      </c>
      <c r="F40" s="427">
        <v>6.4</v>
      </c>
      <c r="G40" s="376">
        <v>14.7</v>
      </c>
      <c r="H40" s="427">
        <v>7</v>
      </c>
      <c r="I40" s="376">
        <f t="shared" si="0"/>
        <v>-3.2000000000000011</v>
      </c>
      <c r="J40" s="376">
        <f t="shared" si="1"/>
        <v>0.89999999999999947</v>
      </c>
      <c r="K40" s="376">
        <v>-5.8</v>
      </c>
      <c r="L40" s="376">
        <v>-9.9</v>
      </c>
      <c r="M40" s="376">
        <f t="shared" si="2"/>
        <v>-7.6999999999999993</v>
      </c>
      <c r="N40" s="414">
        <v>641</v>
      </c>
      <c r="O40" s="414">
        <v>653</v>
      </c>
      <c r="P40" s="414">
        <v>641</v>
      </c>
      <c r="Q40" s="414">
        <v>700</v>
      </c>
      <c r="R40" s="414">
        <v>680</v>
      </c>
      <c r="S40" s="414">
        <v>700</v>
      </c>
    </row>
    <row r="41" spans="1:19">
      <c r="A41" s="261">
        <v>33</v>
      </c>
      <c r="B41" s="259" t="s">
        <v>829</v>
      </c>
      <c r="C41" s="428">
        <v>14.2</v>
      </c>
      <c r="D41" s="427">
        <v>10.1</v>
      </c>
      <c r="E41" s="376">
        <v>15.9</v>
      </c>
      <c r="F41" s="427">
        <v>7.8</v>
      </c>
      <c r="G41" s="376">
        <v>15.1</v>
      </c>
      <c r="H41" s="427">
        <v>9.3000000000000007</v>
      </c>
      <c r="I41" s="376">
        <f t="shared" ref="I41:I72" si="3">C41-E41</f>
        <v>-1.7000000000000011</v>
      </c>
      <c r="J41" s="376">
        <f t="shared" ref="J41:J72" si="4">D41-F41</f>
        <v>2.2999999999999998</v>
      </c>
      <c r="K41" s="376">
        <v>-4.0999999999999996</v>
      </c>
      <c r="L41" s="376">
        <v>-8.1000000000000014</v>
      </c>
      <c r="M41" s="376">
        <f t="shared" ref="M41:M72" si="5">H41-G41</f>
        <v>-5.7999999999999989</v>
      </c>
      <c r="N41" s="414">
        <v>641</v>
      </c>
      <c r="O41" s="414">
        <v>653</v>
      </c>
      <c r="P41" s="414">
        <v>641</v>
      </c>
      <c r="Q41" s="414">
        <v>690</v>
      </c>
      <c r="R41" s="414">
        <v>660</v>
      </c>
      <c r="S41" s="414">
        <v>690</v>
      </c>
    </row>
    <row r="42" spans="1:19">
      <c r="A42" s="261">
        <v>34</v>
      </c>
      <c r="B42" s="252" t="s">
        <v>830</v>
      </c>
      <c r="C42" s="426">
        <v>4.5</v>
      </c>
      <c r="D42" s="427">
        <v>4</v>
      </c>
      <c r="E42" s="376">
        <v>4.5999999999999996</v>
      </c>
      <c r="F42" s="427">
        <v>5.7</v>
      </c>
      <c r="G42" s="376">
        <v>4.5</v>
      </c>
      <c r="H42" s="427">
        <v>5</v>
      </c>
      <c r="I42" s="376">
        <f t="shared" si="3"/>
        <v>-9.9999999999999645E-2</v>
      </c>
      <c r="J42" s="376">
        <f t="shared" si="4"/>
        <v>-1.7000000000000002</v>
      </c>
      <c r="K42" s="376">
        <v>-0.5</v>
      </c>
      <c r="L42" s="376">
        <v>1.1000000000000005</v>
      </c>
      <c r="M42" s="376">
        <f t="shared" si="5"/>
        <v>0.5</v>
      </c>
      <c r="N42" s="414">
        <v>1399</v>
      </c>
      <c r="O42" s="414">
        <v>1399</v>
      </c>
      <c r="P42" s="414">
        <v>1399</v>
      </c>
      <c r="Q42" s="414">
        <v>2000</v>
      </c>
      <c r="R42" s="414">
        <v>2000</v>
      </c>
      <c r="S42" s="414">
        <v>2000</v>
      </c>
    </row>
    <row r="43" spans="1:19">
      <c r="A43" s="261">
        <v>35</v>
      </c>
      <c r="B43" s="252" t="s">
        <v>831</v>
      </c>
      <c r="C43" s="426">
        <v>7.5</v>
      </c>
      <c r="D43" s="427">
        <v>8.5</v>
      </c>
      <c r="E43" s="376">
        <v>12.5</v>
      </c>
      <c r="F43" s="427">
        <v>9.9</v>
      </c>
      <c r="G43" s="376">
        <v>9.9</v>
      </c>
      <c r="H43" s="427">
        <v>9.8000000000000007</v>
      </c>
      <c r="I43" s="376">
        <f t="shared" si="3"/>
        <v>-5</v>
      </c>
      <c r="J43" s="376">
        <f t="shared" si="4"/>
        <v>-1.4000000000000004</v>
      </c>
      <c r="K43" s="376">
        <v>1</v>
      </c>
      <c r="L43" s="376">
        <v>-2.5999999999999996</v>
      </c>
      <c r="M43" s="376">
        <f t="shared" si="5"/>
        <v>-9.9999999999999645E-2</v>
      </c>
      <c r="N43" s="414">
        <v>770</v>
      </c>
      <c r="O43" s="414">
        <v>816</v>
      </c>
      <c r="P43" s="414">
        <v>758</v>
      </c>
      <c r="Q43" s="414">
        <v>1000</v>
      </c>
      <c r="R43" s="414">
        <v>1100</v>
      </c>
      <c r="S43" s="414">
        <v>1000</v>
      </c>
    </row>
    <row r="44" spans="1:19">
      <c r="A44" s="261">
        <v>36</v>
      </c>
      <c r="B44" s="259" t="s">
        <v>832</v>
      </c>
      <c r="C44" s="428">
        <v>10</v>
      </c>
      <c r="D44" s="427">
        <v>4.7</v>
      </c>
      <c r="E44" s="376">
        <v>11.1</v>
      </c>
      <c r="F44" s="427">
        <v>6</v>
      </c>
      <c r="G44" s="376">
        <v>10.5</v>
      </c>
      <c r="H44" s="427">
        <v>5.5</v>
      </c>
      <c r="I44" s="376">
        <f t="shared" si="3"/>
        <v>-1.0999999999999996</v>
      </c>
      <c r="J44" s="376">
        <f t="shared" si="4"/>
        <v>-1.2999999999999998</v>
      </c>
      <c r="K44" s="376">
        <v>-5.3</v>
      </c>
      <c r="L44" s="376">
        <v>-5.0999999999999996</v>
      </c>
      <c r="M44" s="376">
        <f t="shared" si="5"/>
        <v>-5</v>
      </c>
      <c r="N44" s="414">
        <v>665</v>
      </c>
      <c r="O44" s="414">
        <v>665</v>
      </c>
      <c r="P44" s="414">
        <v>665</v>
      </c>
      <c r="Q44" s="414">
        <v>830</v>
      </c>
      <c r="R44" s="414">
        <v>900</v>
      </c>
      <c r="S44" s="414">
        <v>820</v>
      </c>
    </row>
    <row r="45" spans="1:19">
      <c r="A45" s="261">
        <v>37</v>
      </c>
      <c r="B45" s="252" t="s">
        <v>833</v>
      </c>
      <c r="C45" s="426">
        <v>6.8</v>
      </c>
      <c r="D45" s="427">
        <v>8.5</v>
      </c>
      <c r="E45" s="376">
        <v>9.6999999999999993</v>
      </c>
      <c r="F45" s="427">
        <v>9.6</v>
      </c>
      <c r="G45" s="376">
        <v>8.1999999999999993</v>
      </c>
      <c r="H45" s="427">
        <v>9.5</v>
      </c>
      <c r="I45" s="376">
        <f t="shared" si="3"/>
        <v>-2.8999999999999995</v>
      </c>
      <c r="J45" s="376">
        <f t="shared" si="4"/>
        <v>-1.0999999999999996</v>
      </c>
      <c r="K45" s="376">
        <v>1.7000000000000002</v>
      </c>
      <c r="L45" s="376">
        <v>-9.9999999999999645E-2</v>
      </c>
      <c r="M45" s="376">
        <f t="shared" si="5"/>
        <v>1.3000000000000007</v>
      </c>
      <c r="N45" s="414">
        <v>816</v>
      </c>
      <c r="O45" s="414">
        <v>863</v>
      </c>
      <c r="P45" s="414">
        <v>805</v>
      </c>
      <c r="Q45" s="414">
        <v>930</v>
      </c>
      <c r="R45" s="414">
        <v>990</v>
      </c>
      <c r="S45" s="414">
        <v>930</v>
      </c>
    </row>
    <row r="46" spans="1:19">
      <c r="A46" s="261">
        <v>38</v>
      </c>
      <c r="B46" s="252" t="s">
        <v>834</v>
      </c>
      <c r="C46" s="426">
        <v>5.8</v>
      </c>
      <c r="D46" s="427">
        <v>6.1</v>
      </c>
      <c r="E46" s="376">
        <v>9.4</v>
      </c>
      <c r="F46" s="427">
        <v>6.4</v>
      </c>
      <c r="G46" s="376">
        <v>7.5</v>
      </c>
      <c r="H46" s="427">
        <v>6.5</v>
      </c>
      <c r="I46" s="376">
        <f t="shared" si="3"/>
        <v>-3.6000000000000005</v>
      </c>
      <c r="J46" s="376">
        <f t="shared" si="4"/>
        <v>-0.30000000000000071</v>
      </c>
      <c r="K46" s="376">
        <v>0.29999999999999982</v>
      </c>
      <c r="L46" s="376">
        <v>-3</v>
      </c>
      <c r="M46" s="376">
        <f t="shared" si="5"/>
        <v>-1</v>
      </c>
      <c r="N46" s="414">
        <v>816</v>
      </c>
      <c r="O46" s="414">
        <v>851</v>
      </c>
      <c r="P46" s="414">
        <v>793</v>
      </c>
      <c r="Q46" s="414">
        <v>790</v>
      </c>
      <c r="R46" s="414">
        <v>800</v>
      </c>
      <c r="S46" s="414">
        <v>780</v>
      </c>
    </row>
    <row r="47" spans="1:19">
      <c r="A47" s="261">
        <v>39</v>
      </c>
      <c r="B47" s="259" t="s">
        <v>835</v>
      </c>
      <c r="C47" s="428">
        <v>6.8</v>
      </c>
      <c r="D47" s="427">
        <v>6.5</v>
      </c>
      <c r="E47" s="376">
        <v>9.6</v>
      </c>
      <c r="F47" s="427">
        <v>5</v>
      </c>
      <c r="G47" s="376">
        <v>8.1999999999999993</v>
      </c>
      <c r="H47" s="427">
        <v>5.9</v>
      </c>
      <c r="I47" s="376">
        <f t="shared" si="3"/>
        <v>-2.8</v>
      </c>
      <c r="J47" s="376">
        <f t="shared" si="4"/>
        <v>1.5</v>
      </c>
      <c r="K47" s="376">
        <v>-0.29999999999999982</v>
      </c>
      <c r="L47" s="376">
        <v>-4.5999999999999996</v>
      </c>
      <c r="M47" s="376">
        <f t="shared" si="5"/>
        <v>-2.2999999999999989</v>
      </c>
      <c r="N47" s="414">
        <v>688</v>
      </c>
      <c r="O47" s="414">
        <v>700</v>
      </c>
      <c r="P47" s="414">
        <v>688</v>
      </c>
      <c r="Q47" s="414">
        <v>730</v>
      </c>
      <c r="R47" s="414">
        <v>680</v>
      </c>
      <c r="S47" s="414">
        <v>730</v>
      </c>
    </row>
    <row r="48" spans="1:19">
      <c r="A48" s="261">
        <v>40</v>
      </c>
      <c r="B48" s="252" t="s">
        <v>836</v>
      </c>
      <c r="C48" s="426">
        <v>8.1</v>
      </c>
      <c r="D48" s="427">
        <v>9.8000000000000007</v>
      </c>
      <c r="E48" s="376">
        <v>14.6</v>
      </c>
      <c r="F48" s="427">
        <v>10.199999999999999</v>
      </c>
      <c r="G48" s="376">
        <v>11.3</v>
      </c>
      <c r="H48" s="427">
        <v>10.5</v>
      </c>
      <c r="I48" s="376">
        <f t="shared" si="3"/>
        <v>-6.5</v>
      </c>
      <c r="J48" s="376">
        <f t="shared" si="4"/>
        <v>-0.39999999999999858</v>
      </c>
      <c r="K48" s="376">
        <v>1.7000000000000011</v>
      </c>
      <c r="L48" s="376">
        <v>-4.4000000000000004</v>
      </c>
      <c r="M48" s="376">
        <f t="shared" si="5"/>
        <v>-0.80000000000000071</v>
      </c>
      <c r="N48" s="414">
        <v>758</v>
      </c>
      <c r="O48" s="414">
        <v>851</v>
      </c>
      <c r="P48" s="414">
        <v>758</v>
      </c>
      <c r="Q48" s="414">
        <v>850</v>
      </c>
      <c r="R48" s="414">
        <v>880</v>
      </c>
      <c r="S48" s="414">
        <v>850</v>
      </c>
    </row>
    <row r="49" spans="1:19">
      <c r="A49" s="261">
        <v>41</v>
      </c>
      <c r="B49" s="259" t="s">
        <v>837</v>
      </c>
      <c r="C49" s="428">
        <v>11.5</v>
      </c>
      <c r="D49" s="427">
        <v>10.9</v>
      </c>
      <c r="E49" s="376">
        <v>16</v>
      </c>
      <c r="F49" s="427">
        <v>8.6</v>
      </c>
      <c r="G49" s="376">
        <v>13.6</v>
      </c>
      <c r="H49" s="427">
        <v>10.199999999999999</v>
      </c>
      <c r="I49" s="376">
        <f t="shared" si="3"/>
        <v>-4.5</v>
      </c>
      <c r="J49" s="376">
        <f t="shared" si="4"/>
        <v>2.3000000000000007</v>
      </c>
      <c r="K49" s="376">
        <v>-0.59999999999999964</v>
      </c>
      <c r="L49" s="376">
        <v>-7.4</v>
      </c>
      <c r="M49" s="376">
        <f t="shared" si="5"/>
        <v>-3.4000000000000004</v>
      </c>
      <c r="N49" s="414">
        <v>606</v>
      </c>
      <c r="O49" s="414">
        <v>641</v>
      </c>
      <c r="P49" s="414">
        <v>583</v>
      </c>
      <c r="Q49" s="414">
        <v>650</v>
      </c>
      <c r="R49" s="414">
        <v>600</v>
      </c>
      <c r="S49" s="414">
        <v>660</v>
      </c>
    </row>
    <row r="50" spans="1:19">
      <c r="A50" s="261">
        <v>42</v>
      </c>
      <c r="B50" s="252" t="s">
        <v>838</v>
      </c>
      <c r="C50" s="426">
        <v>13</v>
      </c>
      <c r="D50" s="427">
        <v>9.1999999999999993</v>
      </c>
      <c r="E50" s="376">
        <v>13.3</v>
      </c>
      <c r="F50" s="427">
        <v>11.3</v>
      </c>
      <c r="G50" s="376">
        <v>13.2</v>
      </c>
      <c r="H50" s="427">
        <v>10.9</v>
      </c>
      <c r="I50" s="376">
        <f t="shared" si="3"/>
        <v>-0.30000000000000071</v>
      </c>
      <c r="J50" s="376">
        <f t="shared" si="4"/>
        <v>-2.1000000000000014</v>
      </c>
      <c r="K50" s="376">
        <v>-3.8000000000000007</v>
      </c>
      <c r="L50" s="376">
        <v>-2</v>
      </c>
      <c r="M50" s="376">
        <f t="shared" si="5"/>
        <v>-2.2999999999999989</v>
      </c>
      <c r="N50" s="414">
        <v>560</v>
      </c>
      <c r="O50" s="414">
        <v>536</v>
      </c>
      <c r="P50" s="414">
        <v>560</v>
      </c>
      <c r="Q50" s="414">
        <v>630</v>
      </c>
      <c r="R50" s="414">
        <v>650</v>
      </c>
      <c r="S50" s="414">
        <v>630</v>
      </c>
    </row>
    <row r="51" spans="1:19">
      <c r="A51" s="261">
        <v>43</v>
      </c>
      <c r="B51" s="259" t="s">
        <v>839</v>
      </c>
      <c r="C51" s="428">
        <v>10.3</v>
      </c>
      <c r="D51" s="427">
        <v>8</v>
      </c>
      <c r="E51" s="376">
        <v>11.6</v>
      </c>
      <c r="F51" s="427">
        <v>9.5</v>
      </c>
      <c r="G51" s="376">
        <v>10.9</v>
      </c>
      <c r="H51" s="427">
        <v>9.1999999999999993</v>
      </c>
      <c r="I51" s="376">
        <f t="shared" si="3"/>
        <v>-1.2999999999999989</v>
      </c>
      <c r="J51" s="376">
        <f t="shared" si="4"/>
        <v>-1.5</v>
      </c>
      <c r="K51" s="376">
        <v>-2.3000000000000007</v>
      </c>
      <c r="L51" s="376">
        <v>-2.0999999999999996</v>
      </c>
      <c r="M51" s="376">
        <f t="shared" si="5"/>
        <v>-1.7000000000000011</v>
      </c>
      <c r="N51" s="414">
        <v>583</v>
      </c>
      <c r="O51" s="414">
        <v>583</v>
      </c>
      <c r="P51" s="414">
        <v>583</v>
      </c>
      <c r="Q51" s="414">
        <v>640</v>
      </c>
      <c r="R51" s="414">
        <v>650</v>
      </c>
      <c r="S51" s="414">
        <v>630</v>
      </c>
    </row>
    <row r="52" spans="1:19">
      <c r="A52" s="261">
        <v>44</v>
      </c>
      <c r="B52" s="252" t="s">
        <v>840</v>
      </c>
      <c r="C52" s="426">
        <v>12.3</v>
      </c>
      <c r="D52" s="427">
        <v>6.6</v>
      </c>
      <c r="E52" s="376">
        <v>8</v>
      </c>
      <c r="F52" s="427">
        <v>6.7</v>
      </c>
      <c r="G52" s="376">
        <v>10.199999999999999</v>
      </c>
      <c r="H52" s="427">
        <v>6.9</v>
      </c>
      <c r="I52" s="376">
        <f t="shared" si="3"/>
        <v>4.3000000000000007</v>
      </c>
      <c r="J52" s="376">
        <f t="shared" si="4"/>
        <v>-0.10000000000000053</v>
      </c>
      <c r="K52" s="376">
        <v>-5.7000000000000011</v>
      </c>
      <c r="L52" s="376">
        <v>-1.2999999999999998</v>
      </c>
      <c r="M52" s="376">
        <f t="shared" si="5"/>
        <v>-3.2999999999999989</v>
      </c>
      <c r="N52" s="414">
        <v>758</v>
      </c>
      <c r="O52" s="414">
        <v>700</v>
      </c>
      <c r="P52" s="414">
        <v>758</v>
      </c>
      <c r="Q52" s="414">
        <v>850</v>
      </c>
      <c r="R52" s="414">
        <v>860</v>
      </c>
      <c r="S52" s="414">
        <v>850</v>
      </c>
    </row>
    <row r="53" spans="1:19">
      <c r="A53" s="261">
        <v>45</v>
      </c>
      <c r="B53" s="259" t="s">
        <v>841</v>
      </c>
      <c r="C53" s="428">
        <v>5.7</v>
      </c>
      <c r="D53" s="427">
        <v>8.4</v>
      </c>
      <c r="E53" s="376">
        <v>10.7</v>
      </c>
      <c r="F53" s="427">
        <v>11.6</v>
      </c>
      <c r="G53" s="376">
        <v>7.9</v>
      </c>
      <c r="H53" s="427">
        <v>10.6</v>
      </c>
      <c r="I53" s="376">
        <f t="shared" si="3"/>
        <v>-4.9999999999999991</v>
      </c>
      <c r="J53" s="376">
        <f t="shared" si="4"/>
        <v>-3.1999999999999993</v>
      </c>
      <c r="K53" s="376">
        <v>2.7</v>
      </c>
      <c r="L53" s="376">
        <v>0.90000000000000036</v>
      </c>
      <c r="M53" s="376">
        <f t="shared" si="5"/>
        <v>2.6999999999999993</v>
      </c>
      <c r="N53" s="414">
        <v>700</v>
      </c>
      <c r="O53" s="414">
        <v>793</v>
      </c>
      <c r="P53" s="414">
        <v>700</v>
      </c>
      <c r="Q53" s="414">
        <v>780</v>
      </c>
      <c r="R53" s="414">
        <v>800</v>
      </c>
      <c r="S53" s="414">
        <v>760</v>
      </c>
    </row>
    <row r="54" spans="1:19">
      <c r="A54" s="261">
        <v>46</v>
      </c>
      <c r="B54" s="252" t="s">
        <v>842</v>
      </c>
      <c r="C54" s="426">
        <v>7.1</v>
      </c>
      <c r="D54" s="427">
        <v>6.8</v>
      </c>
      <c r="E54" s="376">
        <v>8.1999999999999993</v>
      </c>
      <c r="F54" s="427">
        <v>6.1</v>
      </c>
      <c r="G54" s="376">
        <v>7.7</v>
      </c>
      <c r="H54" s="427">
        <v>6.7</v>
      </c>
      <c r="I54" s="376">
        <f t="shared" si="3"/>
        <v>-1.0999999999999996</v>
      </c>
      <c r="J54" s="376">
        <f t="shared" si="4"/>
        <v>0.70000000000000018</v>
      </c>
      <c r="K54" s="376">
        <v>-0.29999999999999982</v>
      </c>
      <c r="L54" s="376">
        <v>-2.0999999999999996</v>
      </c>
      <c r="M54" s="376">
        <f t="shared" si="5"/>
        <v>-1</v>
      </c>
      <c r="N54" s="414">
        <v>816</v>
      </c>
      <c r="O54" s="414">
        <v>875</v>
      </c>
      <c r="P54" s="414">
        <v>816</v>
      </c>
      <c r="Q54" s="414">
        <v>900</v>
      </c>
      <c r="R54" s="414">
        <v>850</v>
      </c>
      <c r="S54" s="414">
        <v>900</v>
      </c>
    </row>
    <row r="55" spans="1:19">
      <c r="A55" s="261">
        <v>47</v>
      </c>
      <c r="B55" s="252" t="s">
        <v>843</v>
      </c>
      <c r="C55" s="426">
        <v>11.5</v>
      </c>
      <c r="D55" s="427">
        <v>7.6</v>
      </c>
      <c r="E55" s="376">
        <v>10.7</v>
      </c>
      <c r="F55" s="427">
        <v>10.5</v>
      </c>
      <c r="G55" s="376">
        <v>11.1</v>
      </c>
      <c r="H55" s="427">
        <v>9.6</v>
      </c>
      <c r="I55" s="376">
        <f t="shared" si="3"/>
        <v>0.80000000000000071</v>
      </c>
      <c r="J55" s="376">
        <f t="shared" si="4"/>
        <v>-2.9000000000000004</v>
      </c>
      <c r="K55" s="376">
        <v>-3.9000000000000004</v>
      </c>
      <c r="L55" s="376">
        <v>-0.19999999999999929</v>
      </c>
      <c r="M55" s="376">
        <f t="shared" si="5"/>
        <v>-1.5</v>
      </c>
      <c r="N55" s="414">
        <v>723</v>
      </c>
      <c r="O55" s="414">
        <v>700</v>
      </c>
      <c r="P55" s="414">
        <v>723</v>
      </c>
      <c r="Q55" s="414">
        <v>890</v>
      </c>
      <c r="R55" s="414">
        <v>980</v>
      </c>
      <c r="S55" s="414">
        <v>880</v>
      </c>
    </row>
    <row r="56" spans="1:19">
      <c r="A56" s="261">
        <v>48</v>
      </c>
      <c r="B56" s="252" t="s">
        <v>844</v>
      </c>
      <c r="C56" s="426">
        <v>8.1</v>
      </c>
      <c r="D56" s="427">
        <v>4.0999999999999996</v>
      </c>
      <c r="E56" s="376">
        <v>7.3</v>
      </c>
      <c r="F56" s="427">
        <v>6.4</v>
      </c>
      <c r="G56" s="376">
        <v>7.7</v>
      </c>
      <c r="H56" s="427">
        <v>5.4</v>
      </c>
      <c r="I56" s="376">
        <f t="shared" si="3"/>
        <v>0.79999999999999982</v>
      </c>
      <c r="J56" s="376">
        <f t="shared" si="4"/>
        <v>-2.3000000000000007</v>
      </c>
      <c r="K56" s="376">
        <v>-4</v>
      </c>
      <c r="L56" s="376">
        <v>-0.89999999999999947</v>
      </c>
      <c r="M56" s="376">
        <f t="shared" si="5"/>
        <v>-2.2999999999999998</v>
      </c>
      <c r="N56" s="414">
        <v>735</v>
      </c>
      <c r="O56" s="414">
        <v>700</v>
      </c>
      <c r="P56" s="414">
        <v>735</v>
      </c>
      <c r="Q56" s="414">
        <v>900</v>
      </c>
      <c r="R56" s="414">
        <v>1000</v>
      </c>
      <c r="S56" s="414">
        <v>900</v>
      </c>
    </row>
    <row r="57" spans="1:19">
      <c r="A57" s="261">
        <v>49</v>
      </c>
      <c r="B57" s="252" t="s">
        <v>845</v>
      </c>
      <c r="C57" s="426">
        <v>10.199999999999999</v>
      </c>
      <c r="D57" s="427">
        <v>9.6</v>
      </c>
      <c r="E57" s="376">
        <v>12.3</v>
      </c>
      <c r="F57" s="427">
        <v>17</v>
      </c>
      <c r="G57" s="376">
        <v>11.1</v>
      </c>
      <c r="H57" s="427">
        <v>14.4</v>
      </c>
      <c r="I57" s="376">
        <f t="shared" si="3"/>
        <v>-2.1000000000000014</v>
      </c>
      <c r="J57" s="376">
        <f t="shared" si="4"/>
        <v>-7.4</v>
      </c>
      <c r="K57" s="376">
        <v>-0.59999999999999964</v>
      </c>
      <c r="L57" s="376">
        <v>4.6999999999999993</v>
      </c>
      <c r="M57" s="376">
        <f t="shared" si="5"/>
        <v>3.3000000000000007</v>
      </c>
      <c r="N57" s="414">
        <v>560</v>
      </c>
      <c r="O57" s="414">
        <v>560</v>
      </c>
      <c r="P57" s="414">
        <v>560</v>
      </c>
      <c r="Q57" s="414">
        <v>650</v>
      </c>
      <c r="R57" s="414">
        <v>750</v>
      </c>
      <c r="S57" s="414">
        <v>610</v>
      </c>
    </row>
    <row r="58" spans="1:19">
      <c r="A58" s="262">
        <v>50</v>
      </c>
      <c r="B58" s="252" t="s">
        <v>846</v>
      </c>
      <c r="C58" s="426">
        <v>11.8</v>
      </c>
      <c r="D58" s="427">
        <v>7.3</v>
      </c>
      <c r="E58" s="376">
        <v>8.6</v>
      </c>
      <c r="F58" s="427">
        <v>7.7</v>
      </c>
      <c r="G58" s="376">
        <v>10.3</v>
      </c>
      <c r="H58" s="427">
        <v>7.9</v>
      </c>
      <c r="I58" s="376">
        <f t="shared" si="3"/>
        <v>3.2000000000000011</v>
      </c>
      <c r="J58" s="376">
        <f t="shared" si="4"/>
        <v>-0.40000000000000036</v>
      </c>
      <c r="K58" s="376">
        <v>-4.5000000000000009</v>
      </c>
      <c r="L58" s="376">
        <v>-0.89999999999999947</v>
      </c>
      <c r="M58" s="376">
        <f t="shared" si="5"/>
        <v>-2.4000000000000004</v>
      </c>
      <c r="N58" s="414">
        <v>525</v>
      </c>
      <c r="O58" s="414">
        <v>513</v>
      </c>
      <c r="P58" s="414">
        <v>525</v>
      </c>
      <c r="Q58" s="414">
        <v>620</v>
      </c>
      <c r="R58" s="414">
        <v>650</v>
      </c>
      <c r="S58" s="414">
        <v>620</v>
      </c>
    </row>
    <row r="59" spans="1:19">
      <c r="A59" s="170">
        <v>51</v>
      </c>
      <c r="B59" s="252" t="s">
        <v>847</v>
      </c>
      <c r="C59" s="426">
        <v>12.50243959561263</v>
      </c>
      <c r="D59" s="427">
        <v>10.078414851256404</v>
      </c>
      <c r="E59" s="376">
        <v>11.901264040645181</v>
      </c>
      <c r="F59" s="427">
        <v>9.8296415984936196</v>
      </c>
      <c r="G59" s="376">
        <v>12.226183695140046</v>
      </c>
      <c r="H59" s="427">
        <v>10.482084510162263</v>
      </c>
      <c r="I59" s="376">
        <f t="shared" si="3"/>
        <v>0.60117555496744934</v>
      </c>
      <c r="J59" s="376">
        <f t="shared" si="4"/>
        <v>0.24877325276278484</v>
      </c>
      <c r="K59" s="376">
        <v>-2.4240247443562257</v>
      </c>
      <c r="L59" s="376">
        <v>-2.0716224421515612</v>
      </c>
      <c r="M59" s="376">
        <f t="shared" si="5"/>
        <v>-1.7440991849777827</v>
      </c>
      <c r="N59" s="414">
        <v>665</v>
      </c>
      <c r="O59" s="414">
        <v>641</v>
      </c>
      <c r="P59" s="414">
        <v>665</v>
      </c>
      <c r="Q59" s="414">
        <v>720</v>
      </c>
      <c r="R59" s="414">
        <v>720</v>
      </c>
      <c r="S59" s="414">
        <v>720</v>
      </c>
    </row>
    <row r="60" spans="1:19">
      <c r="A60" s="170">
        <v>52</v>
      </c>
      <c r="B60" s="252" t="s">
        <v>848</v>
      </c>
      <c r="C60" s="426">
        <v>8.5978917837324929</v>
      </c>
      <c r="D60" s="427">
        <v>2.5738651046601775</v>
      </c>
      <c r="E60" s="376">
        <v>14.573860575369032</v>
      </c>
      <c r="F60" s="427">
        <v>4.6425441799328171</v>
      </c>
      <c r="G60" s="376">
        <v>11.519693089238098</v>
      </c>
      <c r="H60" s="427">
        <v>3.6607150953490692</v>
      </c>
      <c r="I60" s="376">
        <f t="shared" si="3"/>
        <v>-5.9759687916365394</v>
      </c>
      <c r="J60" s="376">
        <f t="shared" si="4"/>
        <v>-2.0686790752726396</v>
      </c>
      <c r="K60" s="376">
        <v>-6.0240266790723158</v>
      </c>
      <c r="L60" s="376">
        <v>-9.931316395436216</v>
      </c>
      <c r="M60" s="376">
        <f t="shared" si="5"/>
        <v>-7.8589779938890292</v>
      </c>
      <c r="N60" s="414">
        <v>676</v>
      </c>
      <c r="O60" s="414">
        <v>700</v>
      </c>
      <c r="P60" s="414">
        <v>676</v>
      </c>
      <c r="Q60" s="414">
        <v>720</v>
      </c>
      <c r="R60" s="414">
        <v>780</v>
      </c>
      <c r="S60" s="414">
        <v>710</v>
      </c>
    </row>
    <row r="61" spans="1:19">
      <c r="A61" s="170">
        <v>53</v>
      </c>
      <c r="B61" s="252" t="s">
        <v>849</v>
      </c>
      <c r="C61" s="426">
        <v>9.6155389678144321</v>
      </c>
      <c r="D61" s="427">
        <v>10.105014717971837</v>
      </c>
      <c r="E61" s="376">
        <v>9.3339479142659592</v>
      </c>
      <c r="F61" s="427">
        <v>9.6012938956551572</v>
      </c>
      <c r="G61" s="376">
        <v>9.4844785789372068</v>
      </c>
      <c r="H61" s="427">
        <v>10.36019732432505</v>
      </c>
      <c r="I61" s="376">
        <f t="shared" si="3"/>
        <v>0.28159105354847291</v>
      </c>
      <c r="J61" s="376">
        <f t="shared" si="4"/>
        <v>0.50372082231668003</v>
      </c>
      <c r="K61" s="376">
        <v>0.48947575015740519</v>
      </c>
      <c r="L61" s="376">
        <v>0.26734598138919807</v>
      </c>
      <c r="M61" s="376">
        <f t="shared" si="5"/>
        <v>0.875718745387843</v>
      </c>
      <c r="N61" s="414">
        <v>665</v>
      </c>
      <c r="O61" s="414">
        <v>641</v>
      </c>
      <c r="P61" s="414">
        <v>665</v>
      </c>
      <c r="Q61" s="414">
        <v>700</v>
      </c>
      <c r="R61" s="414">
        <v>700</v>
      </c>
      <c r="S61" s="414">
        <v>700</v>
      </c>
    </row>
    <row r="62" spans="1:19">
      <c r="A62" s="170">
        <v>54</v>
      </c>
      <c r="B62" s="252" t="s">
        <v>850</v>
      </c>
      <c r="C62" s="376">
        <v>2.5015742171847273</v>
      </c>
      <c r="D62" s="427">
        <v>5.1012332177341602</v>
      </c>
      <c r="E62" s="376">
        <v>8.0565854590010026</v>
      </c>
      <c r="F62" s="427">
        <v>7.2653092743699963</v>
      </c>
      <c r="G62" s="376">
        <v>5.1318952071670223</v>
      </c>
      <c r="H62" s="427">
        <v>6.4925889816738023</v>
      </c>
      <c r="I62" s="376">
        <f t="shared" si="3"/>
        <v>-5.5550112418162758</v>
      </c>
      <c r="J62" s="376">
        <f t="shared" si="4"/>
        <v>-2.1640760566358361</v>
      </c>
      <c r="K62" s="376">
        <v>2.5996590005494329</v>
      </c>
      <c r="L62" s="376">
        <v>-0.79127618463100635</v>
      </c>
      <c r="M62" s="376">
        <f t="shared" si="5"/>
        <v>1.36069377450678</v>
      </c>
      <c r="N62" s="414">
        <v>1166</v>
      </c>
      <c r="O62" s="414">
        <v>1399</v>
      </c>
      <c r="P62" s="414">
        <v>1166</v>
      </c>
      <c r="Q62" s="414">
        <v>1400</v>
      </c>
      <c r="R62" s="414">
        <v>1600</v>
      </c>
      <c r="S62" s="414">
        <v>1400</v>
      </c>
    </row>
    <row r="63" spans="1:19">
      <c r="A63" s="170">
        <v>55</v>
      </c>
      <c r="B63" s="252" t="s">
        <v>851</v>
      </c>
      <c r="C63" s="426">
        <v>8.4371792992229881</v>
      </c>
      <c r="D63" s="427">
        <v>6.3929830906953615</v>
      </c>
      <c r="E63" s="376">
        <v>13.898791760094205</v>
      </c>
      <c r="F63" s="427">
        <v>11.231591757482942</v>
      </c>
      <c r="G63" s="376">
        <v>11.037549634795432</v>
      </c>
      <c r="H63" s="427">
        <v>9.2480960008993058</v>
      </c>
      <c r="I63" s="376">
        <f t="shared" si="3"/>
        <v>-5.4616124608712173</v>
      </c>
      <c r="J63" s="376">
        <f t="shared" si="4"/>
        <v>-4.8386086667875805</v>
      </c>
      <c r="K63" s="376">
        <v>-2.0441962085276266</v>
      </c>
      <c r="L63" s="376">
        <v>-2.6672000026112634</v>
      </c>
      <c r="M63" s="376">
        <f t="shared" si="5"/>
        <v>-1.7894536338961267</v>
      </c>
      <c r="N63" s="414">
        <v>548</v>
      </c>
      <c r="O63" s="414">
        <v>618</v>
      </c>
      <c r="P63" s="414">
        <v>536</v>
      </c>
      <c r="Q63" s="414">
        <v>640</v>
      </c>
      <c r="R63" s="414">
        <v>710</v>
      </c>
      <c r="S63" s="414">
        <v>630</v>
      </c>
    </row>
    <row r="64" spans="1:19">
      <c r="A64" s="170">
        <v>56</v>
      </c>
      <c r="B64" s="252" t="s">
        <v>852</v>
      </c>
      <c r="C64" s="426">
        <v>5.1677813982735952</v>
      </c>
      <c r="D64" s="427">
        <v>4.4829232304821423</v>
      </c>
      <c r="E64" s="376">
        <v>7.5867786694198065</v>
      </c>
      <c r="F64" s="427">
        <v>4.337250106337728</v>
      </c>
      <c r="G64" s="376">
        <v>6.3226760468711491</v>
      </c>
      <c r="H64" s="427">
        <v>4.5089228762987421</v>
      </c>
      <c r="I64" s="376">
        <f t="shared" si="3"/>
        <v>-2.4189972711462113</v>
      </c>
      <c r="J64" s="376">
        <f t="shared" si="4"/>
        <v>0.14567312414441425</v>
      </c>
      <c r="K64" s="376">
        <v>-0.68485816779145292</v>
      </c>
      <c r="L64" s="376">
        <v>-3.2495285630820785</v>
      </c>
      <c r="M64" s="376">
        <f t="shared" si="5"/>
        <v>-1.813753170572407</v>
      </c>
      <c r="N64" s="414">
        <v>711</v>
      </c>
      <c r="O64" s="414">
        <v>758</v>
      </c>
      <c r="P64" s="414">
        <v>700</v>
      </c>
      <c r="Q64" s="414">
        <v>750</v>
      </c>
      <c r="R64" s="414">
        <v>750</v>
      </c>
      <c r="S64" s="414">
        <v>750</v>
      </c>
    </row>
    <row r="65" spans="1:19">
      <c r="A65" s="170">
        <v>57</v>
      </c>
      <c r="B65" s="252" t="s">
        <v>853</v>
      </c>
      <c r="C65" s="426">
        <v>5.6704018547140649</v>
      </c>
      <c r="D65" s="427">
        <v>4.8353056455867947</v>
      </c>
      <c r="E65" s="376">
        <v>6.2712977788726034</v>
      </c>
      <c r="F65" s="427">
        <v>6.5003524022083869</v>
      </c>
      <c r="G65" s="376">
        <v>5.9617413460198661</v>
      </c>
      <c r="H65" s="427">
        <v>5.9899781575228062</v>
      </c>
      <c r="I65" s="376">
        <f t="shared" si="3"/>
        <v>-0.60089592415853854</v>
      </c>
      <c r="J65" s="376">
        <f t="shared" si="4"/>
        <v>-1.6650467566215923</v>
      </c>
      <c r="K65" s="376">
        <v>-0.83509620912727023</v>
      </c>
      <c r="L65" s="376">
        <v>0.22905462333578352</v>
      </c>
      <c r="M65" s="376">
        <f t="shared" si="5"/>
        <v>2.8236811502940107E-2</v>
      </c>
      <c r="N65" s="414">
        <v>1108</v>
      </c>
      <c r="O65" s="414">
        <v>1166</v>
      </c>
      <c r="P65" s="414">
        <v>1108</v>
      </c>
      <c r="Q65" s="414">
        <v>1200</v>
      </c>
      <c r="R65" s="414">
        <v>1400</v>
      </c>
      <c r="S65" s="414">
        <v>1200</v>
      </c>
    </row>
    <row r="66" spans="1:19">
      <c r="A66" s="170">
        <v>58</v>
      </c>
      <c r="B66" s="252" t="s">
        <v>854</v>
      </c>
      <c r="C66" s="426">
        <v>6.073046192471458</v>
      </c>
      <c r="D66" s="427">
        <v>5.7602131746059211</v>
      </c>
      <c r="E66" s="376">
        <v>11.909262759924385</v>
      </c>
      <c r="F66" s="427">
        <v>6.3921677342165539</v>
      </c>
      <c r="G66" s="376">
        <v>8.8905268330349934</v>
      </c>
      <c r="H66" s="427">
        <v>6.3223150661342045</v>
      </c>
      <c r="I66" s="376">
        <f t="shared" si="3"/>
        <v>-5.8362165674529267</v>
      </c>
      <c r="J66" s="376">
        <f t="shared" si="4"/>
        <v>-0.63195455961063285</v>
      </c>
      <c r="K66" s="376">
        <v>-0.31283301786553697</v>
      </c>
      <c r="L66" s="376">
        <v>-5.5170950257078308</v>
      </c>
      <c r="M66" s="376">
        <f t="shared" si="5"/>
        <v>-2.5682117669007889</v>
      </c>
      <c r="N66" s="414">
        <v>816</v>
      </c>
      <c r="O66" s="414">
        <v>875</v>
      </c>
      <c r="P66" s="414">
        <v>793</v>
      </c>
      <c r="Q66" s="414">
        <v>800</v>
      </c>
      <c r="R66" s="414">
        <v>850</v>
      </c>
      <c r="S66" s="414">
        <v>800</v>
      </c>
    </row>
    <row r="67" spans="1:19">
      <c r="A67" s="170">
        <v>59</v>
      </c>
      <c r="B67" s="252" t="s">
        <v>855</v>
      </c>
      <c r="C67" s="426">
        <v>8.0494157398282411</v>
      </c>
      <c r="D67" s="427">
        <v>5.6339397080977758</v>
      </c>
      <c r="E67" s="376">
        <v>10.049562731532385</v>
      </c>
      <c r="F67" s="427">
        <v>8.1434888574305688</v>
      </c>
      <c r="G67" s="376">
        <v>9.068483698464723</v>
      </c>
      <c r="H67" s="427">
        <v>7.2661501195116873</v>
      </c>
      <c r="I67" s="376">
        <f t="shared" si="3"/>
        <v>-2.0001469917041437</v>
      </c>
      <c r="J67" s="376">
        <f t="shared" si="4"/>
        <v>-2.509549149332793</v>
      </c>
      <c r="K67" s="376">
        <v>-2.4154760317304653</v>
      </c>
      <c r="L67" s="376">
        <v>-1.9060738741018159</v>
      </c>
      <c r="M67" s="376">
        <f t="shared" si="5"/>
        <v>-1.8023335789530357</v>
      </c>
      <c r="N67" s="414">
        <v>641</v>
      </c>
      <c r="O67" s="414">
        <v>711</v>
      </c>
      <c r="P67" s="414">
        <v>641</v>
      </c>
      <c r="Q67" s="414">
        <v>700</v>
      </c>
      <c r="R67" s="414">
        <v>890</v>
      </c>
      <c r="S67" s="414">
        <v>700</v>
      </c>
    </row>
    <row r="68" spans="1:19">
      <c r="A68" s="170">
        <v>60</v>
      </c>
      <c r="B68" s="252" t="s">
        <v>856</v>
      </c>
      <c r="C68" s="426">
        <v>8.6789526832083084</v>
      </c>
      <c r="D68" s="427">
        <v>11.215278413564537</v>
      </c>
      <c r="E68" s="376">
        <v>7.3686355888238335</v>
      </c>
      <c r="F68" s="427">
        <v>7.0271511017838408</v>
      </c>
      <c r="G68" s="376">
        <v>8.0326790218225685</v>
      </c>
      <c r="H68" s="427">
        <v>9.3532999757453794</v>
      </c>
      <c r="I68" s="376">
        <f t="shared" si="3"/>
        <v>1.3103170943844749</v>
      </c>
      <c r="J68" s="376">
        <f t="shared" si="4"/>
        <v>4.1881273117806961</v>
      </c>
      <c r="K68" s="376">
        <v>2.5363257303562285</v>
      </c>
      <c r="L68" s="376">
        <v>-0.34148448703999268</v>
      </c>
      <c r="M68" s="376">
        <f t="shared" si="5"/>
        <v>1.3206209539228109</v>
      </c>
      <c r="N68" s="414">
        <v>641</v>
      </c>
      <c r="O68" s="414">
        <v>630</v>
      </c>
      <c r="P68" s="414">
        <v>653</v>
      </c>
      <c r="Q68" s="414">
        <v>700</v>
      </c>
      <c r="R68" s="414">
        <v>650</v>
      </c>
      <c r="S68" s="414">
        <v>700</v>
      </c>
    </row>
    <row r="69" spans="1:19">
      <c r="A69" s="170">
        <v>61</v>
      </c>
      <c r="B69" s="252" t="s">
        <v>857</v>
      </c>
      <c r="C69" s="426">
        <v>5.0855393481001254</v>
      </c>
      <c r="D69" s="427">
        <v>7.7181872155155355</v>
      </c>
      <c r="E69" s="376">
        <v>8.9332758538104127</v>
      </c>
      <c r="F69" s="427">
        <v>3.4890935993508663</v>
      </c>
      <c r="G69" s="376">
        <v>6.736976275646561</v>
      </c>
      <c r="H69" s="427">
        <v>5.5771100195280576</v>
      </c>
      <c r="I69" s="376">
        <f t="shared" si="3"/>
        <v>-3.8477365057102872</v>
      </c>
      <c r="J69" s="376">
        <f t="shared" si="4"/>
        <v>4.2290936161646693</v>
      </c>
      <c r="K69" s="376">
        <v>2.6326478674154101</v>
      </c>
      <c r="L69" s="376">
        <v>-5.4441822544595464</v>
      </c>
      <c r="M69" s="376">
        <f t="shared" si="5"/>
        <v>-1.1598662561185034</v>
      </c>
      <c r="N69" s="414">
        <v>700</v>
      </c>
      <c r="O69" s="414">
        <v>816</v>
      </c>
      <c r="P69" s="414">
        <v>700</v>
      </c>
      <c r="Q69" s="414">
        <v>750</v>
      </c>
      <c r="R69" s="414">
        <v>630</v>
      </c>
      <c r="S69" s="414">
        <v>750</v>
      </c>
    </row>
    <row r="70" spans="1:19">
      <c r="A70" s="170">
        <v>62</v>
      </c>
      <c r="B70" s="252" t="s">
        <v>858</v>
      </c>
      <c r="C70" s="426">
        <v>7.3368237347294949</v>
      </c>
      <c r="D70" s="427">
        <v>4.6024770275669198</v>
      </c>
      <c r="E70" s="376">
        <v>8.7408768614669832</v>
      </c>
      <c r="F70" s="427">
        <v>4.9269697593087844</v>
      </c>
      <c r="G70" s="376">
        <v>7.9631577319268718</v>
      </c>
      <c r="H70" s="427">
        <v>4.8971927371009683</v>
      </c>
      <c r="I70" s="376">
        <f t="shared" si="3"/>
        <v>-1.4040531267374883</v>
      </c>
      <c r="J70" s="376">
        <f t="shared" si="4"/>
        <v>-0.32449273174186466</v>
      </c>
      <c r="K70" s="376">
        <v>-2.7343467071625751</v>
      </c>
      <c r="L70" s="376">
        <v>-3.8139071021581987</v>
      </c>
      <c r="M70" s="376">
        <f t="shared" si="5"/>
        <v>-3.0659649948259036</v>
      </c>
      <c r="N70" s="414">
        <v>700</v>
      </c>
      <c r="O70" s="414">
        <v>700</v>
      </c>
      <c r="P70" s="414">
        <v>700</v>
      </c>
      <c r="Q70" s="414">
        <v>800</v>
      </c>
      <c r="R70" s="414">
        <v>850</v>
      </c>
      <c r="S70" s="414">
        <v>800</v>
      </c>
    </row>
    <row r="71" spans="1:19">
      <c r="A71" s="170">
        <v>63</v>
      </c>
      <c r="B71" s="252" t="s">
        <v>859</v>
      </c>
      <c r="C71" s="426">
        <v>10.5147824181443</v>
      </c>
      <c r="D71" s="427">
        <v>6.4998599878107033</v>
      </c>
      <c r="E71" s="376">
        <v>9.3367703600139809</v>
      </c>
      <c r="F71" s="427">
        <v>7.2572314049586781</v>
      </c>
      <c r="G71" s="376">
        <v>9.9784159065816578</v>
      </c>
      <c r="H71" s="427">
        <v>7.1229696350798175</v>
      </c>
      <c r="I71" s="376">
        <f t="shared" si="3"/>
        <v>1.1780120581303191</v>
      </c>
      <c r="J71" s="376">
        <f t="shared" si="4"/>
        <v>-0.75737141714797485</v>
      </c>
      <c r="K71" s="376">
        <v>-4.0149224303335966</v>
      </c>
      <c r="L71" s="376">
        <v>-2.0795389550553027</v>
      </c>
      <c r="M71" s="376">
        <f t="shared" si="5"/>
        <v>-2.8554462715018403</v>
      </c>
      <c r="N71" s="414">
        <v>525</v>
      </c>
      <c r="O71" s="414">
        <v>525</v>
      </c>
      <c r="P71" s="414">
        <v>536</v>
      </c>
      <c r="Q71" s="414">
        <v>620</v>
      </c>
      <c r="R71" s="414">
        <v>650</v>
      </c>
      <c r="S71" s="414">
        <v>620</v>
      </c>
    </row>
    <row r="72" spans="1:19">
      <c r="A72" s="170">
        <v>64</v>
      </c>
      <c r="B72" s="252" t="s">
        <v>860</v>
      </c>
      <c r="C72" s="426">
        <v>11.44434857635893</v>
      </c>
      <c r="D72" s="427">
        <v>7.5310805173133089</v>
      </c>
      <c r="E72" s="376">
        <v>8.3866573091689709</v>
      </c>
      <c r="F72" s="427">
        <v>6.7504092235428086</v>
      </c>
      <c r="G72" s="376">
        <v>10.051224211664083</v>
      </c>
      <c r="H72" s="427">
        <v>7.3947799458766559</v>
      </c>
      <c r="I72" s="376">
        <f t="shared" si="3"/>
        <v>3.0576912671899592</v>
      </c>
      <c r="J72" s="376">
        <f t="shared" si="4"/>
        <v>0.78067129377050026</v>
      </c>
      <c r="K72" s="376">
        <v>-3.9132680590456212</v>
      </c>
      <c r="L72" s="376">
        <v>-1.6362480856261623</v>
      </c>
      <c r="M72" s="376">
        <f t="shared" si="5"/>
        <v>-2.6564442657874272</v>
      </c>
      <c r="N72" s="414">
        <v>536</v>
      </c>
      <c r="O72" s="414">
        <v>501</v>
      </c>
      <c r="P72" s="414">
        <v>548</v>
      </c>
      <c r="Q72" s="414">
        <v>600</v>
      </c>
      <c r="R72" s="414">
        <v>540</v>
      </c>
      <c r="S72" s="414">
        <v>600</v>
      </c>
    </row>
    <row r="73" spans="1:19">
      <c r="A73" s="170">
        <v>65</v>
      </c>
      <c r="B73" s="252" t="s">
        <v>861</v>
      </c>
      <c r="C73" s="426">
        <v>8.1876491646778042</v>
      </c>
      <c r="D73" s="427">
        <v>8.7408376574138771</v>
      </c>
      <c r="E73" s="376">
        <v>9.4483920308234417</v>
      </c>
      <c r="F73" s="427">
        <v>10.224817518248175</v>
      </c>
      <c r="G73" s="376">
        <v>8.7362771613207624</v>
      </c>
      <c r="H73" s="427">
        <v>10.005825016504213</v>
      </c>
      <c r="I73" s="376">
        <f t="shared" ref="I73:I108" si="6">C73-E73</f>
        <v>-1.2607428661456375</v>
      </c>
      <c r="J73" s="376">
        <f t="shared" ref="J73:J108" si="7">D73-F73</f>
        <v>-1.4839798608342978</v>
      </c>
      <c r="K73" s="376">
        <v>0.55318849273607285</v>
      </c>
      <c r="L73" s="376">
        <v>0.77642548742473316</v>
      </c>
      <c r="M73" s="376">
        <f t="shared" ref="M73:M108" si="8">H73-G73</f>
        <v>1.2695478551834505</v>
      </c>
      <c r="N73" s="414">
        <v>875</v>
      </c>
      <c r="O73" s="414">
        <v>875</v>
      </c>
      <c r="P73" s="414">
        <v>875</v>
      </c>
      <c r="Q73" s="414">
        <v>930</v>
      </c>
      <c r="R73" s="414">
        <v>950</v>
      </c>
      <c r="S73" s="414">
        <v>900</v>
      </c>
    </row>
    <row r="74" spans="1:19">
      <c r="A74" s="170">
        <v>66</v>
      </c>
      <c r="B74" s="252" t="s">
        <v>862</v>
      </c>
      <c r="C74" s="376">
        <v>2.5944047170994855</v>
      </c>
      <c r="D74" s="427">
        <v>1.8791696017900799</v>
      </c>
      <c r="E74" s="376">
        <v>4.3592175994940598</v>
      </c>
      <c r="F74" s="427">
        <v>6.9895748124684545</v>
      </c>
      <c r="G74" s="376">
        <v>3.5231608601076916</v>
      </c>
      <c r="H74" s="427">
        <v>4.8403748021276805</v>
      </c>
      <c r="I74" s="376">
        <f t="shared" si="6"/>
        <v>-1.7648128823945743</v>
      </c>
      <c r="J74" s="376">
        <f t="shared" si="7"/>
        <v>-5.1104052106783744</v>
      </c>
      <c r="K74" s="376">
        <v>-0.71523511530940564</v>
      </c>
      <c r="L74" s="376">
        <v>2.6303572129743946</v>
      </c>
      <c r="M74" s="376">
        <f t="shared" si="8"/>
        <v>1.3172139420199889</v>
      </c>
      <c r="N74" s="414">
        <v>1399</v>
      </c>
      <c r="O74" s="414">
        <v>1399</v>
      </c>
      <c r="P74" s="414">
        <v>1399</v>
      </c>
      <c r="Q74" s="414">
        <v>1500</v>
      </c>
      <c r="R74" s="414">
        <v>1900</v>
      </c>
      <c r="S74" s="414">
        <v>1500</v>
      </c>
    </row>
    <row r="75" spans="1:19">
      <c r="A75" s="170">
        <v>67</v>
      </c>
      <c r="B75" s="252" t="s">
        <v>863</v>
      </c>
      <c r="C75" s="426">
        <v>6.7431410310084008</v>
      </c>
      <c r="D75" s="427">
        <v>5.5604252354302925</v>
      </c>
      <c r="E75" s="376">
        <v>22.30051189400783</v>
      </c>
      <c r="F75" s="427">
        <v>8.4477215900392917</v>
      </c>
      <c r="G75" s="376">
        <v>14.226741407030808</v>
      </c>
      <c r="H75" s="427">
        <v>7.1974221160545442</v>
      </c>
      <c r="I75" s="376">
        <f t="shared" si="6"/>
        <v>-15.557370862999429</v>
      </c>
      <c r="J75" s="376">
        <f t="shared" si="7"/>
        <v>-2.8872963546089991</v>
      </c>
      <c r="K75" s="376">
        <v>-1.1827157955781082</v>
      </c>
      <c r="L75" s="376">
        <v>-13.852790303968538</v>
      </c>
      <c r="M75" s="376">
        <f t="shared" si="8"/>
        <v>-7.0293192909762636</v>
      </c>
      <c r="N75" s="414">
        <v>466</v>
      </c>
      <c r="O75" s="414">
        <v>583</v>
      </c>
      <c r="P75" s="414">
        <v>443</v>
      </c>
      <c r="Q75" s="414">
        <v>530</v>
      </c>
      <c r="R75" s="414">
        <v>530</v>
      </c>
      <c r="S75" s="414">
        <v>530</v>
      </c>
    </row>
    <row r="76" spans="1:19">
      <c r="A76" s="170">
        <v>68</v>
      </c>
      <c r="B76" s="252" t="s">
        <v>864</v>
      </c>
      <c r="C76" s="426">
        <v>8.2441294690078273</v>
      </c>
      <c r="D76" s="427">
        <v>9.7682660381578277</v>
      </c>
      <c r="E76" s="376">
        <v>14.015053205294576</v>
      </c>
      <c r="F76" s="427">
        <v>13.18667984121206</v>
      </c>
      <c r="G76" s="376">
        <v>11.096732795037699</v>
      </c>
      <c r="H76" s="427">
        <v>12.277394253606513</v>
      </c>
      <c r="I76" s="376">
        <f t="shared" si="6"/>
        <v>-5.7709237362867487</v>
      </c>
      <c r="J76" s="376">
        <f t="shared" si="7"/>
        <v>-3.4184138030542321</v>
      </c>
      <c r="K76" s="376">
        <v>1.5241365691500004</v>
      </c>
      <c r="L76" s="376">
        <v>-0.82837336408251616</v>
      </c>
      <c r="M76" s="376">
        <f t="shared" si="8"/>
        <v>1.1806614585688138</v>
      </c>
      <c r="N76" s="414">
        <v>536</v>
      </c>
      <c r="O76" s="414">
        <v>583</v>
      </c>
      <c r="P76" s="414">
        <v>536</v>
      </c>
      <c r="Q76" s="414">
        <v>670</v>
      </c>
      <c r="R76" s="414">
        <v>720</v>
      </c>
      <c r="S76" s="414">
        <v>660</v>
      </c>
    </row>
    <row r="77" spans="1:19">
      <c r="A77" s="170">
        <v>69</v>
      </c>
      <c r="B77" s="252" t="s">
        <v>865</v>
      </c>
      <c r="C77" s="426">
        <v>4.8289109264719023</v>
      </c>
      <c r="D77" s="427">
        <v>5.4313283642456804</v>
      </c>
      <c r="E77" s="376">
        <v>8.3711171136407483</v>
      </c>
      <c r="F77" s="427">
        <v>4.2656835027126156</v>
      </c>
      <c r="G77" s="376">
        <v>6.5319990259401415</v>
      </c>
      <c r="H77" s="427">
        <v>4.9521737426006505</v>
      </c>
      <c r="I77" s="376">
        <f t="shared" si="6"/>
        <v>-3.5422061871688459</v>
      </c>
      <c r="J77" s="376">
        <f t="shared" si="7"/>
        <v>1.1656448615330648</v>
      </c>
      <c r="K77" s="376">
        <v>0.6024174377737781</v>
      </c>
      <c r="L77" s="376">
        <v>-4.1054336109281326</v>
      </c>
      <c r="M77" s="376">
        <f t="shared" si="8"/>
        <v>-1.579825283339491</v>
      </c>
      <c r="N77" s="414">
        <v>735</v>
      </c>
      <c r="O77" s="414">
        <v>805</v>
      </c>
      <c r="P77" s="414">
        <v>735</v>
      </c>
      <c r="Q77" s="414">
        <v>850</v>
      </c>
      <c r="R77" s="414">
        <v>790</v>
      </c>
      <c r="S77" s="414">
        <v>850</v>
      </c>
    </row>
    <row r="78" spans="1:19">
      <c r="A78" s="170">
        <v>70</v>
      </c>
      <c r="B78" s="252" t="s">
        <v>866</v>
      </c>
      <c r="C78" s="426">
        <v>3.1846499870623592</v>
      </c>
      <c r="D78" s="427">
        <v>7.7449906073888544</v>
      </c>
      <c r="E78" s="376">
        <v>8.8521034810896939</v>
      </c>
      <c r="F78" s="427">
        <v>14.103218313948373</v>
      </c>
      <c r="G78" s="376">
        <v>5.8682986125665426</v>
      </c>
      <c r="H78" s="427">
        <v>11.982586068855085</v>
      </c>
      <c r="I78" s="376">
        <f t="shared" si="6"/>
        <v>-5.6674534940273347</v>
      </c>
      <c r="J78" s="376">
        <f t="shared" si="7"/>
        <v>-6.3582277065595187</v>
      </c>
      <c r="K78" s="376">
        <v>4.5603406203264951</v>
      </c>
      <c r="L78" s="376">
        <v>5.2511148328586792</v>
      </c>
      <c r="M78" s="376">
        <f t="shared" si="8"/>
        <v>6.1142874562885421</v>
      </c>
      <c r="N78" s="414">
        <v>583</v>
      </c>
      <c r="O78" s="414">
        <v>676</v>
      </c>
      <c r="P78" s="414">
        <v>583</v>
      </c>
      <c r="Q78" s="414">
        <v>700</v>
      </c>
      <c r="R78" s="414">
        <v>750</v>
      </c>
      <c r="S78" s="414">
        <v>700</v>
      </c>
    </row>
    <row r="79" spans="1:19">
      <c r="A79" s="170">
        <v>71</v>
      </c>
      <c r="B79" s="252" t="s">
        <v>867</v>
      </c>
      <c r="C79" s="426">
        <v>10.93746881424266</v>
      </c>
      <c r="D79" s="427">
        <v>5.4196935248341003</v>
      </c>
      <c r="E79" s="376">
        <v>11.429032183749165</v>
      </c>
      <c r="F79" s="427">
        <v>8.4671589134583876</v>
      </c>
      <c r="G79" s="376">
        <v>11.166600720770818</v>
      </c>
      <c r="H79" s="427">
        <v>7.2102226860146876</v>
      </c>
      <c r="I79" s="376">
        <f t="shared" si="6"/>
        <v>-0.4915633695065047</v>
      </c>
      <c r="J79" s="376">
        <f t="shared" si="7"/>
        <v>-3.0474653886242873</v>
      </c>
      <c r="K79" s="376">
        <v>-5.5177752894085597</v>
      </c>
      <c r="L79" s="376">
        <v>-2.9618732702907771</v>
      </c>
      <c r="M79" s="376">
        <f t="shared" si="8"/>
        <v>-3.9563780347561304</v>
      </c>
      <c r="N79" s="414">
        <v>606</v>
      </c>
      <c r="O79" s="414">
        <v>595</v>
      </c>
      <c r="P79" s="414">
        <v>618</v>
      </c>
      <c r="Q79" s="414">
        <v>690</v>
      </c>
      <c r="R79" s="414">
        <v>750</v>
      </c>
      <c r="S79" s="414">
        <v>680</v>
      </c>
    </row>
    <row r="80" spans="1:19">
      <c r="A80" s="170">
        <v>72</v>
      </c>
      <c r="B80" s="252" t="s">
        <v>868</v>
      </c>
      <c r="C80" s="426">
        <v>10.028990450204638</v>
      </c>
      <c r="D80" s="427">
        <v>3.7794912350072494</v>
      </c>
      <c r="E80" s="376">
        <v>13.837770817019054</v>
      </c>
      <c r="F80" s="427">
        <v>8.554321165776944</v>
      </c>
      <c r="G80" s="376">
        <v>11.97555362860192</v>
      </c>
      <c r="H80" s="427">
        <v>6.6273362508764713</v>
      </c>
      <c r="I80" s="376">
        <f t="shared" si="6"/>
        <v>-3.8087803668144158</v>
      </c>
      <c r="J80" s="376">
        <f t="shared" si="7"/>
        <v>-4.7748299307696946</v>
      </c>
      <c r="K80" s="376">
        <v>-6.2494992151973889</v>
      </c>
      <c r="L80" s="376">
        <v>-5.2834496512421101</v>
      </c>
      <c r="M80" s="376">
        <f t="shared" si="8"/>
        <v>-5.3482173777254491</v>
      </c>
      <c r="N80" s="414">
        <v>583</v>
      </c>
      <c r="O80" s="414">
        <v>618</v>
      </c>
      <c r="P80" s="414">
        <v>583</v>
      </c>
      <c r="Q80" s="414">
        <v>600</v>
      </c>
      <c r="R80" s="414">
        <v>660</v>
      </c>
      <c r="S80" s="414">
        <v>600</v>
      </c>
    </row>
    <row r="81" spans="1:19">
      <c r="A81" s="170">
        <v>73</v>
      </c>
      <c r="B81" s="252" t="s">
        <v>869</v>
      </c>
      <c r="C81" s="426">
        <v>4.6397405941538317</v>
      </c>
      <c r="D81" s="427">
        <v>8.5756848096762717</v>
      </c>
      <c r="E81" s="376">
        <v>8.0885842341154763</v>
      </c>
      <c r="F81" s="427">
        <v>16.052795097598079</v>
      </c>
      <c r="G81" s="376">
        <v>6.2775440705128212</v>
      </c>
      <c r="H81" s="427">
        <v>13.485829718970946</v>
      </c>
      <c r="I81" s="376">
        <f t="shared" si="6"/>
        <v>-3.4488436399616447</v>
      </c>
      <c r="J81" s="376">
        <f t="shared" si="7"/>
        <v>-7.477110287921807</v>
      </c>
      <c r="K81" s="376">
        <v>3.93594421552244</v>
      </c>
      <c r="L81" s="376">
        <v>7.9642108634826023</v>
      </c>
      <c r="M81" s="376">
        <f t="shared" si="8"/>
        <v>7.2082856484581246</v>
      </c>
      <c r="N81" s="414">
        <v>910</v>
      </c>
      <c r="O81" s="414">
        <v>1050</v>
      </c>
      <c r="P81" s="414">
        <v>898</v>
      </c>
      <c r="Q81" s="414">
        <v>970</v>
      </c>
      <c r="R81" s="414">
        <v>1200</v>
      </c>
      <c r="S81" s="414">
        <v>950</v>
      </c>
    </row>
    <row r="82" spans="1:19">
      <c r="A82" s="170">
        <v>74</v>
      </c>
      <c r="B82" s="252" t="s">
        <v>870</v>
      </c>
      <c r="C82" s="426">
        <v>11.310946895602406</v>
      </c>
      <c r="D82" s="427">
        <v>7.459928088981485</v>
      </c>
      <c r="E82" s="376">
        <v>13.602941176470587</v>
      </c>
      <c r="F82" s="427">
        <v>10.689993570437549</v>
      </c>
      <c r="G82" s="376">
        <v>12.413021401436792</v>
      </c>
      <c r="H82" s="427">
        <v>9.5795266335417004</v>
      </c>
      <c r="I82" s="376">
        <f t="shared" si="6"/>
        <v>-2.291994280868181</v>
      </c>
      <c r="J82" s="376">
        <f t="shared" si="7"/>
        <v>-3.2300654814560641</v>
      </c>
      <c r="K82" s="376">
        <v>-3.851018806620921</v>
      </c>
      <c r="L82" s="376">
        <v>-2.9129476060330379</v>
      </c>
      <c r="M82" s="376">
        <f t="shared" si="8"/>
        <v>-2.8334947678950915</v>
      </c>
      <c r="N82" s="414">
        <v>606</v>
      </c>
      <c r="O82" s="414">
        <v>618</v>
      </c>
      <c r="P82" s="414">
        <v>595</v>
      </c>
      <c r="Q82" s="414">
        <v>620</v>
      </c>
      <c r="R82" s="414">
        <v>650</v>
      </c>
      <c r="S82" s="414">
        <v>620</v>
      </c>
    </row>
    <row r="83" spans="1:19">
      <c r="A83" s="170">
        <v>75</v>
      </c>
      <c r="B83" s="252" t="s">
        <v>871</v>
      </c>
      <c r="C83" s="426">
        <v>8.7439740202109846</v>
      </c>
      <c r="D83" s="427">
        <v>5.3736356003358523</v>
      </c>
      <c r="E83" s="376">
        <v>14.308084762458009</v>
      </c>
      <c r="F83" s="427">
        <v>11.344106463878328</v>
      </c>
      <c r="G83" s="376">
        <v>11.2145340361108</v>
      </c>
      <c r="H83" s="427">
        <v>8.8684027181760356</v>
      </c>
      <c r="I83" s="376">
        <f t="shared" si="6"/>
        <v>-5.5641107422470242</v>
      </c>
      <c r="J83" s="376">
        <f t="shared" si="7"/>
        <v>-5.9704708635424755</v>
      </c>
      <c r="K83" s="376">
        <v>-3.3703384198751323</v>
      </c>
      <c r="L83" s="376">
        <v>-2.963978298579681</v>
      </c>
      <c r="M83" s="376">
        <f t="shared" si="8"/>
        <v>-2.3461313179347645</v>
      </c>
      <c r="N83" s="414">
        <v>735</v>
      </c>
      <c r="O83" s="414">
        <v>758</v>
      </c>
      <c r="P83" s="414">
        <v>723</v>
      </c>
      <c r="Q83" s="414">
        <v>850</v>
      </c>
      <c r="R83" s="414">
        <v>1100</v>
      </c>
      <c r="S83" s="414">
        <v>850</v>
      </c>
    </row>
    <row r="84" spans="1:19">
      <c r="A84" s="170">
        <v>76</v>
      </c>
      <c r="B84" s="252" t="s">
        <v>872</v>
      </c>
      <c r="C84" s="426">
        <v>6.5519394365097945</v>
      </c>
      <c r="D84" s="427">
        <v>10.359300365271142</v>
      </c>
      <c r="E84" s="376">
        <v>9.1059639205988212</v>
      </c>
      <c r="F84" s="427">
        <v>12.154743377058713</v>
      </c>
      <c r="G84" s="376">
        <v>7.7510306395144086</v>
      </c>
      <c r="H84" s="427">
        <v>12.007534139067651</v>
      </c>
      <c r="I84" s="376">
        <f t="shared" si="6"/>
        <v>-2.5540244840890267</v>
      </c>
      <c r="J84" s="376">
        <f t="shared" si="7"/>
        <v>-1.7954430117875706</v>
      </c>
      <c r="K84" s="376">
        <v>3.8073609287613479</v>
      </c>
      <c r="L84" s="376">
        <v>3.0487794564598918</v>
      </c>
      <c r="M84" s="376">
        <f t="shared" si="8"/>
        <v>4.2565034995532427</v>
      </c>
      <c r="N84" s="414">
        <v>571</v>
      </c>
      <c r="O84" s="414">
        <v>583</v>
      </c>
      <c r="P84" s="414">
        <v>571</v>
      </c>
      <c r="Q84" s="414">
        <v>620</v>
      </c>
      <c r="R84" s="414">
        <v>630</v>
      </c>
      <c r="S84" s="414">
        <v>610</v>
      </c>
    </row>
    <row r="85" spans="1:19">
      <c r="A85" s="170">
        <v>77</v>
      </c>
      <c r="B85" s="252" t="s">
        <v>873</v>
      </c>
      <c r="C85" s="426">
        <v>6.8382595772787322</v>
      </c>
      <c r="D85" s="427">
        <v>2.3547234742925545</v>
      </c>
      <c r="E85" s="376">
        <v>5.2679615527223982</v>
      </c>
      <c r="F85" s="427">
        <v>5.7224817035048368</v>
      </c>
      <c r="G85" s="376">
        <v>6.1789747212875259</v>
      </c>
      <c r="H85" s="427">
        <v>4.1733102914920233</v>
      </c>
      <c r="I85" s="376">
        <f t="shared" si="6"/>
        <v>1.570298024556334</v>
      </c>
      <c r="J85" s="376">
        <f t="shared" si="7"/>
        <v>-3.3677582292122823</v>
      </c>
      <c r="K85" s="376">
        <v>-4.4835361029861778</v>
      </c>
      <c r="L85" s="376">
        <v>0.45452015078243857</v>
      </c>
      <c r="M85" s="376">
        <f t="shared" si="8"/>
        <v>-2.0056644297955026</v>
      </c>
      <c r="N85" s="414">
        <v>875</v>
      </c>
      <c r="O85" s="414">
        <v>793</v>
      </c>
      <c r="P85" s="414">
        <v>875</v>
      </c>
      <c r="Q85" s="414">
        <v>900</v>
      </c>
      <c r="R85" s="414">
        <v>1100</v>
      </c>
      <c r="S85" s="414">
        <v>900</v>
      </c>
    </row>
    <row r="86" spans="1:19">
      <c r="A86" s="170">
        <v>78</v>
      </c>
      <c r="B86" s="252" t="s">
        <v>874</v>
      </c>
      <c r="C86" s="426">
        <v>12.034975178246746</v>
      </c>
      <c r="D86" s="427">
        <v>6.4797558827745805</v>
      </c>
      <c r="E86" s="376">
        <v>11.451485948901228</v>
      </c>
      <c r="F86" s="427">
        <v>6.2088989731954012</v>
      </c>
      <c r="G86" s="376">
        <v>11.749135020217599</v>
      </c>
      <c r="H86" s="427">
        <v>6.5498022662541233</v>
      </c>
      <c r="I86" s="376">
        <f t="shared" si="6"/>
        <v>0.58348922934551872</v>
      </c>
      <c r="J86" s="376">
        <f t="shared" si="7"/>
        <v>0.27085690957917929</v>
      </c>
      <c r="K86" s="376">
        <v>-5.555219295472166</v>
      </c>
      <c r="L86" s="376">
        <v>-5.2425869757058265</v>
      </c>
      <c r="M86" s="376">
        <f t="shared" si="8"/>
        <v>-5.1993327539634757</v>
      </c>
      <c r="N86" s="414">
        <v>641</v>
      </c>
      <c r="O86" s="414">
        <v>618</v>
      </c>
      <c r="P86" s="414">
        <v>641</v>
      </c>
      <c r="Q86" s="414">
        <v>630</v>
      </c>
      <c r="R86" s="414">
        <v>630</v>
      </c>
      <c r="S86" s="414">
        <v>650</v>
      </c>
    </row>
    <row r="87" spans="1:19">
      <c r="A87" s="170">
        <v>79</v>
      </c>
      <c r="B87" s="252" t="s">
        <v>875</v>
      </c>
      <c r="C87" s="426">
        <v>14.598005805881611</v>
      </c>
      <c r="D87" s="427">
        <v>3.563311278347391</v>
      </c>
      <c r="E87" s="376">
        <v>22.021526306749873</v>
      </c>
      <c r="F87" s="427">
        <v>12.018318915668225</v>
      </c>
      <c r="G87" s="376">
        <v>18.076701230063449</v>
      </c>
      <c r="H87" s="427">
        <v>8.5102272141789896</v>
      </c>
      <c r="I87" s="376">
        <f t="shared" si="6"/>
        <v>-7.4235205008682623</v>
      </c>
      <c r="J87" s="376">
        <f t="shared" si="7"/>
        <v>-8.4550076373208327</v>
      </c>
      <c r="K87" s="376">
        <v>-11.034694527534221</v>
      </c>
      <c r="L87" s="376">
        <v>-10.003207391081649</v>
      </c>
      <c r="M87" s="376">
        <f t="shared" si="8"/>
        <v>-9.5664740158844594</v>
      </c>
      <c r="N87" s="414">
        <v>933</v>
      </c>
      <c r="O87" s="414">
        <v>991</v>
      </c>
      <c r="P87" s="414">
        <v>933</v>
      </c>
      <c r="Q87" s="414">
        <v>900</v>
      </c>
      <c r="R87" s="414">
        <v>1300</v>
      </c>
      <c r="S87" s="414">
        <v>900</v>
      </c>
    </row>
    <row r="88" spans="1:19">
      <c r="A88" s="170">
        <v>80</v>
      </c>
      <c r="B88" s="252" t="s">
        <v>876</v>
      </c>
      <c r="C88" s="426">
        <v>15.515813876469615</v>
      </c>
      <c r="D88" s="427">
        <v>4.2403956849869955</v>
      </c>
      <c r="E88" s="376">
        <v>10.889043819557415</v>
      </c>
      <c r="F88" s="427">
        <v>5.5921531518416074</v>
      </c>
      <c r="G88" s="376">
        <v>13.303703703703704</v>
      </c>
      <c r="H88" s="427">
        <v>5.1242597560358352</v>
      </c>
      <c r="I88" s="376">
        <f t="shared" si="6"/>
        <v>4.6267700569121999</v>
      </c>
      <c r="J88" s="376">
        <f t="shared" si="7"/>
        <v>-1.351757466854612</v>
      </c>
      <c r="K88" s="376">
        <v>-11.275418191482618</v>
      </c>
      <c r="L88" s="376">
        <v>-5.2968906677158074</v>
      </c>
      <c r="M88" s="376">
        <f t="shared" si="8"/>
        <v>-8.1794439476678686</v>
      </c>
      <c r="N88" s="414">
        <v>735</v>
      </c>
      <c r="O88" s="414">
        <v>700</v>
      </c>
      <c r="P88" s="414">
        <v>758</v>
      </c>
      <c r="Q88" s="414">
        <v>900</v>
      </c>
      <c r="R88" s="414">
        <v>900</v>
      </c>
      <c r="S88" s="414">
        <v>900</v>
      </c>
    </row>
    <row r="89" spans="1:19">
      <c r="A89" s="170">
        <v>81</v>
      </c>
      <c r="B89" s="252" t="s">
        <v>877</v>
      </c>
      <c r="C89" s="426">
        <v>6.6450522348768253</v>
      </c>
      <c r="D89" s="427">
        <v>5.4919964646960615</v>
      </c>
      <c r="E89" s="376">
        <v>8.5389845718427502</v>
      </c>
      <c r="F89" s="427">
        <v>3.7577087906344722</v>
      </c>
      <c r="G89" s="376">
        <v>7.4884721795265907</v>
      </c>
      <c r="H89" s="427">
        <v>4.738144967896651</v>
      </c>
      <c r="I89" s="376">
        <f t="shared" si="6"/>
        <v>-1.8939323369659249</v>
      </c>
      <c r="J89" s="376">
        <f t="shared" si="7"/>
        <v>1.7342876740615893</v>
      </c>
      <c r="K89" s="376">
        <v>-1.1530557701807638</v>
      </c>
      <c r="L89" s="376">
        <v>-4.7812757812082776</v>
      </c>
      <c r="M89" s="376">
        <f t="shared" si="8"/>
        <v>-2.7503272116299398</v>
      </c>
      <c r="N89" s="414">
        <v>700</v>
      </c>
      <c r="O89" s="414">
        <v>735</v>
      </c>
      <c r="P89" s="414">
        <v>700</v>
      </c>
      <c r="Q89" s="414">
        <v>740</v>
      </c>
      <c r="R89" s="414">
        <v>700</v>
      </c>
      <c r="S89" s="414">
        <v>750</v>
      </c>
    </row>
    <row r="90" spans="1:19">
      <c r="A90" s="170">
        <v>82</v>
      </c>
      <c r="B90" s="252" t="s">
        <v>878</v>
      </c>
      <c r="C90" s="426">
        <v>8.6452593577807342</v>
      </c>
      <c r="D90" s="427">
        <v>11.159120369317536</v>
      </c>
      <c r="E90" s="376">
        <v>11.668541776685878</v>
      </c>
      <c r="F90" s="427">
        <v>9.1675335980127812</v>
      </c>
      <c r="G90" s="376">
        <v>10.093599797622058</v>
      </c>
      <c r="H90" s="427">
        <v>10.633270321361058</v>
      </c>
      <c r="I90" s="376">
        <f t="shared" si="6"/>
        <v>-3.0232824189051435</v>
      </c>
      <c r="J90" s="376">
        <f t="shared" si="7"/>
        <v>1.991586771304755</v>
      </c>
      <c r="K90" s="376">
        <v>2.5138610115368021</v>
      </c>
      <c r="L90" s="376">
        <v>-2.5010081786730964</v>
      </c>
      <c r="M90" s="376">
        <f t="shared" si="8"/>
        <v>0.53967052373899982</v>
      </c>
      <c r="N90" s="414">
        <v>606</v>
      </c>
      <c r="O90" s="414">
        <v>618</v>
      </c>
      <c r="P90" s="414">
        <v>595</v>
      </c>
      <c r="Q90" s="414">
        <v>680</v>
      </c>
      <c r="R90" s="414">
        <v>650</v>
      </c>
      <c r="S90" s="414">
        <v>690</v>
      </c>
    </row>
    <row r="91" spans="1:19">
      <c r="A91" s="170">
        <v>83</v>
      </c>
      <c r="B91" s="252" t="s">
        <v>879</v>
      </c>
      <c r="C91" s="426">
        <v>12.506217426093727</v>
      </c>
      <c r="D91" s="427">
        <v>11.885856079404466</v>
      </c>
      <c r="E91" s="376">
        <v>20.096182262701163</v>
      </c>
      <c r="F91" s="427">
        <v>11.732904734073642</v>
      </c>
      <c r="G91" s="376">
        <v>15.891064196880016</v>
      </c>
      <c r="H91" s="427">
        <v>12.572589676391472</v>
      </c>
      <c r="I91" s="376">
        <f t="shared" si="6"/>
        <v>-7.5899648366074359</v>
      </c>
      <c r="J91" s="376">
        <f t="shared" si="7"/>
        <v>0.15295134533082333</v>
      </c>
      <c r="K91" s="376">
        <v>-0.62036134668926124</v>
      </c>
      <c r="L91" s="376">
        <v>-8.3632775286275205</v>
      </c>
      <c r="M91" s="376">
        <f t="shared" si="8"/>
        <v>-3.3184745204885449</v>
      </c>
      <c r="N91" s="414">
        <v>525</v>
      </c>
      <c r="O91" s="414">
        <v>560</v>
      </c>
      <c r="P91" s="414">
        <v>525</v>
      </c>
      <c r="Q91" s="414">
        <v>550</v>
      </c>
      <c r="R91" s="414">
        <v>550</v>
      </c>
      <c r="S91" s="414">
        <v>550</v>
      </c>
    </row>
    <row r="92" spans="1:19">
      <c r="A92" s="170">
        <v>84</v>
      </c>
      <c r="B92" s="252" t="s">
        <v>880</v>
      </c>
      <c r="C92" s="426">
        <v>6.1097324126025034</v>
      </c>
      <c r="D92" s="427">
        <v>8.9236660284691585</v>
      </c>
      <c r="E92" s="376">
        <v>9.7211452858906977</v>
      </c>
      <c r="F92" s="427">
        <v>9.0858753649451334</v>
      </c>
      <c r="G92" s="376">
        <v>7.8589014229479917</v>
      </c>
      <c r="H92" s="427">
        <v>9.459403278779396</v>
      </c>
      <c r="I92" s="376">
        <f t="shared" si="6"/>
        <v>-3.6114128732881943</v>
      </c>
      <c r="J92" s="376">
        <f t="shared" si="7"/>
        <v>-0.16220933647597491</v>
      </c>
      <c r="K92" s="376">
        <v>2.813933615866655</v>
      </c>
      <c r="L92" s="376">
        <v>-0.63526992094556434</v>
      </c>
      <c r="M92" s="376">
        <f t="shared" si="8"/>
        <v>1.6005018558314044</v>
      </c>
      <c r="N92" s="414">
        <v>676</v>
      </c>
      <c r="O92" s="414">
        <v>758</v>
      </c>
      <c r="P92" s="414">
        <v>676</v>
      </c>
      <c r="Q92" s="414">
        <v>700</v>
      </c>
      <c r="R92" s="414">
        <v>700</v>
      </c>
      <c r="S92" s="414">
        <v>700</v>
      </c>
    </row>
    <row r="93" spans="1:19">
      <c r="A93" s="170">
        <v>85</v>
      </c>
      <c r="B93" s="252" t="s">
        <v>881</v>
      </c>
      <c r="C93" s="426">
        <v>7.5350181212655505</v>
      </c>
      <c r="D93" s="427">
        <v>10.103945456577623</v>
      </c>
      <c r="E93" s="376">
        <v>10.703196800715368</v>
      </c>
      <c r="F93" s="427">
        <v>7.6954839831355679</v>
      </c>
      <c r="G93" s="376">
        <v>9.1078364880695482</v>
      </c>
      <c r="H93" s="427">
        <v>9.2434180350426569</v>
      </c>
      <c r="I93" s="376">
        <f t="shared" si="6"/>
        <v>-3.1681786794498175</v>
      </c>
      <c r="J93" s="376">
        <f t="shared" si="7"/>
        <v>2.4084614734420553</v>
      </c>
      <c r="K93" s="376">
        <v>2.5689273353120727</v>
      </c>
      <c r="L93" s="376">
        <v>-3.0077128175798</v>
      </c>
      <c r="M93" s="376">
        <f t="shared" si="8"/>
        <v>0.13558154697310876</v>
      </c>
      <c r="N93" s="414">
        <v>513</v>
      </c>
      <c r="O93" s="414">
        <v>560</v>
      </c>
      <c r="P93" s="414">
        <v>513</v>
      </c>
      <c r="Q93" s="414">
        <v>600</v>
      </c>
      <c r="R93" s="414">
        <v>550</v>
      </c>
      <c r="S93" s="414">
        <v>600</v>
      </c>
    </row>
    <row r="94" spans="1:19">
      <c r="A94" s="170">
        <v>86</v>
      </c>
      <c r="B94" s="252" t="s">
        <v>882</v>
      </c>
      <c r="C94" s="426">
        <v>8.7468982630272958</v>
      </c>
      <c r="D94" s="427">
        <v>3.3122966563443219</v>
      </c>
      <c r="E94" s="376">
        <v>10.184682237914178</v>
      </c>
      <c r="F94" s="427">
        <v>8.1525515324635212</v>
      </c>
      <c r="G94" s="376">
        <v>9.433350622406639</v>
      </c>
      <c r="H94" s="427">
        <v>5.9973633505729644</v>
      </c>
      <c r="I94" s="376">
        <f t="shared" si="6"/>
        <v>-1.4377839748868819</v>
      </c>
      <c r="J94" s="376">
        <f t="shared" si="7"/>
        <v>-4.8402548761191992</v>
      </c>
      <c r="K94" s="376">
        <v>-5.4346016066829739</v>
      </c>
      <c r="L94" s="376">
        <v>-2.0321307054506565</v>
      </c>
      <c r="M94" s="376">
        <f t="shared" si="8"/>
        <v>-3.4359872718336746</v>
      </c>
      <c r="N94" s="414">
        <v>676</v>
      </c>
      <c r="O94" s="414">
        <v>688</v>
      </c>
      <c r="P94" s="414">
        <v>676</v>
      </c>
      <c r="Q94" s="414">
        <v>780</v>
      </c>
      <c r="R94" s="414">
        <v>900</v>
      </c>
      <c r="S94" s="414">
        <v>780</v>
      </c>
    </row>
    <row r="95" spans="1:19">
      <c r="A95" s="170">
        <v>87</v>
      </c>
      <c r="B95" s="252" t="s">
        <v>883</v>
      </c>
      <c r="C95" s="426">
        <v>14.170504554293316</v>
      </c>
      <c r="D95" s="427">
        <v>4.9720681907196305</v>
      </c>
      <c r="E95" s="376">
        <v>15.503754693366709</v>
      </c>
      <c r="F95" s="427">
        <v>4.127790353153352</v>
      </c>
      <c r="G95" s="376">
        <v>14.80785051122341</v>
      </c>
      <c r="H95" s="427">
        <v>4.6269146282067846</v>
      </c>
      <c r="I95" s="376">
        <f t="shared" si="6"/>
        <v>-1.3332501390733924</v>
      </c>
      <c r="J95" s="376">
        <f t="shared" si="7"/>
        <v>0.8442778375662785</v>
      </c>
      <c r="K95" s="376">
        <v>-9.1984363635736859</v>
      </c>
      <c r="L95" s="376">
        <v>-11.375964340213358</v>
      </c>
      <c r="M95" s="376">
        <f t="shared" si="8"/>
        <v>-10.180935883016627</v>
      </c>
      <c r="N95" s="414">
        <v>770</v>
      </c>
      <c r="O95" s="414">
        <v>793</v>
      </c>
      <c r="P95" s="414">
        <v>770</v>
      </c>
      <c r="Q95" s="414">
        <v>850</v>
      </c>
      <c r="R95" s="414">
        <v>830</v>
      </c>
      <c r="S95" s="414">
        <v>860</v>
      </c>
    </row>
    <row r="96" spans="1:19">
      <c r="A96" s="170">
        <v>88</v>
      </c>
      <c r="B96" s="252" t="s">
        <v>884</v>
      </c>
      <c r="C96" s="426">
        <v>6.5504404255751973</v>
      </c>
      <c r="D96" s="427">
        <v>3.3853638759375628</v>
      </c>
      <c r="E96" s="376">
        <v>9.176423496447514</v>
      </c>
      <c r="F96" s="427">
        <v>5.9248367426372006</v>
      </c>
      <c r="G96" s="376">
        <v>7.7291596544373382</v>
      </c>
      <c r="H96" s="427">
        <v>4.8269114819744487</v>
      </c>
      <c r="I96" s="376">
        <f t="shared" si="6"/>
        <v>-2.6259830708723166</v>
      </c>
      <c r="J96" s="376">
        <f t="shared" si="7"/>
        <v>-2.5394728666996378</v>
      </c>
      <c r="K96" s="376">
        <v>-3.1650765496376345</v>
      </c>
      <c r="L96" s="376">
        <v>-3.2515867538103134</v>
      </c>
      <c r="M96" s="376">
        <f t="shared" si="8"/>
        <v>-2.9022481724628895</v>
      </c>
      <c r="N96" s="414">
        <v>700</v>
      </c>
      <c r="O96" s="414">
        <v>816</v>
      </c>
      <c r="P96" s="414">
        <v>700</v>
      </c>
      <c r="Q96" s="414">
        <v>750</v>
      </c>
      <c r="R96" s="414">
        <v>800</v>
      </c>
      <c r="S96" s="414">
        <v>750</v>
      </c>
    </row>
    <row r="97" spans="1:19">
      <c r="A97" s="170">
        <v>89</v>
      </c>
      <c r="B97" s="252" t="s">
        <v>885</v>
      </c>
      <c r="C97" s="426">
        <v>6.9400449231123655</v>
      </c>
      <c r="D97" s="427">
        <v>7.0513936199308791</v>
      </c>
      <c r="E97" s="376">
        <v>17.109067870950973</v>
      </c>
      <c r="F97" s="427">
        <v>12.139395917547516</v>
      </c>
      <c r="G97" s="376">
        <v>11.718189451186932</v>
      </c>
      <c r="H97" s="427">
        <v>10.199034741334611</v>
      </c>
      <c r="I97" s="376">
        <f t="shared" si="6"/>
        <v>-10.169022947838608</v>
      </c>
      <c r="J97" s="376">
        <f t="shared" si="7"/>
        <v>-5.0880022976166366</v>
      </c>
      <c r="K97" s="376">
        <v>0.11134869681851356</v>
      </c>
      <c r="L97" s="376">
        <v>-4.9696719534034575</v>
      </c>
      <c r="M97" s="376">
        <f t="shared" si="8"/>
        <v>-1.5191547098523213</v>
      </c>
      <c r="N97" s="414">
        <v>805</v>
      </c>
      <c r="O97" s="414">
        <v>910</v>
      </c>
      <c r="P97" s="414">
        <v>781</v>
      </c>
      <c r="Q97" s="414">
        <v>810</v>
      </c>
      <c r="R97" s="414">
        <v>850</v>
      </c>
      <c r="S97" s="414">
        <v>800</v>
      </c>
    </row>
    <row r="98" spans="1:19">
      <c r="A98" s="170">
        <v>90</v>
      </c>
      <c r="B98" s="252" t="s">
        <v>886</v>
      </c>
      <c r="C98" s="426">
        <v>6.9703093424529765</v>
      </c>
      <c r="D98" s="427">
        <v>4.3603246075962252</v>
      </c>
      <c r="E98" s="376">
        <v>2.8617236893850015</v>
      </c>
      <c r="F98" s="427">
        <v>10.106343422324681</v>
      </c>
      <c r="G98" s="376">
        <v>4.8893795133618507</v>
      </c>
      <c r="H98" s="427">
        <v>7.6628910178372935</v>
      </c>
      <c r="I98" s="376">
        <f t="shared" si="6"/>
        <v>4.1085856530679745</v>
      </c>
      <c r="J98" s="376">
        <f t="shared" si="7"/>
        <v>-5.7460188147284557</v>
      </c>
      <c r="K98" s="376">
        <v>-2.6099847348567513</v>
      </c>
      <c r="L98" s="376">
        <v>7.2446197329396789</v>
      </c>
      <c r="M98" s="376">
        <f t="shared" si="8"/>
        <v>2.7735115044754428</v>
      </c>
      <c r="N98" s="414">
        <v>653</v>
      </c>
      <c r="O98" s="414">
        <v>548</v>
      </c>
      <c r="P98" s="414">
        <v>665</v>
      </c>
      <c r="Q98" s="414">
        <v>740</v>
      </c>
      <c r="R98" s="414">
        <v>1000</v>
      </c>
      <c r="S98" s="414">
        <v>730</v>
      </c>
    </row>
    <row r="99" spans="1:19">
      <c r="A99" s="170">
        <v>91</v>
      </c>
      <c r="B99" s="252" t="s">
        <v>887</v>
      </c>
      <c r="C99" s="426">
        <v>12.335810325760074</v>
      </c>
      <c r="D99" s="427">
        <v>5.9936427762779765</v>
      </c>
      <c r="E99" s="376">
        <v>16.040211838590242</v>
      </c>
      <c r="F99" s="427">
        <v>4.2321225988809195</v>
      </c>
      <c r="G99" s="376">
        <v>14.013692087247254</v>
      </c>
      <c r="H99" s="427">
        <v>5.17563742335774</v>
      </c>
      <c r="I99" s="376">
        <f t="shared" si="6"/>
        <v>-3.7044015128301684</v>
      </c>
      <c r="J99" s="376">
        <f t="shared" si="7"/>
        <v>1.761520177397057</v>
      </c>
      <c r="K99" s="376">
        <v>-6.342167549482097</v>
      </c>
      <c r="L99" s="376">
        <v>-11.808089239709322</v>
      </c>
      <c r="M99" s="376">
        <f t="shared" si="8"/>
        <v>-8.8380546638895137</v>
      </c>
      <c r="N99" s="414">
        <v>560</v>
      </c>
      <c r="O99" s="414">
        <v>571</v>
      </c>
      <c r="P99" s="414">
        <v>548</v>
      </c>
      <c r="Q99" s="414">
        <v>550</v>
      </c>
      <c r="R99" s="414">
        <v>500</v>
      </c>
      <c r="S99" s="414">
        <v>560</v>
      </c>
    </row>
    <row r="100" spans="1:19">
      <c r="A100" s="170">
        <v>92</v>
      </c>
      <c r="B100" s="252" t="s">
        <v>888</v>
      </c>
      <c r="C100" s="426">
        <v>13.686121497859427</v>
      </c>
      <c r="D100" s="427">
        <v>8.693934005137324</v>
      </c>
      <c r="E100" s="376">
        <v>8.1689042031011283</v>
      </c>
      <c r="F100" s="427">
        <v>8.9906745662743432</v>
      </c>
      <c r="G100" s="376">
        <v>11.177939676956953</v>
      </c>
      <c r="H100" s="427">
        <v>9.2369854033153604</v>
      </c>
      <c r="I100" s="376">
        <f t="shared" si="6"/>
        <v>5.5172172947582983</v>
      </c>
      <c r="J100" s="376">
        <f t="shared" si="7"/>
        <v>-0.2967405611370193</v>
      </c>
      <c r="K100" s="376">
        <v>-4.9921874927221026</v>
      </c>
      <c r="L100" s="376">
        <v>0.82177036317321495</v>
      </c>
      <c r="M100" s="376">
        <f t="shared" si="8"/>
        <v>-1.9409542736415926</v>
      </c>
      <c r="N100" s="414">
        <v>536</v>
      </c>
      <c r="O100" s="414">
        <v>466</v>
      </c>
      <c r="P100" s="414">
        <v>560</v>
      </c>
      <c r="Q100" s="414">
        <v>650</v>
      </c>
      <c r="R100" s="414">
        <v>640</v>
      </c>
      <c r="S100" s="414">
        <v>650</v>
      </c>
    </row>
    <row r="101" spans="1:19">
      <c r="A101" s="170">
        <v>93</v>
      </c>
      <c r="B101" s="252" t="s">
        <v>889</v>
      </c>
      <c r="C101" s="426">
        <v>3.1700801424755118</v>
      </c>
      <c r="D101" s="427">
        <v>3.2947650627910261</v>
      </c>
      <c r="E101" s="376">
        <v>6.5427093527191396</v>
      </c>
      <c r="F101" s="427">
        <v>8.6290442820933357</v>
      </c>
      <c r="G101" s="376">
        <v>4.8201275045537342</v>
      </c>
      <c r="H101" s="427">
        <v>6.1463082423715028</v>
      </c>
      <c r="I101" s="376">
        <f t="shared" si="6"/>
        <v>-3.3726292102436277</v>
      </c>
      <c r="J101" s="376">
        <f t="shared" si="7"/>
        <v>-5.3342792193023101</v>
      </c>
      <c r="K101" s="376">
        <v>0.12468492031551426</v>
      </c>
      <c r="L101" s="376">
        <v>2.0863349293741962</v>
      </c>
      <c r="M101" s="376">
        <f t="shared" si="8"/>
        <v>1.3261807378177686</v>
      </c>
      <c r="N101" s="414">
        <v>688</v>
      </c>
      <c r="O101" s="414">
        <v>875</v>
      </c>
      <c r="P101" s="414">
        <v>688</v>
      </c>
      <c r="Q101" s="414">
        <v>810</v>
      </c>
      <c r="R101" s="414">
        <v>1300</v>
      </c>
      <c r="S101" s="414">
        <v>800</v>
      </c>
    </row>
    <row r="102" spans="1:19">
      <c r="A102" s="170">
        <v>94</v>
      </c>
      <c r="B102" s="252" t="s">
        <v>890</v>
      </c>
      <c r="C102" s="426">
        <v>10.728182323513062</v>
      </c>
      <c r="D102" s="427">
        <v>5.4336309974269712</v>
      </c>
      <c r="E102" s="376">
        <v>11.366165017274698</v>
      </c>
      <c r="F102" s="427">
        <v>8.2334696179331726</v>
      </c>
      <c r="G102" s="376">
        <v>11.037599988593101</v>
      </c>
      <c r="H102" s="427">
        <v>7.029063807386474</v>
      </c>
      <c r="I102" s="376">
        <f t="shared" si="6"/>
        <v>-0.63798269376163574</v>
      </c>
      <c r="J102" s="376">
        <f t="shared" si="7"/>
        <v>-2.7998386205062014</v>
      </c>
      <c r="K102" s="376">
        <v>-5.2945513260860908</v>
      </c>
      <c r="L102" s="376">
        <v>-3.1326953993415252</v>
      </c>
      <c r="M102" s="376">
        <f t="shared" si="8"/>
        <v>-4.0085361812066269</v>
      </c>
      <c r="N102" s="414">
        <v>583</v>
      </c>
      <c r="O102" s="414">
        <v>583</v>
      </c>
      <c r="P102" s="414">
        <v>583</v>
      </c>
      <c r="Q102" s="414">
        <v>640</v>
      </c>
      <c r="R102" s="414">
        <v>660</v>
      </c>
      <c r="S102" s="414">
        <v>640</v>
      </c>
    </row>
    <row r="103" spans="1:19">
      <c r="A103" s="170">
        <v>95</v>
      </c>
      <c r="B103" s="252" t="s">
        <v>891</v>
      </c>
      <c r="C103" s="426">
        <v>17.475760065735415</v>
      </c>
      <c r="D103" s="427">
        <v>20.980274955170351</v>
      </c>
      <c r="E103" s="376">
        <v>18.860377614318157</v>
      </c>
      <c r="F103" s="427">
        <v>12.088285229202038</v>
      </c>
      <c r="G103" s="376">
        <v>18.157394119413944</v>
      </c>
      <c r="H103" s="427">
        <v>17.406729774878691</v>
      </c>
      <c r="I103" s="376">
        <f t="shared" si="6"/>
        <v>-1.3846175485827423</v>
      </c>
      <c r="J103" s="376">
        <f t="shared" si="7"/>
        <v>8.8919897259683136</v>
      </c>
      <c r="K103" s="376">
        <v>3.5045148894349367</v>
      </c>
      <c r="L103" s="376">
        <v>-6.7720923851161192</v>
      </c>
      <c r="M103" s="376">
        <f t="shared" si="8"/>
        <v>-0.75066434453525233</v>
      </c>
      <c r="N103" s="414">
        <v>816</v>
      </c>
      <c r="O103" s="414">
        <v>816</v>
      </c>
      <c r="P103" s="414">
        <v>816</v>
      </c>
      <c r="Q103" s="414">
        <v>800</v>
      </c>
      <c r="R103" s="414">
        <v>710</v>
      </c>
      <c r="S103" s="414">
        <v>800</v>
      </c>
    </row>
    <row r="104" spans="1:19">
      <c r="A104" s="170">
        <v>96</v>
      </c>
      <c r="B104" s="252" t="s">
        <v>892</v>
      </c>
      <c r="C104" s="426">
        <v>7.0162017431217718</v>
      </c>
      <c r="D104" s="427">
        <v>6.1129195794866327</v>
      </c>
      <c r="E104" s="376">
        <v>6.6937661335786132</v>
      </c>
      <c r="F104" s="427">
        <v>5.4781850373933034</v>
      </c>
      <c r="G104" s="376">
        <v>6.8616294947655891</v>
      </c>
      <c r="H104" s="427">
        <v>5.9580045326707261</v>
      </c>
      <c r="I104" s="376">
        <f t="shared" si="6"/>
        <v>0.32243560954315864</v>
      </c>
      <c r="J104" s="376">
        <f t="shared" si="7"/>
        <v>0.63473454209332925</v>
      </c>
      <c r="K104" s="376">
        <v>-0.90328216363513913</v>
      </c>
      <c r="L104" s="376">
        <v>-1.2155810961853097</v>
      </c>
      <c r="M104" s="376">
        <f t="shared" si="8"/>
        <v>-0.90362496209486309</v>
      </c>
      <c r="N104" s="414">
        <v>665</v>
      </c>
      <c r="O104" s="414">
        <v>665</v>
      </c>
      <c r="P104" s="414">
        <v>665</v>
      </c>
      <c r="Q104" s="414">
        <v>770</v>
      </c>
      <c r="R104" s="414">
        <v>720</v>
      </c>
      <c r="S104" s="414">
        <v>770</v>
      </c>
    </row>
    <row r="105" spans="1:19">
      <c r="A105" s="170">
        <v>97</v>
      </c>
      <c r="B105" s="252" t="s">
        <v>893</v>
      </c>
      <c r="C105" s="426">
        <v>7.5841828853877056</v>
      </c>
      <c r="D105" s="427">
        <v>7.5029337594566927</v>
      </c>
      <c r="E105" s="376">
        <v>6.8977767251842863</v>
      </c>
      <c r="F105" s="427">
        <v>9.101117587294798</v>
      </c>
      <c r="G105" s="376">
        <v>7.2636391176227582</v>
      </c>
      <c r="H105" s="427">
        <v>8.655079744493511</v>
      </c>
      <c r="I105" s="376">
        <f t="shared" si="6"/>
        <v>0.68640616020341927</v>
      </c>
      <c r="J105" s="376">
        <f t="shared" si="7"/>
        <v>-1.5981838278381053</v>
      </c>
      <c r="K105" s="376">
        <v>-8.1249125931012856E-2</v>
      </c>
      <c r="L105" s="376">
        <v>2.2033408621105117</v>
      </c>
      <c r="M105" s="376">
        <f t="shared" si="8"/>
        <v>1.3914406268707529</v>
      </c>
      <c r="N105" s="414">
        <v>478</v>
      </c>
      <c r="O105" s="414">
        <v>408</v>
      </c>
      <c r="P105" s="414">
        <v>478</v>
      </c>
      <c r="Q105" s="414">
        <v>600</v>
      </c>
      <c r="R105" s="414">
        <v>600</v>
      </c>
      <c r="S105" s="414">
        <v>600</v>
      </c>
    </row>
    <row r="106" spans="1:19">
      <c r="A106" s="170">
        <v>98</v>
      </c>
      <c r="B106" s="252" t="s">
        <v>894</v>
      </c>
      <c r="C106" s="426">
        <v>11.835451687850213</v>
      </c>
      <c r="D106" s="427">
        <v>7.115550350253022</v>
      </c>
      <c r="E106" s="376">
        <v>13.2619172472345</v>
      </c>
      <c r="F106" s="427">
        <v>10.849411714095201</v>
      </c>
      <c r="G106" s="376">
        <v>12.51593229222504</v>
      </c>
      <c r="H106" s="427">
        <v>9.5317185697808533</v>
      </c>
      <c r="I106" s="376">
        <f t="shared" si="6"/>
        <v>-1.4264655593842868</v>
      </c>
      <c r="J106" s="376">
        <f t="shared" si="7"/>
        <v>-3.7338613638421787</v>
      </c>
      <c r="K106" s="376">
        <v>-4.7199013375971912</v>
      </c>
      <c r="L106" s="376">
        <v>-2.4125055331392993</v>
      </c>
      <c r="M106" s="376">
        <f t="shared" si="8"/>
        <v>-2.9842137224441867</v>
      </c>
      <c r="N106" s="414">
        <v>746</v>
      </c>
      <c r="O106" s="414">
        <v>746</v>
      </c>
      <c r="P106" s="414">
        <v>746</v>
      </c>
      <c r="Q106" s="414">
        <v>810</v>
      </c>
      <c r="R106" s="414">
        <v>930</v>
      </c>
      <c r="S106" s="414">
        <v>800</v>
      </c>
    </row>
    <row r="107" spans="1:19">
      <c r="A107" s="170">
        <v>99</v>
      </c>
      <c r="B107" s="252" t="s">
        <v>895</v>
      </c>
      <c r="C107" s="426">
        <v>11.729973793059898</v>
      </c>
      <c r="D107" s="427">
        <v>5.9357356114576252</v>
      </c>
      <c r="E107" s="376">
        <v>10.54016323024055</v>
      </c>
      <c r="F107" s="427">
        <v>9.5474459948843915</v>
      </c>
      <c r="G107" s="376">
        <v>11.086928133025726</v>
      </c>
      <c r="H107" s="427">
        <v>8.3081701319989651</v>
      </c>
      <c r="I107" s="376">
        <f t="shared" si="6"/>
        <v>1.189810562819348</v>
      </c>
      <c r="J107" s="376">
        <f t="shared" si="7"/>
        <v>-3.6117103834267663</v>
      </c>
      <c r="K107" s="376">
        <v>-5.7942381816022728</v>
      </c>
      <c r="L107" s="376">
        <v>-0.99271723535615841</v>
      </c>
      <c r="M107" s="376">
        <f t="shared" si="8"/>
        <v>-2.7787580010267607</v>
      </c>
      <c r="N107" s="414">
        <v>466</v>
      </c>
      <c r="O107" s="414">
        <v>466</v>
      </c>
      <c r="P107" s="414">
        <v>466</v>
      </c>
      <c r="Q107" s="414">
        <v>500</v>
      </c>
      <c r="R107" s="414">
        <v>530</v>
      </c>
      <c r="S107" s="414">
        <v>500</v>
      </c>
    </row>
    <row r="108" spans="1:19" ht="15.75" thickBot="1">
      <c r="A108" s="172">
        <v>100</v>
      </c>
      <c r="B108" s="253" t="s">
        <v>896</v>
      </c>
      <c r="C108" s="426">
        <v>6.9080957568350296</v>
      </c>
      <c r="D108" s="427">
        <v>3.0200057432755818</v>
      </c>
      <c r="E108" s="376">
        <v>8.3514445506969199</v>
      </c>
      <c r="F108" s="427">
        <v>7.1346711857794247</v>
      </c>
      <c r="G108" s="376">
        <v>7.5984808582596406</v>
      </c>
      <c r="H108" s="427">
        <v>5.2433237764951857</v>
      </c>
      <c r="I108" s="376">
        <f t="shared" si="6"/>
        <v>-1.4433487938618903</v>
      </c>
      <c r="J108" s="376">
        <f t="shared" si="7"/>
        <v>-4.1146654425038429</v>
      </c>
      <c r="K108" s="376">
        <v>-3.8880900135594478</v>
      </c>
      <c r="L108" s="376">
        <v>-1.2167733649174952</v>
      </c>
      <c r="M108" s="376">
        <f t="shared" si="8"/>
        <v>-2.3551570817644549</v>
      </c>
      <c r="N108" s="414">
        <v>618</v>
      </c>
      <c r="O108" s="414">
        <v>618</v>
      </c>
      <c r="P108" s="414">
        <v>618</v>
      </c>
      <c r="Q108" s="414">
        <v>730</v>
      </c>
      <c r="R108" s="414">
        <v>800</v>
      </c>
      <c r="S108" s="414">
        <v>720</v>
      </c>
    </row>
    <row r="109" spans="1:19">
      <c r="G109" s="238"/>
      <c r="H109" s="238"/>
    </row>
    <row r="110" spans="1:19">
      <c r="A110" s="83" t="s">
        <v>1504</v>
      </c>
      <c r="B110" s="250"/>
      <c r="C110" s="247"/>
      <c r="D110" s="247"/>
      <c r="E110" s="247"/>
      <c r="G110" s="238"/>
      <c r="H110" s="240"/>
      <c r="I110" s="243"/>
      <c r="J110" s="243"/>
      <c r="K110" s="243"/>
      <c r="L110" s="243"/>
      <c r="M110" s="243"/>
      <c r="N110" s="171"/>
      <c r="P110" s="83"/>
      <c r="S110" s="83"/>
    </row>
    <row r="111" spans="1:19">
      <c r="A111" s="83" t="s">
        <v>1505</v>
      </c>
      <c r="B111" s="250"/>
      <c r="C111" s="247"/>
      <c r="D111" s="247"/>
      <c r="E111" s="247"/>
      <c r="G111" s="238"/>
      <c r="H111" s="240"/>
      <c r="I111" s="243"/>
      <c r="J111" s="243"/>
      <c r="K111" s="243"/>
      <c r="L111" s="243"/>
      <c r="M111" s="243"/>
      <c r="N111" s="171"/>
      <c r="P111" s="83"/>
      <c r="S111" s="83"/>
    </row>
  </sheetData>
  <autoFilter ref="A8:S8">
    <sortState ref="A9:S106">
      <sortCondition ref="A6"/>
    </sortState>
  </autoFilter>
  <mergeCells count="10">
    <mergeCell ref="A4:A6"/>
    <mergeCell ref="B4:B6"/>
    <mergeCell ref="N4:P5"/>
    <mergeCell ref="K4:M5"/>
    <mergeCell ref="Q4:S5"/>
    <mergeCell ref="C5:D5"/>
    <mergeCell ref="E5:F5"/>
    <mergeCell ref="G5:H5"/>
    <mergeCell ref="C4:H4"/>
    <mergeCell ref="I4:J5"/>
  </mergeCells>
  <hyperlinks>
    <hyperlink ref="A2" location="'Appendix Table Menu'!A1" display="Return to Appendix Table Menu"/>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56"/>
  <sheetViews>
    <sheetView workbookViewId="0">
      <selection activeCell="A2" sqref="A2"/>
    </sheetView>
  </sheetViews>
  <sheetFormatPr defaultColWidth="8.85546875" defaultRowHeight="15"/>
  <cols>
    <col min="1" max="1" width="11.42578125" style="19" customWidth="1"/>
    <col min="2" max="2" width="46.42578125" style="19" bestFit="1" customWidth="1"/>
    <col min="3" max="3" width="13" style="19" customWidth="1"/>
    <col min="4" max="4" width="15.42578125" style="19" customWidth="1"/>
    <col min="5" max="5" width="16.7109375" style="19" customWidth="1"/>
    <col min="6" max="6" width="13" style="19" customWidth="1"/>
    <col min="7" max="8" width="8.85546875" style="19"/>
    <col min="9" max="9" width="9.140625" style="19" customWidth="1"/>
    <col min="10" max="16384" width="8.85546875" style="19"/>
  </cols>
  <sheetData>
    <row r="1" spans="1:6" s="100" customFormat="1" ht="18.75">
      <c r="A1" s="60" t="s">
        <v>1486</v>
      </c>
    </row>
    <row r="2" spans="1:6">
      <c r="A2" s="283" t="s">
        <v>1051</v>
      </c>
    </row>
    <row r="3" spans="1:6" ht="15.75" thickBot="1"/>
    <row r="4" spans="1:6" ht="75.75" thickBot="1">
      <c r="A4" s="186" t="s">
        <v>792</v>
      </c>
      <c r="B4" s="187" t="s">
        <v>925</v>
      </c>
      <c r="C4" s="188" t="s">
        <v>926</v>
      </c>
      <c r="D4" s="189" t="s">
        <v>927</v>
      </c>
      <c r="E4" s="189" t="s">
        <v>928</v>
      </c>
      <c r="F4" s="190" t="s">
        <v>929</v>
      </c>
    </row>
    <row r="5" spans="1:6">
      <c r="A5" s="191">
        <v>1</v>
      </c>
      <c r="B5" s="192" t="s">
        <v>355</v>
      </c>
      <c r="C5" s="193">
        <v>1308</v>
      </c>
      <c r="D5" s="194">
        <v>0.42516999999999999</v>
      </c>
      <c r="E5" s="195">
        <v>85809</v>
      </c>
      <c r="F5" s="196">
        <v>20182305</v>
      </c>
    </row>
    <row r="6" spans="1:6">
      <c r="A6" s="191">
        <v>2</v>
      </c>
      <c r="B6" s="192" t="s">
        <v>347</v>
      </c>
      <c r="C6" s="193">
        <v>1348</v>
      </c>
      <c r="D6" s="194">
        <v>0.38375000000000004</v>
      </c>
      <c r="E6" s="195">
        <v>51193</v>
      </c>
      <c r="F6" s="196">
        <v>13340068</v>
      </c>
    </row>
    <row r="7" spans="1:6">
      <c r="A7" s="191">
        <v>3</v>
      </c>
      <c r="B7" s="192" t="s">
        <v>321</v>
      </c>
      <c r="C7" s="193">
        <v>1012</v>
      </c>
      <c r="D7" s="194">
        <v>8.9789999999999995E-2</v>
      </c>
      <c r="E7" s="195">
        <v>8575</v>
      </c>
      <c r="F7" s="196">
        <v>9550108</v>
      </c>
    </row>
    <row r="8" spans="1:6">
      <c r="A8" s="191">
        <v>4</v>
      </c>
      <c r="B8" s="192" t="s">
        <v>327</v>
      </c>
      <c r="C8" s="193">
        <v>992</v>
      </c>
      <c r="D8" s="194">
        <v>8.0930000000000002E-2</v>
      </c>
      <c r="E8" s="195">
        <v>5748</v>
      </c>
      <c r="F8" s="196">
        <v>7102165</v>
      </c>
    </row>
    <row r="9" spans="1:6">
      <c r="A9" s="191">
        <v>5</v>
      </c>
      <c r="B9" s="192" t="s">
        <v>340</v>
      </c>
      <c r="C9" s="193">
        <v>978</v>
      </c>
      <c r="D9" s="194">
        <v>6.055E-2</v>
      </c>
      <c r="E9" s="195">
        <v>4031</v>
      </c>
      <c r="F9" s="196">
        <v>6656946</v>
      </c>
    </row>
    <row r="10" spans="1:6">
      <c r="A10" s="191">
        <v>6</v>
      </c>
      <c r="B10" s="192" t="s">
        <v>930</v>
      </c>
      <c r="C10" s="193">
        <v>1553</v>
      </c>
      <c r="D10" s="194">
        <v>0.20030000000000001</v>
      </c>
      <c r="E10" s="195">
        <v>12215</v>
      </c>
      <c r="F10" s="196">
        <v>6098283</v>
      </c>
    </row>
    <row r="11" spans="1:6">
      <c r="A11" s="191">
        <v>7</v>
      </c>
      <c r="B11" s="192" t="s">
        <v>931</v>
      </c>
      <c r="C11" s="193">
        <v>1062</v>
      </c>
      <c r="D11" s="194" t="s">
        <v>932</v>
      </c>
      <c r="E11" s="195" t="s">
        <v>932</v>
      </c>
      <c r="F11" s="196">
        <v>6069875</v>
      </c>
    </row>
    <row r="12" spans="1:6">
      <c r="A12" s="191">
        <v>8</v>
      </c>
      <c r="B12" s="192" t="s">
        <v>933</v>
      </c>
      <c r="C12" s="193">
        <v>1208</v>
      </c>
      <c r="D12" s="194">
        <v>0.13088</v>
      </c>
      <c r="E12" s="195">
        <v>7869</v>
      </c>
      <c r="F12" s="196">
        <v>6012331</v>
      </c>
    </row>
    <row r="13" spans="1:6">
      <c r="A13" s="191">
        <v>9</v>
      </c>
      <c r="B13" s="192" t="s">
        <v>307</v>
      </c>
      <c r="C13" s="193">
        <v>1015</v>
      </c>
      <c r="D13" s="194" t="s">
        <v>932</v>
      </c>
      <c r="E13" s="195" t="s">
        <v>932</v>
      </c>
      <c r="F13" s="196">
        <v>5709731</v>
      </c>
    </row>
    <row r="14" spans="1:6">
      <c r="A14" s="191">
        <v>10</v>
      </c>
      <c r="B14" s="192" t="s">
        <v>315</v>
      </c>
      <c r="C14" s="193">
        <v>1316</v>
      </c>
      <c r="D14" s="194">
        <v>0.28289000000000003</v>
      </c>
      <c r="E14" s="195">
        <v>13506</v>
      </c>
      <c r="F14" s="196">
        <v>4774321</v>
      </c>
    </row>
    <row r="15" spans="1:6">
      <c r="A15" s="191">
        <v>11</v>
      </c>
      <c r="B15" s="192" t="s">
        <v>376</v>
      </c>
      <c r="C15" s="193">
        <v>1623</v>
      </c>
      <c r="D15" s="194">
        <v>0.33267999999999998</v>
      </c>
      <c r="E15" s="195">
        <v>15490</v>
      </c>
      <c r="F15" s="196">
        <v>4656132</v>
      </c>
    </row>
    <row r="16" spans="1:6">
      <c r="A16" s="191">
        <v>12</v>
      </c>
      <c r="B16" s="192" t="s">
        <v>363</v>
      </c>
      <c r="C16" s="193">
        <v>986</v>
      </c>
      <c r="D16" s="194">
        <v>0.12465</v>
      </c>
      <c r="E16" s="195">
        <v>5702</v>
      </c>
      <c r="F16" s="196">
        <v>4574531</v>
      </c>
    </row>
    <row r="17" spans="1:6">
      <c r="A17" s="191">
        <v>13</v>
      </c>
      <c r="B17" s="192" t="s">
        <v>370</v>
      </c>
      <c r="C17" s="193">
        <v>1166</v>
      </c>
      <c r="D17" s="194">
        <v>9.0260000000000007E-2</v>
      </c>
      <c r="E17" s="195">
        <v>4052</v>
      </c>
      <c r="F17" s="196">
        <v>4489159</v>
      </c>
    </row>
    <row r="18" spans="1:6">
      <c r="A18" s="191">
        <v>14</v>
      </c>
      <c r="B18" s="192" t="s">
        <v>332</v>
      </c>
      <c r="C18" s="193">
        <v>871</v>
      </c>
      <c r="D18" s="194">
        <v>8.2050000000000012E-2</v>
      </c>
      <c r="E18" s="195">
        <v>3530</v>
      </c>
      <c r="F18" s="196">
        <v>4302043</v>
      </c>
    </row>
    <row r="19" spans="1:6">
      <c r="A19" s="191">
        <v>15</v>
      </c>
      <c r="B19" s="192" t="s">
        <v>379</v>
      </c>
      <c r="C19" s="193">
        <v>1263</v>
      </c>
      <c r="D19" s="194">
        <v>0.36030000000000001</v>
      </c>
      <c r="E19" s="195">
        <v>13452</v>
      </c>
      <c r="F19" s="196">
        <v>3733580</v>
      </c>
    </row>
    <row r="20" spans="1:6">
      <c r="A20" s="191">
        <v>16</v>
      </c>
      <c r="B20" s="192" t="s">
        <v>109</v>
      </c>
      <c r="C20" s="193">
        <v>979</v>
      </c>
      <c r="D20" s="194">
        <v>0.14243</v>
      </c>
      <c r="E20" s="195">
        <v>5020</v>
      </c>
      <c r="F20" s="196">
        <v>3524583</v>
      </c>
    </row>
    <row r="21" spans="1:6">
      <c r="A21" s="191">
        <v>17</v>
      </c>
      <c r="B21" s="192" t="s">
        <v>375</v>
      </c>
      <c r="C21" s="193">
        <v>1427</v>
      </c>
      <c r="D21" s="194">
        <v>0.26273999999999997</v>
      </c>
      <c r="E21" s="195">
        <v>8669</v>
      </c>
      <c r="F21" s="196">
        <v>3299521</v>
      </c>
    </row>
    <row r="22" spans="1:6">
      <c r="A22" s="191">
        <v>18</v>
      </c>
      <c r="B22" s="192" t="s">
        <v>384</v>
      </c>
      <c r="C22" s="193">
        <v>976</v>
      </c>
      <c r="D22" s="194">
        <v>0.18986999999999998</v>
      </c>
      <c r="E22" s="195">
        <v>5649</v>
      </c>
      <c r="F22" s="196">
        <v>2975225</v>
      </c>
    </row>
    <row r="23" spans="1:6">
      <c r="A23" s="191">
        <v>19</v>
      </c>
      <c r="B23" s="192" t="s">
        <v>330</v>
      </c>
      <c r="C23" s="193">
        <v>1184</v>
      </c>
      <c r="D23" s="194" t="s">
        <v>932</v>
      </c>
      <c r="E23" s="195" t="s">
        <v>932</v>
      </c>
      <c r="F23" s="196">
        <v>2814330</v>
      </c>
    </row>
    <row r="24" spans="1:6">
      <c r="A24" s="191">
        <v>20</v>
      </c>
      <c r="B24" s="192" t="s">
        <v>372</v>
      </c>
      <c r="C24" s="193">
        <v>839</v>
      </c>
      <c r="D24" s="194">
        <v>9.8210000000000006E-2</v>
      </c>
      <c r="E24" s="195">
        <v>2762</v>
      </c>
      <c r="F24" s="196">
        <v>2812313</v>
      </c>
    </row>
    <row r="25" spans="1:6">
      <c r="A25" s="191">
        <v>21</v>
      </c>
      <c r="B25" s="192" t="s">
        <v>311</v>
      </c>
      <c r="C25" s="193">
        <v>1184</v>
      </c>
      <c r="D25" s="194">
        <v>0.15754000000000001</v>
      </c>
      <c r="E25" s="195">
        <v>4407</v>
      </c>
      <c r="F25" s="196">
        <v>2797407</v>
      </c>
    </row>
    <row r="26" spans="1:6">
      <c r="A26" s="191">
        <v>22</v>
      </c>
      <c r="B26" s="192" t="s">
        <v>320</v>
      </c>
      <c r="C26" s="193">
        <v>915</v>
      </c>
      <c r="D26" s="194" t="s">
        <v>932</v>
      </c>
      <c r="E26" s="195" t="s">
        <v>932</v>
      </c>
      <c r="F26" s="196">
        <v>2426363</v>
      </c>
    </row>
    <row r="27" spans="1:6">
      <c r="A27" s="191">
        <v>23</v>
      </c>
      <c r="B27" s="192" t="s">
        <v>365</v>
      </c>
      <c r="C27" s="193">
        <v>1071</v>
      </c>
      <c r="D27" s="194">
        <v>0.23579</v>
      </c>
      <c r="E27" s="195">
        <v>5636</v>
      </c>
      <c r="F27" s="196">
        <v>2390244</v>
      </c>
    </row>
    <row r="28" spans="1:6">
      <c r="A28" s="191">
        <v>24</v>
      </c>
      <c r="B28" s="192" t="s">
        <v>360</v>
      </c>
      <c r="C28" s="193">
        <v>1070</v>
      </c>
      <c r="D28" s="194">
        <v>6.9959999999999994E-2</v>
      </c>
      <c r="E28" s="195">
        <v>1670</v>
      </c>
      <c r="F28" s="196">
        <v>2387138</v>
      </c>
    </row>
    <row r="29" spans="1:6">
      <c r="A29" s="191">
        <v>25</v>
      </c>
      <c r="B29" s="192" t="s">
        <v>374</v>
      </c>
      <c r="C29" s="193">
        <v>926</v>
      </c>
      <c r="D29" s="194">
        <v>0.11676</v>
      </c>
      <c r="E29" s="195">
        <v>2781</v>
      </c>
      <c r="F29" s="196">
        <v>2381828</v>
      </c>
    </row>
    <row r="30" spans="1:6">
      <c r="A30" s="191">
        <v>26</v>
      </c>
      <c r="B30" s="192" t="s">
        <v>364</v>
      </c>
      <c r="C30" s="193">
        <v>756</v>
      </c>
      <c r="D30" s="194" t="s">
        <v>932</v>
      </c>
      <c r="E30" s="195" t="s">
        <v>932</v>
      </c>
      <c r="F30" s="196">
        <v>2353045</v>
      </c>
    </row>
    <row r="31" spans="1:6">
      <c r="A31" s="191">
        <v>27</v>
      </c>
      <c r="B31" s="192" t="s">
        <v>113</v>
      </c>
      <c r="C31" s="193">
        <v>1109</v>
      </c>
      <c r="D31" s="194">
        <v>0.14515</v>
      </c>
      <c r="E31" s="195">
        <v>3301</v>
      </c>
      <c r="F31" s="196">
        <v>2274194</v>
      </c>
    </row>
    <row r="32" spans="1:6">
      <c r="A32" s="191">
        <v>28</v>
      </c>
      <c r="B32" s="192" t="s">
        <v>322</v>
      </c>
      <c r="C32" s="193">
        <v>775</v>
      </c>
      <c r="D32" s="194" t="s">
        <v>932</v>
      </c>
      <c r="E32" s="195" t="s">
        <v>932</v>
      </c>
      <c r="F32" s="196">
        <v>2159329</v>
      </c>
    </row>
    <row r="33" spans="1:6">
      <c r="A33" s="191">
        <v>29</v>
      </c>
      <c r="B33" s="192" t="s">
        <v>934</v>
      </c>
      <c r="C33" s="193">
        <v>1007</v>
      </c>
      <c r="D33" s="194">
        <v>0.29355000000000003</v>
      </c>
      <c r="E33" s="195">
        <v>6208</v>
      </c>
      <c r="F33" s="196">
        <v>2114801</v>
      </c>
    </row>
    <row r="34" spans="1:6">
      <c r="A34" s="191">
        <v>30</v>
      </c>
      <c r="B34" s="192" t="s">
        <v>344</v>
      </c>
      <c r="C34" s="193">
        <v>859</v>
      </c>
      <c r="D34" s="194" t="s">
        <v>932</v>
      </c>
      <c r="E34" s="195" t="s">
        <v>932</v>
      </c>
      <c r="F34" s="196">
        <v>2088269</v>
      </c>
    </row>
    <row r="35" spans="1:6">
      <c r="A35" s="191">
        <v>31</v>
      </c>
      <c r="B35" s="192" t="s">
        <v>323</v>
      </c>
      <c r="C35" s="193">
        <v>746</v>
      </c>
      <c r="D35" s="194" t="s">
        <v>932</v>
      </c>
      <c r="E35" s="195" t="s">
        <v>932</v>
      </c>
      <c r="F35" s="196">
        <v>2060810</v>
      </c>
    </row>
    <row r="36" spans="1:6">
      <c r="A36" s="191">
        <v>32</v>
      </c>
      <c r="B36" s="192" t="s">
        <v>326</v>
      </c>
      <c r="C36" s="193">
        <v>869</v>
      </c>
      <c r="D36" s="194" t="s">
        <v>932</v>
      </c>
      <c r="E36" s="195" t="s">
        <v>932</v>
      </c>
      <c r="F36" s="196">
        <v>2021632</v>
      </c>
    </row>
    <row r="37" spans="1:6">
      <c r="A37" s="191">
        <v>33</v>
      </c>
      <c r="B37" s="192" t="s">
        <v>309</v>
      </c>
      <c r="C37" s="193">
        <v>1131</v>
      </c>
      <c r="D37" s="194" t="s">
        <v>932</v>
      </c>
      <c r="E37" s="195" t="s">
        <v>932</v>
      </c>
      <c r="F37" s="196">
        <v>2000860</v>
      </c>
    </row>
    <row r="38" spans="1:6">
      <c r="A38" s="191">
        <v>34</v>
      </c>
      <c r="B38" s="192" t="s">
        <v>341</v>
      </c>
      <c r="C38" s="193">
        <v>825</v>
      </c>
      <c r="D38" s="194" t="s">
        <v>932</v>
      </c>
      <c r="E38" s="195" t="s">
        <v>932</v>
      </c>
      <c r="F38" s="196">
        <v>1988152</v>
      </c>
    </row>
    <row r="39" spans="1:6">
      <c r="A39" s="191">
        <v>35</v>
      </c>
      <c r="B39" s="192" t="s">
        <v>377</v>
      </c>
      <c r="C39" s="193">
        <v>1894</v>
      </c>
      <c r="D39" s="194">
        <v>0.33002000000000004</v>
      </c>
      <c r="E39" s="195">
        <v>6524</v>
      </c>
      <c r="F39" s="196">
        <v>1976836</v>
      </c>
    </row>
    <row r="40" spans="1:6">
      <c r="A40" s="191">
        <v>36</v>
      </c>
      <c r="B40" s="192" t="s">
        <v>935</v>
      </c>
      <c r="C40" s="193">
        <v>917</v>
      </c>
      <c r="D40" s="194" t="s">
        <v>932</v>
      </c>
      <c r="E40" s="195" t="s">
        <v>932</v>
      </c>
      <c r="F40" s="196">
        <v>1830298</v>
      </c>
    </row>
    <row r="41" spans="1:6">
      <c r="A41" s="191">
        <v>37</v>
      </c>
      <c r="B41" s="192" t="s">
        <v>936</v>
      </c>
      <c r="C41" s="193">
        <v>1106</v>
      </c>
      <c r="D41" s="194">
        <v>0.10126</v>
      </c>
      <c r="E41" s="195">
        <v>1745</v>
      </c>
      <c r="F41" s="196">
        <v>1723351</v>
      </c>
    </row>
    <row r="42" spans="1:6">
      <c r="A42" s="191">
        <v>38</v>
      </c>
      <c r="B42" s="192" t="s">
        <v>366</v>
      </c>
      <c r="C42" s="193">
        <v>910</v>
      </c>
      <c r="D42" s="194">
        <v>0.13998000000000002</v>
      </c>
      <c r="E42" s="195">
        <v>2258</v>
      </c>
      <c r="F42" s="196">
        <v>1613070</v>
      </c>
    </row>
    <row r="43" spans="1:6">
      <c r="A43" s="191">
        <v>39</v>
      </c>
      <c r="B43" s="192" t="s">
        <v>352</v>
      </c>
      <c r="C43" s="193">
        <v>848</v>
      </c>
      <c r="D43" s="194" t="s">
        <v>932</v>
      </c>
      <c r="E43" s="195" t="s">
        <v>932</v>
      </c>
      <c r="F43" s="196">
        <v>1575747</v>
      </c>
    </row>
    <row r="44" spans="1:6">
      <c r="A44" s="191">
        <v>40</v>
      </c>
      <c r="B44" s="192" t="s">
        <v>343</v>
      </c>
      <c r="C44" s="193">
        <v>994</v>
      </c>
      <c r="D44" s="194">
        <v>0.20856</v>
      </c>
      <c r="E44" s="195">
        <v>3023</v>
      </c>
      <c r="F44" s="196">
        <v>1449481</v>
      </c>
    </row>
    <row r="45" spans="1:6">
      <c r="A45" s="191">
        <v>41</v>
      </c>
      <c r="B45" s="192" t="s">
        <v>358</v>
      </c>
      <c r="C45" s="193">
        <v>821</v>
      </c>
      <c r="D45" s="194" t="s">
        <v>932</v>
      </c>
      <c r="E45" s="195" t="s">
        <v>932</v>
      </c>
      <c r="F45" s="196">
        <v>1358452</v>
      </c>
    </row>
    <row r="46" spans="1:6">
      <c r="A46" s="191">
        <v>42</v>
      </c>
      <c r="B46" s="192" t="s">
        <v>351</v>
      </c>
      <c r="C46" s="193">
        <v>852</v>
      </c>
      <c r="D46" s="194" t="s">
        <v>932</v>
      </c>
      <c r="E46" s="195" t="s">
        <v>932</v>
      </c>
      <c r="F46" s="196">
        <v>1343572</v>
      </c>
    </row>
    <row r="47" spans="1:6">
      <c r="A47" s="191">
        <v>43</v>
      </c>
      <c r="B47" s="192" t="s">
        <v>348</v>
      </c>
      <c r="C47" s="193">
        <v>777</v>
      </c>
      <c r="D47" s="194" t="s">
        <v>932</v>
      </c>
      <c r="E47" s="195" t="s">
        <v>932</v>
      </c>
      <c r="F47" s="196">
        <v>1279335</v>
      </c>
    </row>
    <row r="48" spans="1:6">
      <c r="A48" s="191">
        <v>44</v>
      </c>
      <c r="B48" s="192" t="s">
        <v>368</v>
      </c>
      <c r="C48" s="193">
        <v>971</v>
      </c>
      <c r="D48" s="194" t="s">
        <v>932</v>
      </c>
      <c r="E48" s="195" t="s">
        <v>932</v>
      </c>
      <c r="F48" s="196">
        <v>1273568</v>
      </c>
    </row>
    <row r="49" spans="1:6">
      <c r="A49" s="191">
        <v>45</v>
      </c>
      <c r="B49" s="192" t="s">
        <v>369</v>
      </c>
      <c r="C49" s="193">
        <v>1019</v>
      </c>
      <c r="D49" s="194">
        <v>5.9949999999999996E-2</v>
      </c>
      <c r="E49" s="195">
        <v>762</v>
      </c>
      <c r="F49" s="196">
        <v>1271142</v>
      </c>
    </row>
    <row r="50" spans="1:6">
      <c r="A50" s="191">
        <v>46</v>
      </c>
      <c r="B50" s="192" t="s">
        <v>354</v>
      </c>
      <c r="C50" s="193">
        <v>920</v>
      </c>
      <c r="D50" s="194" t="s">
        <v>932</v>
      </c>
      <c r="E50" s="195" t="s">
        <v>932</v>
      </c>
      <c r="F50" s="196">
        <v>1262888</v>
      </c>
    </row>
    <row r="51" spans="1:6">
      <c r="A51" s="191">
        <v>47</v>
      </c>
      <c r="B51" s="192" t="s">
        <v>106</v>
      </c>
      <c r="C51" s="193">
        <v>1039</v>
      </c>
      <c r="D51" s="194" t="s">
        <v>932</v>
      </c>
      <c r="E51" s="195" t="s">
        <v>932</v>
      </c>
      <c r="F51" s="196">
        <v>1211324</v>
      </c>
    </row>
    <row r="52" spans="1:6">
      <c r="A52" s="191">
        <v>48</v>
      </c>
      <c r="B52" s="192" t="s">
        <v>373</v>
      </c>
      <c r="C52" s="193">
        <v>964</v>
      </c>
      <c r="D52" s="194">
        <v>0.16159000000000001</v>
      </c>
      <c r="E52" s="195">
        <v>1891</v>
      </c>
      <c r="F52" s="196">
        <v>1170266</v>
      </c>
    </row>
    <row r="53" spans="1:6">
      <c r="A53" s="191">
        <v>49</v>
      </c>
      <c r="B53" s="192" t="s">
        <v>313</v>
      </c>
      <c r="C53" s="193">
        <v>809</v>
      </c>
      <c r="D53" s="194">
        <v>0.10718999999999999</v>
      </c>
      <c r="E53" s="195">
        <v>1228</v>
      </c>
      <c r="F53" s="196">
        <v>1145647</v>
      </c>
    </row>
    <row r="54" spans="1:6" ht="15.75" thickBot="1">
      <c r="A54" s="191">
        <v>50</v>
      </c>
      <c r="B54" s="192" t="s">
        <v>317</v>
      </c>
      <c r="C54" s="193">
        <v>733</v>
      </c>
      <c r="D54" s="194" t="s">
        <v>932</v>
      </c>
      <c r="E54" s="195" t="s">
        <v>932</v>
      </c>
      <c r="F54" s="196">
        <v>1135230</v>
      </c>
    </row>
    <row r="55" spans="1:6" ht="108" customHeight="1">
      <c r="A55" s="630" t="s">
        <v>937</v>
      </c>
      <c r="B55" s="630"/>
      <c r="C55" s="630"/>
      <c r="D55" s="630"/>
      <c r="E55" s="630"/>
      <c r="F55" s="630"/>
    </row>
    <row r="56" spans="1:6" ht="31.5" customHeight="1">
      <c r="A56" s="556" t="s">
        <v>1008</v>
      </c>
      <c r="B56" s="556"/>
      <c r="C56" s="556"/>
      <c r="D56" s="556"/>
      <c r="E56" s="556"/>
      <c r="F56" s="556"/>
    </row>
  </sheetData>
  <mergeCells count="2">
    <mergeCell ref="A55:F55"/>
    <mergeCell ref="A56:F56"/>
  </mergeCells>
  <conditionalFormatting sqref="D5:E54">
    <cfRule type="cellIs" dxfId="98" priority="1" operator="equal">
      <formula>"NR"</formula>
    </cfRule>
  </conditionalFormatting>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390"/>
  <sheetViews>
    <sheetView zoomScaleNormal="100" workbookViewId="0">
      <selection activeCell="A2" sqref="A2"/>
    </sheetView>
  </sheetViews>
  <sheetFormatPr defaultRowHeight="15"/>
  <cols>
    <col min="1" max="1" width="35.42578125" customWidth="1"/>
    <col min="2" max="6" width="13.85546875" customWidth="1"/>
    <col min="7" max="8" width="13.85546875" style="19" customWidth="1"/>
    <col min="9" max="13" width="13.85546875" customWidth="1"/>
    <col min="14" max="15" width="13.85546875" style="19" customWidth="1"/>
    <col min="16" max="20" width="13.85546875" customWidth="1"/>
    <col min="21" max="22" width="13.85546875" style="19" customWidth="1"/>
  </cols>
  <sheetData>
    <row r="1" spans="1:22" s="102" customFormat="1" ht="18.75">
      <c r="A1" s="99" t="s">
        <v>1497</v>
      </c>
      <c r="B1" s="100"/>
      <c r="C1" s="100"/>
      <c r="D1" s="100"/>
      <c r="E1" s="100"/>
      <c r="F1" s="100"/>
      <c r="G1" s="100"/>
      <c r="H1" s="100"/>
      <c r="I1" s="100"/>
      <c r="J1" s="100"/>
      <c r="K1" s="101"/>
      <c r="L1" s="101"/>
      <c r="M1" s="101"/>
      <c r="N1" s="100"/>
      <c r="O1" s="100"/>
      <c r="P1" s="101"/>
      <c r="U1" s="100"/>
      <c r="V1" s="100"/>
    </row>
    <row r="2" spans="1:22" s="19" customFormat="1">
      <c r="A2" s="283" t="s">
        <v>1051</v>
      </c>
    </row>
    <row r="3" spans="1:22" s="19" customFormat="1" ht="15.75" customHeight="1" thickBot="1">
      <c r="A3" s="279"/>
      <c r="B3" s="279"/>
      <c r="C3" s="279"/>
      <c r="D3" s="279"/>
      <c r="E3" s="279"/>
      <c r="F3" s="279"/>
      <c r="G3" s="279"/>
      <c r="H3" s="279"/>
      <c r="I3" s="279"/>
      <c r="J3" s="279"/>
      <c r="K3" s="279"/>
      <c r="L3" s="279"/>
      <c r="M3" s="279"/>
      <c r="N3" s="279"/>
      <c r="O3" s="279"/>
      <c r="P3" s="279"/>
      <c r="Q3" s="279"/>
      <c r="R3" s="279"/>
      <c r="S3" s="279"/>
      <c r="T3" s="279"/>
      <c r="U3" s="279"/>
      <c r="V3" s="279"/>
    </row>
    <row r="4" spans="1:22">
      <c r="A4" s="631" t="s">
        <v>98</v>
      </c>
      <c r="B4" s="633">
        <v>2006</v>
      </c>
      <c r="C4" s="634"/>
      <c r="D4" s="634"/>
      <c r="E4" s="634"/>
      <c r="F4" s="634"/>
      <c r="G4" s="634"/>
      <c r="H4" s="635"/>
      <c r="I4" s="633">
        <v>2016</v>
      </c>
      <c r="J4" s="634"/>
      <c r="K4" s="634"/>
      <c r="L4" s="634"/>
      <c r="M4" s="634"/>
      <c r="N4" s="634"/>
      <c r="O4" s="635"/>
      <c r="P4" s="633" t="s">
        <v>985</v>
      </c>
      <c r="Q4" s="634"/>
      <c r="R4" s="634"/>
      <c r="S4" s="634"/>
      <c r="T4" s="634"/>
      <c r="U4" s="634"/>
      <c r="V4" s="635"/>
    </row>
    <row r="5" spans="1:22">
      <c r="A5" s="632"/>
      <c r="B5" s="308" t="s">
        <v>1372</v>
      </c>
      <c r="C5" s="301" t="s">
        <v>1373</v>
      </c>
      <c r="D5" s="301" t="s">
        <v>1374</v>
      </c>
      <c r="E5" s="301" t="s">
        <v>1375</v>
      </c>
      <c r="F5" s="301" t="s">
        <v>1376</v>
      </c>
      <c r="G5" s="301" t="s">
        <v>1377</v>
      </c>
      <c r="H5" s="309" t="s">
        <v>1378</v>
      </c>
      <c r="I5" s="308" t="s">
        <v>1372</v>
      </c>
      <c r="J5" s="301" t="s">
        <v>1373</v>
      </c>
      <c r="K5" s="301" t="s">
        <v>1374</v>
      </c>
      <c r="L5" s="301" t="s">
        <v>1375</v>
      </c>
      <c r="M5" s="301" t="s">
        <v>1376</v>
      </c>
      <c r="N5" s="301" t="s">
        <v>1377</v>
      </c>
      <c r="O5" s="309" t="s">
        <v>1378</v>
      </c>
      <c r="P5" s="308" t="s">
        <v>1372</v>
      </c>
      <c r="Q5" s="301" t="s">
        <v>1373</v>
      </c>
      <c r="R5" s="301" t="s">
        <v>1374</v>
      </c>
      <c r="S5" s="301" t="s">
        <v>1375</v>
      </c>
      <c r="T5" s="301" t="s">
        <v>1376</v>
      </c>
      <c r="U5" s="301" t="s">
        <v>1377</v>
      </c>
      <c r="V5" s="309" t="s">
        <v>1378</v>
      </c>
    </row>
    <row r="6" spans="1:22" s="19" customFormat="1">
      <c r="A6" s="296" t="s">
        <v>1379</v>
      </c>
      <c r="B6" s="310">
        <v>8793442</v>
      </c>
      <c r="C6" s="300">
        <v>6898001</v>
      </c>
      <c r="D6" s="300">
        <v>7681583</v>
      </c>
      <c r="E6" s="300">
        <v>6281411</v>
      </c>
      <c r="F6" s="300">
        <v>2972023</v>
      </c>
      <c r="G6" s="300">
        <v>1026752</v>
      </c>
      <c r="H6" s="311">
        <v>676876</v>
      </c>
      <c r="I6" s="310">
        <v>8315902</v>
      </c>
      <c r="J6" s="300">
        <v>7385530</v>
      </c>
      <c r="K6" s="300">
        <v>8958144</v>
      </c>
      <c r="L6" s="300">
        <v>8379489</v>
      </c>
      <c r="M6" s="300">
        <v>5030943</v>
      </c>
      <c r="N6" s="300">
        <v>1858307</v>
      </c>
      <c r="O6" s="311">
        <v>1625720</v>
      </c>
      <c r="P6" s="310">
        <v>-477540</v>
      </c>
      <c r="Q6" s="300">
        <v>487529</v>
      </c>
      <c r="R6" s="300">
        <v>1276561</v>
      </c>
      <c r="S6" s="300">
        <v>2098078</v>
      </c>
      <c r="T6" s="300">
        <v>2058920</v>
      </c>
      <c r="U6" s="300">
        <v>831555</v>
      </c>
      <c r="V6" s="311">
        <v>948844</v>
      </c>
    </row>
    <row r="7" spans="1:22">
      <c r="A7" s="296" t="s">
        <v>1090</v>
      </c>
      <c r="B7" s="310">
        <v>5271.4769999999999</v>
      </c>
      <c r="C7" s="300">
        <v>5375.7579999999998</v>
      </c>
      <c r="D7" s="300">
        <v>5401.1419999999998</v>
      </c>
      <c r="E7" s="300">
        <v>2599.4389999999999</v>
      </c>
      <c r="F7" s="300">
        <v>394.952</v>
      </c>
      <c r="G7" s="300">
        <v>229.416</v>
      </c>
      <c r="H7" s="529">
        <v>83.451999999999998</v>
      </c>
      <c r="I7" s="310">
        <v>5774.8320000000003</v>
      </c>
      <c r="J7" s="300">
        <v>5389.62</v>
      </c>
      <c r="K7" s="300">
        <v>5794.72</v>
      </c>
      <c r="L7" s="300">
        <v>3491.7359999999999</v>
      </c>
      <c r="M7" s="300">
        <v>1078.492</v>
      </c>
      <c r="N7" s="300">
        <v>697</v>
      </c>
      <c r="O7" s="311">
        <v>145.64400000000001</v>
      </c>
      <c r="P7" s="310">
        <v>503.35500000000047</v>
      </c>
      <c r="Q7" s="300">
        <v>13.86200000000008</v>
      </c>
      <c r="R7" s="300">
        <v>393.57800000000043</v>
      </c>
      <c r="S7" s="300">
        <v>892.29700000000003</v>
      </c>
      <c r="T7" s="300">
        <v>683.54</v>
      </c>
      <c r="U7" s="300">
        <v>467.584</v>
      </c>
      <c r="V7" s="311">
        <v>62.192000000000007</v>
      </c>
    </row>
    <row r="8" spans="1:22">
      <c r="A8" s="296" t="s">
        <v>303</v>
      </c>
      <c r="B8" s="310">
        <v>25090</v>
      </c>
      <c r="C8" s="300">
        <v>20595</v>
      </c>
      <c r="D8" s="300">
        <v>23924</v>
      </c>
      <c r="E8" s="300">
        <v>7765</v>
      </c>
      <c r="F8" s="300">
        <v>1573</v>
      </c>
      <c r="G8" s="300">
        <v>521</v>
      </c>
      <c r="H8" s="311">
        <v>654</v>
      </c>
      <c r="I8" s="310">
        <v>29471</v>
      </c>
      <c r="J8" s="300">
        <v>25837</v>
      </c>
      <c r="K8" s="300">
        <v>25355</v>
      </c>
      <c r="L8" s="300">
        <v>7741</v>
      </c>
      <c r="M8" s="300">
        <v>4191</v>
      </c>
      <c r="N8" s="300">
        <v>0</v>
      </c>
      <c r="O8" s="311">
        <v>3070</v>
      </c>
      <c r="P8" s="310">
        <v>4381</v>
      </c>
      <c r="Q8" s="300">
        <v>5242</v>
      </c>
      <c r="R8" s="300">
        <v>1431</v>
      </c>
      <c r="S8" s="300">
        <v>-24</v>
      </c>
      <c r="T8" s="300">
        <v>2618</v>
      </c>
      <c r="U8" s="300">
        <v>-521</v>
      </c>
      <c r="V8" s="311">
        <v>2416</v>
      </c>
    </row>
    <row r="9" spans="1:22">
      <c r="A9" s="296" t="s">
        <v>1091</v>
      </c>
      <c r="B9" s="310">
        <v>12475.795</v>
      </c>
      <c r="C9" s="300">
        <v>6165.15</v>
      </c>
      <c r="D9" s="300">
        <v>4995.7</v>
      </c>
      <c r="E9" s="300">
        <v>319.94499999999999</v>
      </c>
      <c r="F9" s="300">
        <v>319.66000000000003</v>
      </c>
      <c r="G9" s="300">
        <v>0</v>
      </c>
      <c r="H9" s="311">
        <v>0</v>
      </c>
      <c r="I9" s="310">
        <v>10041.093000000001</v>
      </c>
      <c r="J9" s="300">
        <v>8169.4979999999996</v>
      </c>
      <c r="K9" s="300">
        <v>4474.9440000000004</v>
      </c>
      <c r="L9" s="300">
        <v>2080.4409999999998</v>
      </c>
      <c r="M9" s="300">
        <v>460.524</v>
      </c>
      <c r="N9" s="300">
        <v>0</v>
      </c>
      <c r="O9" s="311">
        <v>0</v>
      </c>
      <c r="P9" s="310">
        <v>-2434.7019999999993</v>
      </c>
      <c r="Q9" s="300">
        <v>2004.348</v>
      </c>
      <c r="R9" s="300">
        <v>-520.7559999999994</v>
      </c>
      <c r="S9" s="300">
        <v>1760.4959999999999</v>
      </c>
      <c r="T9" s="300">
        <v>140.86399999999998</v>
      </c>
      <c r="U9" s="300">
        <v>0</v>
      </c>
      <c r="V9" s="311">
        <v>0</v>
      </c>
    </row>
    <row r="10" spans="1:22">
      <c r="A10" s="296" t="s">
        <v>1092</v>
      </c>
      <c r="B10" s="310">
        <v>4019.3820000000001</v>
      </c>
      <c r="C10" s="300">
        <v>4494.83</v>
      </c>
      <c r="D10" s="300">
        <v>2497.8330000000001</v>
      </c>
      <c r="E10" s="300">
        <v>2754.598</v>
      </c>
      <c r="F10" s="300">
        <v>898.96600000000001</v>
      </c>
      <c r="G10" s="300">
        <v>598.34900000000005</v>
      </c>
      <c r="H10" s="311">
        <v>109.053</v>
      </c>
      <c r="I10" s="310">
        <v>2089.317</v>
      </c>
      <c r="J10" s="300">
        <v>4309.0360000000001</v>
      </c>
      <c r="K10" s="300">
        <v>5775.1931999999997</v>
      </c>
      <c r="L10" s="300">
        <v>3004.4389999999999</v>
      </c>
      <c r="M10" s="300">
        <v>1085.914</v>
      </c>
      <c r="N10" s="300">
        <v>538.91801999999996</v>
      </c>
      <c r="O10" s="311">
        <v>320.23502000000002</v>
      </c>
      <c r="P10" s="310">
        <v>-1930.0650000000001</v>
      </c>
      <c r="Q10" s="300">
        <v>-185.79399999999987</v>
      </c>
      <c r="R10" s="300">
        <v>3277.3601999999996</v>
      </c>
      <c r="S10" s="300">
        <v>249.84099999999989</v>
      </c>
      <c r="T10" s="300">
        <v>186.94799999999998</v>
      </c>
      <c r="U10" s="300">
        <v>-59.430980000000091</v>
      </c>
      <c r="V10" s="311">
        <v>211.18202000000002</v>
      </c>
    </row>
    <row r="11" spans="1:22">
      <c r="A11" s="296" t="s">
        <v>304</v>
      </c>
      <c r="B11" s="310">
        <v>23900.817999999999</v>
      </c>
      <c r="C11" s="300">
        <v>28102.806</v>
      </c>
      <c r="D11" s="300">
        <v>35501.461000000003</v>
      </c>
      <c r="E11" s="300">
        <v>20689.873</v>
      </c>
      <c r="F11" s="300">
        <v>3976.5030000000002</v>
      </c>
      <c r="G11" s="300">
        <v>1193</v>
      </c>
      <c r="H11" s="311">
        <v>597</v>
      </c>
      <c r="I11" s="310">
        <v>21801.428</v>
      </c>
      <c r="J11" s="300">
        <v>28169.170999999998</v>
      </c>
      <c r="K11" s="300">
        <v>34351.868999999999</v>
      </c>
      <c r="L11" s="300">
        <v>27061.635999999999</v>
      </c>
      <c r="M11" s="300">
        <v>8012.5209999999997</v>
      </c>
      <c r="N11" s="300">
        <v>3358.951</v>
      </c>
      <c r="O11" s="311">
        <v>2237.2379999999998</v>
      </c>
      <c r="P11" s="310">
        <v>-2099.3899999999994</v>
      </c>
      <c r="Q11" s="300">
        <v>66.364999999997963</v>
      </c>
      <c r="R11" s="300">
        <v>-1149.5920000000042</v>
      </c>
      <c r="S11" s="300">
        <v>6371.762999999999</v>
      </c>
      <c r="T11" s="300">
        <v>4036.0179999999996</v>
      </c>
      <c r="U11" s="300">
        <v>2165.951</v>
      </c>
      <c r="V11" s="311">
        <v>1640.2379999999998</v>
      </c>
    </row>
    <row r="12" spans="1:22">
      <c r="A12" s="296" t="s">
        <v>305</v>
      </c>
      <c r="B12" s="310">
        <v>31882.45</v>
      </c>
      <c r="C12" s="300">
        <v>26555.5</v>
      </c>
      <c r="D12" s="300">
        <v>16789.55</v>
      </c>
      <c r="E12" s="300">
        <v>14830.95</v>
      </c>
      <c r="F12" s="300">
        <v>2959</v>
      </c>
      <c r="G12" s="300">
        <v>992</v>
      </c>
      <c r="H12" s="311">
        <v>314</v>
      </c>
      <c r="I12" s="310">
        <v>26121.8</v>
      </c>
      <c r="J12" s="300">
        <v>30040.6</v>
      </c>
      <c r="K12" s="300">
        <v>22867.35</v>
      </c>
      <c r="L12" s="300">
        <v>19703.25</v>
      </c>
      <c r="M12" s="300">
        <v>6011.4</v>
      </c>
      <c r="N12" s="300">
        <v>1540</v>
      </c>
      <c r="O12" s="311">
        <v>186</v>
      </c>
      <c r="P12" s="310">
        <v>-5760.6500000000015</v>
      </c>
      <c r="Q12" s="300">
        <v>3485.0999999999985</v>
      </c>
      <c r="R12" s="300">
        <v>6077.7999999999993</v>
      </c>
      <c r="S12" s="300">
        <v>4872.2999999999993</v>
      </c>
      <c r="T12" s="300">
        <v>3052.3999999999996</v>
      </c>
      <c r="U12" s="300">
        <v>548</v>
      </c>
      <c r="V12" s="311">
        <v>-128</v>
      </c>
    </row>
    <row r="13" spans="1:22">
      <c r="A13" s="296" t="s">
        <v>1093</v>
      </c>
      <c r="B13" s="310">
        <v>6421.7619999999997</v>
      </c>
      <c r="C13" s="300">
        <v>4478.6239999999998</v>
      </c>
      <c r="D13" s="300">
        <v>4011.4450000000002</v>
      </c>
      <c r="E13" s="300">
        <v>1275.614</v>
      </c>
      <c r="F13" s="300">
        <v>131.523</v>
      </c>
      <c r="G13" s="300">
        <v>23</v>
      </c>
      <c r="H13" s="311">
        <v>186</v>
      </c>
      <c r="I13" s="310">
        <v>5850.299</v>
      </c>
      <c r="J13" s="300">
        <v>4366.63</v>
      </c>
      <c r="K13" s="300">
        <v>4535.3609999999999</v>
      </c>
      <c r="L13" s="300">
        <v>2347.3449999999998</v>
      </c>
      <c r="M13" s="300">
        <v>880.16498000000001</v>
      </c>
      <c r="N13" s="300">
        <v>0</v>
      </c>
      <c r="O13" s="311">
        <v>0</v>
      </c>
      <c r="P13" s="310">
        <v>-571.46299999999974</v>
      </c>
      <c r="Q13" s="300">
        <v>-111.99399999999969</v>
      </c>
      <c r="R13" s="300">
        <v>523.91599999999971</v>
      </c>
      <c r="S13" s="300">
        <v>1071.7309999999998</v>
      </c>
      <c r="T13" s="300">
        <v>748.64197999999999</v>
      </c>
      <c r="U13" s="300">
        <v>-23</v>
      </c>
      <c r="V13" s="311">
        <v>-186</v>
      </c>
    </row>
    <row r="14" spans="1:22">
      <c r="A14" s="296" t="s">
        <v>306</v>
      </c>
      <c r="B14" s="310">
        <v>16424</v>
      </c>
      <c r="C14" s="300">
        <v>20549</v>
      </c>
      <c r="D14" s="300">
        <v>21052</v>
      </c>
      <c r="E14" s="300">
        <v>14377</v>
      </c>
      <c r="F14" s="300">
        <v>3973</v>
      </c>
      <c r="G14" s="300">
        <v>835</v>
      </c>
      <c r="H14" s="311">
        <v>159</v>
      </c>
      <c r="I14" s="310">
        <v>13442</v>
      </c>
      <c r="J14" s="300">
        <v>15762</v>
      </c>
      <c r="K14" s="300">
        <v>28906</v>
      </c>
      <c r="L14" s="300">
        <v>24037</v>
      </c>
      <c r="M14" s="300">
        <v>10394</v>
      </c>
      <c r="N14" s="300">
        <v>2027</v>
      </c>
      <c r="O14" s="311">
        <v>2034</v>
      </c>
      <c r="P14" s="310">
        <v>-2982</v>
      </c>
      <c r="Q14" s="300">
        <v>-4787</v>
      </c>
      <c r="R14" s="300">
        <v>7854</v>
      </c>
      <c r="S14" s="300">
        <v>9660</v>
      </c>
      <c r="T14" s="300">
        <v>6421</v>
      </c>
      <c r="U14" s="300">
        <v>1192</v>
      </c>
      <c r="V14" s="311">
        <v>1875</v>
      </c>
    </row>
    <row r="15" spans="1:22">
      <c r="A15" s="296" t="s">
        <v>1094</v>
      </c>
      <c r="B15" s="310">
        <v>6761</v>
      </c>
      <c r="C15" s="300">
        <v>2948</v>
      </c>
      <c r="D15" s="300">
        <v>1424</v>
      </c>
      <c r="E15" s="300">
        <v>512</v>
      </c>
      <c r="F15" s="300">
        <v>121</v>
      </c>
      <c r="G15" s="300">
        <v>0</v>
      </c>
      <c r="H15" s="311">
        <v>0</v>
      </c>
      <c r="I15" s="310">
        <v>6007.89</v>
      </c>
      <c r="J15" s="300">
        <v>5007.5550000000003</v>
      </c>
      <c r="K15" s="300">
        <v>1981.56</v>
      </c>
      <c r="L15" s="300">
        <v>845.98501999999996</v>
      </c>
      <c r="M15" s="300">
        <v>386.61</v>
      </c>
      <c r="N15" s="300">
        <v>146.26499999999999</v>
      </c>
      <c r="O15" s="311">
        <v>0</v>
      </c>
      <c r="P15" s="310">
        <v>-753.10999999999967</v>
      </c>
      <c r="Q15" s="300">
        <v>2059.5550000000003</v>
      </c>
      <c r="R15" s="300">
        <v>557.55999999999995</v>
      </c>
      <c r="S15" s="300">
        <v>333.98501999999996</v>
      </c>
      <c r="T15" s="300">
        <v>265.61</v>
      </c>
      <c r="U15" s="300">
        <v>146.26499999999999</v>
      </c>
      <c r="V15" s="311">
        <v>0</v>
      </c>
    </row>
    <row r="16" spans="1:22">
      <c r="A16" s="296" t="s">
        <v>1095</v>
      </c>
      <c r="B16" s="310">
        <v>11844.495999999999</v>
      </c>
      <c r="C16" s="300">
        <v>7654.9979999999996</v>
      </c>
      <c r="D16" s="300">
        <v>5393.36</v>
      </c>
      <c r="E16" s="300">
        <v>2429.3739999999998</v>
      </c>
      <c r="F16" s="300">
        <v>506</v>
      </c>
      <c r="G16" s="300">
        <v>105</v>
      </c>
      <c r="H16" s="311">
        <v>132</v>
      </c>
      <c r="I16" s="310">
        <v>9525.9320000000007</v>
      </c>
      <c r="J16" s="300">
        <v>9977.0040000000008</v>
      </c>
      <c r="K16" s="300">
        <v>8337.1479999999992</v>
      </c>
      <c r="L16" s="300">
        <v>4785.5280000000002</v>
      </c>
      <c r="M16" s="300">
        <v>1433.864</v>
      </c>
      <c r="N16" s="300">
        <v>121.89</v>
      </c>
      <c r="O16" s="311">
        <v>138</v>
      </c>
      <c r="P16" s="310">
        <v>-2318.5639999999985</v>
      </c>
      <c r="Q16" s="300">
        <v>2322.0060000000012</v>
      </c>
      <c r="R16" s="300">
        <v>2943.7879999999996</v>
      </c>
      <c r="S16" s="300">
        <v>2356.1540000000005</v>
      </c>
      <c r="T16" s="300">
        <v>927.86400000000003</v>
      </c>
      <c r="U16" s="300">
        <v>16.89</v>
      </c>
      <c r="V16" s="311">
        <v>6</v>
      </c>
    </row>
    <row r="17" spans="1:22">
      <c r="A17" s="296" t="s">
        <v>1096</v>
      </c>
      <c r="B17" s="310">
        <v>2855.5680000000002</v>
      </c>
      <c r="C17" s="300">
        <v>3861.2159999999999</v>
      </c>
      <c r="D17" s="300">
        <v>2126.424</v>
      </c>
      <c r="E17" s="300">
        <v>1537.992</v>
      </c>
      <c r="F17" s="300">
        <v>423.12</v>
      </c>
      <c r="G17" s="300">
        <v>0</v>
      </c>
      <c r="H17" s="311">
        <v>107.748</v>
      </c>
      <c r="I17" s="310">
        <v>4466.3940000000002</v>
      </c>
      <c r="J17" s="300">
        <v>3627.6889999999999</v>
      </c>
      <c r="K17" s="300">
        <v>4779.4589999999998</v>
      </c>
      <c r="L17" s="300">
        <v>1464.0619999999999</v>
      </c>
      <c r="M17" s="300">
        <v>1060.556</v>
      </c>
      <c r="N17" s="300">
        <v>0</v>
      </c>
      <c r="O17" s="311">
        <v>446.02098999999998</v>
      </c>
      <c r="P17" s="310">
        <v>1610.826</v>
      </c>
      <c r="Q17" s="300">
        <v>-233.52700000000004</v>
      </c>
      <c r="R17" s="300">
        <v>2653.0349999999999</v>
      </c>
      <c r="S17" s="300">
        <v>-73.930000000000064</v>
      </c>
      <c r="T17" s="300">
        <v>637.43600000000004</v>
      </c>
      <c r="U17" s="300">
        <v>0</v>
      </c>
      <c r="V17" s="311">
        <v>338.27298999999999</v>
      </c>
    </row>
    <row r="18" spans="1:22">
      <c r="A18" s="296" t="s">
        <v>1097</v>
      </c>
      <c r="B18" s="310">
        <v>3565.6959999999999</v>
      </c>
      <c r="C18" s="300">
        <v>5602.6080000000002</v>
      </c>
      <c r="D18" s="300">
        <v>14107.64</v>
      </c>
      <c r="E18" s="300">
        <v>11478.152</v>
      </c>
      <c r="F18" s="300">
        <v>5298.08</v>
      </c>
      <c r="G18" s="300">
        <v>1959.768</v>
      </c>
      <c r="H18" s="311">
        <v>88</v>
      </c>
      <c r="I18" s="310">
        <v>4047.712</v>
      </c>
      <c r="J18" s="300">
        <v>1900.0640000000001</v>
      </c>
      <c r="K18" s="300">
        <v>9973.6959999999999</v>
      </c>
      <c r="L18" s="300">
        <v>15018.392</v>
      </c>
      <c r="M18" s="300">
        <v>7780.3519999999999</v>
      </c>
      <c r="N18" s="300">
        <v>6112.48</v>
      </c>
      <c r="O18" s="311">
        <v>2075.92</v>
      </c>
      <c r="P18" s="310">
        <v>482.01600000000008</v>
      </c>
      <c r="Q18" s="300">
        <v>-3702.5439999999999</v>
      </c>
      <c r="R18" s="300">
        <v>-4133.9439999999995</v>
      </c>
      <c r="S18" s="300">
        <v>3540.24</v>
      </c>
      <c r="T18" s="300">
        <v>2482.2719999999999</v>
      </c>
      <c r="U18" s="300">
        <v>4152.7119999999995</v>
      </c>
      <c r="V18" s="311">
        <v>1987.92</v>
      </c>
    </row>
    <row r="19" spans="1:22">
      <c r="A19" s="296" t="s">
        <v>1098</v>
      </c>
      <c r="B19" s="310">
        <v>6122</v>
      </c>
      <c r="C19" s="300">
        <v>12000</v>
      </c>
      <c r="D19" s="300">
        <v>13333</v>
      </c>
      <c r="E19" s="300">
        <v>11419</v>
      </c>
      <c r="F19" s="300">
        <v>3840</v>
      </c>
      <c r="G19" s="300">
        <v>650</v>
      </c>
      <c r="H19" s="311">
        <v>914</v>
      </c>
      <c r="I19" s="310">
        <v>8239</v>
      </c>
      <c r="J19" s="300">
        <v>10597</v>
      </c>
      <c r="K19" s="300">
        <v>14613</v>
      </c>
      <c r="L19" s="300">
        <v>11612</v>
      </c>
      <c r="M19" s="300">
        <v>7804</v>
      </c>
      <c r="N19" s="300">
        <v>542</v>
      </c>
      <c r="O19" s="311">
        <v>2577</v>
      </c>
      <c r="P19" s="310">
        <v>2117</v>
      </c>
      <c r="Q19" s="300">
        <v>-1403</v>
      </c>
      <c r="R19" s="300">
        <v>1280</v>
      </c>
      <c r="S19" s="300">
        <v>193</v>
      </c>
      <c r="T19" s="300">
        <v>3964</v>
      </c>
      <c r="U19" s="300">
        <v>-108</v>
      </c>
      <c r="V19" s="311">
        <v>1663</v>
      </c>
    </row>
    <row r="20" spans="1:22">
      <c r="A20" s="296" t="s">
        <v>1099</v>
      </c>
      <c r="B20" s="310">
        <v>6520</v>
      </c>
      <c r="C20" s="300">
        <v>3300</v>
      </c>
      <c r="D20" s="300">
        <v>1530</v>
      </c>
      <c r="E20" s="300">
        <v>1030</v>
      </c>
      <c r="F20" s="300">
        <v>0</v>
      </c>
      <c r="G20" s="300">
        <v>0</v>
      </c>
      <c r="H20" s="311">
        <v>0</v>
      </c>
      <c r="I20" s="310">
        <v>6890</v>
      </c>
      <c r="J20" s="300">
        <v>3235</v>
      </c>
      <c r="K20" s="300">
        <v>1713</v>
      </c>
      <c r="L20" s="300">
        <v>262</v>
      </c>
      <c r="M20" s="300">
        <v>452</v>
      </c>
      <c r="N20" s="300">
        <v>0</v>
      </c>
      <c r="O20" s="311">
        <v>85</v>
      </c>
      <c r="P20" s="310">
        <v>370</v>
      </c>
      <c r="Q20" s="300">
        <v>-65</v>
      </c>
      <c r="R20" s="300">
        <v>183</v>
      </c>
      <c r="S20" s="300">
        <v>-768</v>
      </c>
      <c r="T20" s="300">
        <v>452</v>
      </c>
      <c r="U20" s="300">
        <v>0</v>
      </c>
      <c r="V20" s="311">
        <v>85</v>
      </c>
    </row>
    <row r="21" spans="1:22">
      <c r="A21" s="296" t="s">
        <v>1100</v>
      </c>
      <c r="B21" s="310">
        <v>9581.7999999999993</v>
      </c>
      <c r="C21" s="300">
        <v>7975.8249999999998</v>
      </c>
      <c r="D21" s="300">
        <v>4521.2250000000004</v>
      </c>
      <c r="E21" s="300">
        <v>1927.9749999999999</v>
      </c>
      <c r="F21" s="300">
        <v>821.1</v>
      </c>
      <c r="G21" s="300">
        <v>335.8</v>
      </c>
      <c r="H21" s="311">
        <v>57.5</v>
      </c>
      <c r="I21" s="310">
        <v>9434.85</v>
      </c>
      <c r="J21" s="300">
        <v>8388.65</v>
      </c>
      <c r="K21" s="300">
        <v>6369.9</v>
      </c>
      <c r="L21" s="300">
        <v>910.92498999999998</v>
      </c>
      <c r="M21" s="300">
        <v>0</v>
      </c>
      <c r="N21" s="300">
        <v>156</v>
      </c>
      <c r="O21" s="311">
        <v>298</v>
      </c>
      <c r="P21" s="310">
        <v>-146.94999999999891</v>
      </c>
      <c r="Q21" s="300">
        <v>412.82499999999982</v>
      </c>
      <c r="R21" s="300">
        <v>1848.6749999999993</v>
      </c>
      <c r="S21" s="300">
        <v>-1017.0500099999999</v>
      </c>
      <c r="T21" s="300">
        <v>-821.1</v>
      </c>
      <c r="U21" s="300">
        <v>-179.8</v>
      </c>
      <c r="V21" s="311">
        <v>240.5</v>
      </c>
    </row>
    <row r="22" spans="1:22">
      <c r="A22" s="296" t="s">
        <v>1101</v>
      </c>
      <c r="B22" s="310">
        <v>13200.653</v>
      </c>
      <c r="C22" s="300">
        <v>11894.755999999999</v>
      </c>
      <c r="D22" s="300">
        <v>8807.0239999999994</v>
      </c>
      <c r="E22" s="300">
        <v>5061.1409999999996</v>
      </c>
      <c r="F22" s="300">
        <v>889.495</v>
      </c>
      <c r="G22" s="300">
        <v>161</v>
      </c>
      <c r="H22" s="311">
        <v>293</v>
      </c>
      <c r="I22" s="310">
        <v>14068.99</v>
      </c>
      <c r="J22" s="300">
        <v>10940.23</v>
      </c>
      <c r="K22" s="300">
        <v>13086.34</v>
      </c>
      <c r="L22" s="300">
        <v>9544.8169999999991</v>
      </c>
      <c r="M22" s="300">
        <v>2927.5230000000001</v>
      </c>
      <c r="N22" s="300">
        <v>308.46901000000003</v>
      </c>
      <c r="O22" s="311">
        <v>1007.601</v>
      </c>
      <c r="P22" s="310">
        <v>868.33699999999953</v>
      </c>
      <c r="Q22" s="300">
        <v>-954.52599999999984</v>
      </c>
      <c r="R22" s="300">
        <v>4279.3160000000007</v>
      </c>
      <c r="S22" s="300">
        <v>4483.6759999999995</v>
      </c>
      <c r="T22" s="300">
        <v>2038.0280000000002</v>
      </c>
      <c r="U22" s="300">
        <v>147.46901000000003</v>
      </c>
      <c r="V22" s="311">
        <v>714.601</v>
      </c>
    </row>
    <row r="23" spans="1:22">
      <c r="A23" s="296" t="s">
        <v>1102</v>
      </c>
      <c r="B23" s="310">
        <v>9382.5879999999997</v>
      </c>
      <c r="C23" s="300">
        <v>8199.7219999999998</v>
      </c>
      <c r="D23" s="300">
        <v>6126.9679999999998</v>
      </c>
      <c r="E23" s="300">
        <v>2865.326</v>
      </c>
      <c r="F23" s="300">
        <v>2114</v>
      </c>
      <c r="G23" s="300">
        <v>49</v>
      </c>
      <c r="H23" s="311">
        <v>88</v>
      </c>
      <c r="I23" s="310">
        <v>9677.6659999999993</v>
      </c>
      <c r="J23" s="300">
        <v>11326.741</v>
      </c>
      <c r="K23" s="300">
        <v>7871.6679999999997</v>
      </c>
      <c r="L23" s="300">
        <v>4945.143</v>
      </c>
      <c r="M23" s="300">
        <v>804.18998999999997</v>
      </c>
      <c r="N23" s="300">
        <v>204.173</v>
      </c>
      <c r="O23" s="311">
        <v>245.43100000000001</v>
      </c>
      <c r="P23" s="310">
        <v>295.07799999999952</v>
      </c>
      <c r="Q23" s="300">
        <v>3127.0190000000002</v>
      </c>
      <c r="R23" s="300">
        <v>1744.6999999999998</v>
      </c>
      <c r="S23" s="300">
        <v>2079.817</v>
      </c>
      <c r="T23" s="300">
        <v>-1309.8100100000001</v>
      </c>
      <c r="U23" s="300">
        <v>155.173</v>
      </c>
      <c r="V23" s="311">
        <v>157.43100000000001</v>
      </c>
    </row>
    <row r="24" spans="1:22">
      <c r="A24" s="296" t="s">
        <v>307</v>
      </c>
      <c r="B24" s="310">
        <v>69403.752999999997</v>
      </c>
      <c r="C24" s="300">
        <v>99905.172000000006</v>
      </c>
      <c r="D24" s="300">
        <v>187268.1</v>
      </c>
      <c r="E24" s="300">
        <v>133503.9</v>
      </c>
      <c r="F24" s="300">
        <v>44488.864000000001</v>
      </c>
      <c r="G24" s="300">
        <v>9311.2999999999993</v>
      </c>
      <c r="H24" s="311">
        <v>4401.0360000000001</v>
      </c>
      <c r="I24" s="310">
        <v>75993.45</v>
      </c>
      <c r="J24" s="300">
        <v>115687.4</v>
      </c>
      <c r="K24" s="300">
        <v>223692.2</v>
      </c>
      <c r="L24" s="300">
        <v>224923.85</v>
      </c>
      <c r="M24" s="300">
        <v>93178.16</v>
      </c>
      <c r="N24" s="300">
        <v>19742.098999999998</v>
      </c>
      <c r="O24" s="311">
        <v>15866.785</v>
      </c>
      <c r="P24" s="310">
        <v>6589.6970000000001</v>
      </c>
      <c r="Q24" s="300">
        <v>15782.227999999988</v>
      </c>
      <c r="R24" s="300">
        <v>36424.100000000006</v>
      </c>
      <c r="S24" s="300">
        <v>91419.950000000012</v>
      </c>
      <c r="T24" s="300">
        <v>48689.296000000002</v>
      </c>
      <c r="U24" s="300">
        <v>10430.798999999999</v>
      </c>
      <c r="V24" s="311">
        <v>11465.749</v>
      </c>
    </row>
    <row r="25" spans="1:22">
      <c r="A25" s="296" t="s">
        <v>1103</v>
      </c>
      <c r="B25" s="310">
        <v>5252</v>
      </c>
      <c r="C25" s="300">
        <v>4128</v>
      </c>
      <c r="D25" s="300">
        <v>9131</v>
      </c>
      <c r="E25" s="300">
        <v>8644</v>
      </c>
      <c r="F25" s="300">
        <v>3514</v>
      </c>
      <c r="G25" s="300">
        <v>689</v>
      </c>
      <c r="H25" s="311">
        <v>516</v>
      </c>
      <c r="I25" s="310">
        <v>5978.8</v>
      </c>
      <c r="J25" s="300">
        <v>3056.1</v>
      </c>
      <c r="K25" s="300">
        <v>7180</v>
      </c>
      <c r="L25" s="300">
        <v>7979.5</v>
      </c>
      <c r="M25" s="300">
        <v>4469.7</v>
      </c>
      <c r="N25" s="300">
        <v>558.29999999999995</v>
      </c>
      <c r="O25" s="311">
        <v>524.9</v>
      </c>
      <c r="P25" s="310">
        <v>726.80000000000018</v>
      </c>
      <c r="Q25" s="300">
        <v>-1071.9000000000001</v>
      </c>
      <c r="R25" s="300">
        <v>-1951</v>
      </c>
      <c r="S25" s="300">
        <v>-664.5</v>
      </c>
      <c r="T25" s="300">
        <v>955.69999999999982</v>
      </c>
      <c r="U25" s="300">
        <v>-130.70000000000005</v>
      </c>
      <c r="V25" s="311">
        <v>8.8999999999999773</v>
      </c>
    </row>
    <row r="26" spans="1:22">
      <c r="A26" s="296" t="s">
        <v>1104</v>
      </c>
      <c r="B26" s="310">
        <v>6535</v>
      </c>
      <c r="C26" s="300">
        <v>4662</v>
      </c>
      <c r="D26" s="300">
        <v>2818</v>
      </c>
      <c r="E26" s="300">
        <v>1330</v>
      </c>
      <c r="F26" s="300">
        <v>339</v>
      </c>
      <c r="G26" s="300">
        <v>189</v>
      </c>
      <c r="H26" s="311">
        <v>0</v>
      </c>
      <c r="I26" s="310">
        <v>6109</v>
      </c>
      <c r="J26" s="300">
        <v>5991</v>
      </c>
      <c r="K26" s="300">
        <v>7016</v>
      </c>
      <c r="L26" s="300">
        <v>2385</v>
      </c>
      <c r="M26" s="300">
        <v>1151</v>
      </c>
      <c r="N26" s="300">
        <v>0</v>
      </c>
      <c r="O26" s="311">
        <v>477</v>
      </c>
      <c r="P26" s="310">
        <v>-426</v>
      </c>
      <c r="Q26" s="300">
        <v>1329</v>
      </c>
      <c r="R26" s="300">
        <v>4198</v>
      </c>
      <c r="S26" s="300">
        <v>1055</v>
      </c>
      <c r="T26" s="300">
        <v>812</v>
      </c>
      <c r="U26" s="300">
        <v>-189</v>
      </c>
      <c r="V26" s="311">
        <v>477</v>
      </c>
    </row>
    <row r="27" spans="1:22">
      <c r="A27" s="296" t="s">
        <v>308</v>
      </c>
      <c r="B27" s="310">
        <v>20542.466</v>
      </c>
      <c r="C27" s="300">
        <v>15868.656000000001</v>
      </c>
      <c r="D27" s="300">
        <v>11290.802</v>
      </c>
      <c r="E27" s="300">
        <v>4530.0339999999997</v>
      </c>
      <c r="F27" s="300">
        <v>660</v>
      </c>
      <c r="G27" s="300">
        <v>149</v>
      </c>
      <c r="H27" s="311">
        <v>404.77600000000001</v>
      </c>
      <c r="I27" s="310">
        <v>15633.448</v>
      </c>
      <c r="J27" s="300">
        <v>20517.655999999999</v>
      </c>
      <c r="K27" s="300">
        <v>18522.864000000001</v>
      </c>
      <c r="L27" s="300">
        <v>9651.5040000000008</v>
      </c>
      <c r="M27" s="300">
        <v>2222.5439999999999</v>
      </c>
      <c r="N27" s="300">
        <v>645</v>
      </c>
      <c r="O27" s="311">
        <v>515</v>
      </c>
      <c r="P27" s="310">
        <v>-4909.018</v>
      </c>
      <c r="Q27" s="300">
        <v>4648.9999999999982</v>
      </c>
      <c r="R27" s="300">
        <v>7232.0620000000017</v>
      </c>
      <c r="S27" s="300">
        <v>5121.4700000000012</v>
      </c>
      <c r="T27" s="300">
        <v>1562.5439999999999</v>
      </c>
      <c r="U27" s="300">
        <v>496</v>
      </c>
      <c r="V27" s="311">
        <v>110.22399999999999</v>
      </c>
    </row>
    <row r="28" spans="1:22">
      <c r="A28" s="296" t="s">
        <v>309</v>
      </c>
      <c r="B28" s="310">
        <v>29084.49</v>
      </c>
      <c r="C28" s="300">
        <v>53659.51</v>
      </c>
      <c r="D28" s="300">
        <v>66256.56</v>
      </c>
      <c r="E28" s="300">
        <v>41391.1</v>
      </c>
      <c r="F28" s="300">
        <v>19113.63</v>
      </c>
      <c r="G28" s="300">
        <v>4508.57</v>
      </c>
      <c r="H28" s="311">
        <v>2646</v>
      </c>
      <c r="I28" s="310">
        <v>22432.9</v>
      </c>
      <c r="J28" s="300">
        <v>27151.871999999999</v>
      </c>
      <c r="K28" s="300">
        <v>78562.187999999995</v>
      </c>
      <c r="L28" s="300">
        <v>95083.351999999999</v>
      </c>
      <c r="M28" s="300">
        <v>58226.684000000001</v>
      </c>
      <c r="N28" s="300">
        <v>15795</v>
      </c>
      <c r="O28" s="311">
        <v>6087</v>
      </c>
      <c r="P28" s="310">
        <v>-6651.59</v>
      </c>
      <c r="Q28" s="300">
        <v>-26507.638000000003</v>
      </c>
      <c r="R28" s="300">
        <v>12305.627999999997</v>
      </c>
      <c r="S28" s="300">
        <v>53692.252</v>
      </c>
      <c r="T28" s="300">
        <v>39113.054000000004</v>
      </c>
      <c r="U28" s="300">
        <v>11286.43</v>
      </c>
      <c r="V28" s="311">
        <v>3441</v>
      </c>
    </row>
    <row r="29" spans="1:22">
      <c r="A29" s="296" t="s">
        <v>310</v>
      </c>
      <c r="B29" s="310">
        <v>23212</v>
      </c>
      <c r="C29" s="300">
        <v>21042</v>
      </c>
      <c r="D29" s="300">
        <v>20929</v>
      </c>
      <c r="E29" s="300">
        <v>14177</v>
      </c>
      <c r="F29" s="300">
        <v>5510</v>
      </c>
      <c r="G29" s="300">
        <v>1194</v>
      </c>
      <c r="H29" s="311">
        <v>590</v>
      </c>
      <c r="I29" s="310">
        <v>21306</v>
      </c>
      <c r="J29" s="300">
        <v>26648</v>
      </c>
      <c r="K29" s="300">
        <v>27384</v>
      </c>
      <c r="L29" s="300">
        <v>25206</v>
      </c>
      <c r="M29" s="300">
        <v>8649</v>
      </c>
      <c r="N29" s="300">
        <v>2073</v>
      </c>
      <c r="O29" s="311">
        <v>582</v>
      </c>
      <c r="P29" s="310">
        <v>-1906</v>
      </c>
      <c r="Q29" s="300">
        <v>5606</v>
      </c>
      <c r="R29" s="300">
        <v>6455</v>
      </c>
      <c r="S29" s="300">
        <v>11029</v>
      </c>
      <c r="T29" s="300">
        <v>3139</v>
      </c>
      <c r="U29" s="300">
        <v>879</v>
      </c>
      <c r="V29" s="311">
        <v>-8</v>
      </c>
    </row>
    <row r="30" spans="1:22">
      <c r="A30" s="296" t="s">
        <v>311</v>
      </c>
      <c r="B30" s="310">
        <v>48433.368000000002</v>
      </c>
      <c r="C30" s="300">
        <v>40332.091999999997</v>
      </c>
      <c r="D30" s="300">
        <v>79705.539999999994</v>
      </c>
      <c r="E30" s="300">
        <v>81881.016000000003</v>
      </c>
      <c r="F30" s="300">
        <v>40343.048000000003</v>
      </c>
      <c r="G30" s="300">
        <v>7809.7439999999997</v>
      </c>
      <c r="H30" s="311">
        <v>3389</v>
      </c>
      <c r="I30" s="310">
        <v>50499.74</v>
      </c>
      <c r="J30" s="300">
        <v>29562.258999999998</v>
      </c>
      <c r="K30" s="300">
        <v>65867</v>
      </c>
      <c r="L30" s="300">
        <v>103080.2</v>
      </c>
      <c r="M30" s="300">
        <v>70843.47</v>
      </c>
      <c r="N30" s="300">
        <v>20431.896000000001</v>
      </c>
      <c r="O30" s="311">
        <v>13078.58</v>
      </c>
      <c r="P30" s="310">
        <v>2066.3719999999958</v>
      </c>
      <c r="Q30" s="300">
        <v>-10769.832999999999</v>
      </c>
      <c r="R30" s="300">
        <v>-13838.539999999994</v>
      </c>
      <c r="S30" s="300">
        <v>21199.183999999994</v>
      </c>
      <c r="T30" s="300">
        <v>30500.421999999999</v>
      </c>
      <c r="U30" s="300">
        <v>12622.152000000002</v>
      </c>
      <c r="V30" s="311">
        <v>9689.58</v>
      </c>
    </row>
    <row r="31" spans="1:22">
      <c r="A31" s="296" t="s">
        <v>1105</v>
      </c>
      <c r="B31" s="310">
        <v>6527.0519999999997</v>
      </c>
      <c r="C31" s="300">
        <v>5203.9059999999999</v>
      </c>
      <c r="D31" s="300">
        <v>3249.4780000000001</v>
      </c>
      <c r="E31" s="300">
        <v>1004.432</v>
      </c>
      <c r="F31" s="300">
        <v>572.45600000000002</v>
      </c>
      <c r="G31" s="300">
        <v>0</v>
      </c>
      <c r="H31" s="311">
        <v>0</v>
      </c>
      <c r="I31" s="310">
        <v>6165</v>
      </c>
      <c r="J31" s="300">
        <v>6014</v>
      </c>
      <c r="K31" s="300">
        <v>3778</v>
      </c>
      <c r="L31" s="300">
        <v>888</v>
      </c>
      <c r="M31" s="300">
        <v>505</v>
      </c>
      <c r="N31" s="300">
        <v>226</v>
      </c>
      <c r="O31" s="311">
        <v>0</v>
      </c>
      <c r="P31" s="310">
        <v>-362.05199999999968</v>
      </c>
      <c r="Q31" s="300">
        <v>810.09400000000005</v>
      </c>
      <c r="R31" s="300">
        <v>528.52199999999993</v>
      </c>
      <c r="S31" s="300">
        <v>-116.43200000000002</v>
      </c>
      <c r="T31" s="300">
        <v>-67.456000000000017</v>
      </c>
      <c r="U31" s="300">
        <v>226</v>
      </c>
      <c r="V31" s="311">
        <v>0</v>
      </c>
    </row>
    <row r="32" spans="1:22">
      <c r="A32" s="296" t="s">
        <v>1106</v>
      </c>
      <c r="B32" s="310">
        <v>3301.76</v>
      </c>
      <c r="C32" s="300">
        <v>1256.94</v>
      </c>
      <c r="D32" s="300">
        <v>3167.84</v>
      </c>
      <c r="E32" s="300">
        <v>5065.8</v>
      </c>
      <c r="F32" s="300">
        <v>4358.8599999999997</v>
      </c>
      <c r="G32" s="300">
        <v>549.88</v>
      </c>
      <c r="H32" s="311">
        <v>584.96</v>
      </c>
      <c r="I32" s="310">
        <v>2518.88</v>
      </c>
      <c r="J32" s="300">
        <v>1141.32</v>
      </c>
      <c r="K32" s="300">
        <v>1791.28</v>
      </c>
      <c r="L32" s="300">
        <v>6756.32</v>
      </c>
      <c r="M32" s="300">
        <v>5599</v>
      </c>
      <c r="N32" s="300">
        <v>447.08</v>
      </c>
      <c r="O32" s="311">
        <v>521.91998999999998</v>
      </c>
      <c r="P32" s="310">
        <v>-782.88000000000011</v>
      </c>
      <c r="Q32" s="300">
        <v>-115.62000000000012</v>
      </c>
      <c r="R32" s="300">
        <v>-1376.5600000000002</v>
      </c>
      <c r="S32" s="300">
        <v>1690.5199999999995</v>
      </c>
      <c r="T32" s="300">
        <v>1240.1400000000003</v>
      </c>
      <c r="U32" s="300">
        <v>-102.80000000000001</v>
      </c>
      <c r="V32" s="311">
        <v>-63.040010000000052</v>
      </c>
    </row>
    <row r="33" spans="1:22">
      <c r="A33" s="296" t="s">
        <v>312</v>
      </c>
      <c r="B33" s="310">
        <v>24834</v>
      </c>
      <c r="C33" s="300">
        <v>24085</v>
      </c>
      <c r="D33" s="300">
        <v>18417</v>
      </c>
      <c r="E33" s="300">
        <v>9936</v>
      </c>
      <c r="F33" s="300">
        <v>2811</v>
      </c>
      <c r="G33" s="300">
        <v>366</v>
      </c>
      <c r="H33" s="311">
        <v>500</v>
      </c>
      <c r="I33" s="310">
        <v>21873</v>
      </c>
      <c r="J33" s="300">
        <v>23714</v>
      </c>
      <c r="K33" s="300">
        <v>22643</v>
      </c>
      <c r="L33" s="300">
        <v>15137</v>
      </c>
      <c r="M33" s="300">
        <v>7220</v>
      </c>
      <c r="N33" s="300">
        <v>1401</v>
      </c>
      <c r="O33" s="311">
        <v>955</v>
      </c>
      <c r="P33" s="310">
        <v>-2961</v>
      </c>
      <c r="Q33" s="300">
        <v>-371</v>
      </c>
      <c r="R33" s="300">
        <v>4226</v>
      </c>
      <c r="S33" s="300">
        <v>5201</v>
      </c>
      <c r="T33" s="300">
        <v>4409</v>
      </c>
      <c r="U33" s="300">
        <v>1035</v>
      </c>
      <c r="V33" s="311">
        <v>455</v>
      </c>
    </row>
    <row r="34" spans="1:22">
      <c r="A34" s="296" t="s">
        <v>1107</v>
      </c>
      <c r="B34" s="310">
        <v>5198</v>
      </c>
      <c r="C34" s="300">
        <v>3445</v>
      </c>
      <c r="D34" s="300">
        <v>3012</v>
      </c>
      <c r="E34" s="300">
        <v>825</v>
      </c>
      <c r="F34" s="300">
        <v>279</v>
      </c>
      <c r="G34" s="300">
        <v>0</v>
      </c>
      <c r="H34" s="311">
        <v>0</v>
      </c>
      <c r="I34" s="310">
        <v>4606.473</v>
      </c>
      <c r="J34" s="300">
        <v>5223.3180000000002</v>
      </c>
      <c r="K34" s="300">
        <v>3130.924</v>
      </c>
      <c r="L34" s="300">
        <v>937.46504000000004</v>
      </c>
      <c r="M34" s="300">
        <v>187.49301</v>
      </c>
      <c r="N34" s="300">
        <v>23.001000999999999</v>
      </c>
      <c r="O34" s="311">
        <v>216.76701</v>
      </c>
      <c r="P34" s="310">
        <v>-591.52700000000004</v>
      </c>
      <c r="Q34" s="300">
        <v>1778.3180000000002</v>
      </c>
      <c r="R34" s="300">
        <v>118.92399999999998</v>
      </c>
      <c r="S34" s="300">
        <v>112.46504000000004</v>
      </c>
      <c r="T34" s="300">
        <v>-91.506990000000002</v>
      </c>
      <c r="U34" s="300">
        <v>23.001000999999999</v>
      </c>
      <c r="V34" s="311">
        <v>216.76701</v>
      </c>
    </row>
    <row r="35" spans="1:22">
      <c r="A35" s="296" t="s">
        <v>1108</v>
      </c>
      <c r="B35" s="310">
        <v>4371.1319999999996</v>
      </c>
      <c r="C35" s="300">
        <v>1895.6210000000001</v>
      </c>
      <c r="D35" s="300">
        <v>1330.3689999999999</v>
      </c>
      <c r="E35" s="300">
        <v>728.52200000000005</v>
      </c>
      <c r="F35" s="300">
        <v>0</v>
      </c>
      <c r="G35" s="300">
        <v>0</v>
      </c>
      <c r="H35" s="311">
        <v>33.216999999999999</v>
      </c>
      <c r="I35" s="310">
        <v>3832.904</v>
      </c>
      <c r="J35" s="300">
        <v>2316.1819999999998</v>
      </c>
      <c r="K35" s="300">
        <v>1114.74</v>
      </c>
      <c r="L35" s="300">
        <v>917.12703999999997</v>
      </c>
      <c r="M35" s="300">
        <v>363.13500599999998</v>
      </c>
      <c r="N35" s="300">
        <v>0</v>
      </c>
      <c r="O35" s="311">
        <v>148.06900999999999</v>
      </c>
      <c r="P35" s="310">
        <v>-538.22799999999961</v>
      </c>
      <c r="Q35" s="300">
        <v>420.56099999999969</v>
      </c>
      <c r="R35" s="300">
        <v>-215.62899999999991</v>
      </c>
      <c r="S35" s="300">
        <v>188.60503999999992</v>
      </c>
      <c r="T35" s="300">
        <v>363.13500599999998</v>
      </c>
      <c r="U35" s="300">
        <v>0</v>
      </c>
      <c r="V35" s="311">
        <v>114.85200999999999</v>
      </c>
    </row>
    <row r="36" spans="1:22">
      <c r="A36" s="296" t="s">
        <v>1109</v>
      </c>
      <c r="B36" s="310">
        <v>17948.536</v>
      </c>
      <c r="C36" s="300">
        <v>9643.5390000000007</v>
      </c>
      <c r="D36" s="300">
        <v>7807.2529999999997</v>
      </c>
      <c r="E36" s="300">
        <v>4271.07</v>
      </c>
      <c r="F36" s="300">
        <v>123.35899999999999</v>
      </c>
      <c r="G36" s="300">
        <v>91</v>
      </c>
      <c r="H36" s="311">
        <v>169</v>
      </c>
      <c r="I36" s="310">
        <v>14421.088</v>
      </c>
      <c r="J36" s="300">
        <v>13674.742</v>
      </c>
      <c r="K36" s="300">
        <v>12887.785</v>
      </c>
      <c r="L36" s="300">
        <v>6846.875</v>
      </c>
      <c r="M36" s="300">
        <v>1550.9949999999999</v>
      </c>
      <c r="N36" s="300">
        <v>112.696</v>
      </c>
      <c r="O36" s="311">
        <v>0</v>
      </c>
      <c r="P36" s="310">
        <v>-3527.4480000000003</v>
      </c>
      <c r="Q36" s="300">
        <v>4031.2029999999995</v>
      </c>
      <c r="R36" s="300">
        <v>5080.5320000000002</v>
      </c>
      <c r="S36" s="300">
        <v>2575.8050000000003</v>
      </c>
      <c r="T36" s="300">
        <v>1427.636</v>
      </c>
      <c r="U36" s="300">
        <v>21.695999999999998</v>
      </c>
      <c r="V36" s="311">
        <v>-169</v>
      </c>
    </row>
    <row r="37" spans="1:22">
      <c r="A37" s="296" t="s">
        <v>1110</v>
      </c>
      <c r="B37" s="310">
        <v>6257.9</v>
      </c>
      <c r="C37" s="300">
        <v>981.79399999999998</v>
      </c>
      <c r="D37" s="300">
        <v>1330.2539999999999</v>
      </c>
      <c r="E37" s="300">
        <v>232.99600000000001</v>
      </c>
      <c r="F37" s="300">
        <v>70.489999999999995</v>
      </c>
      <c r="G37" s="300">
        <v>0</v>
      </c>
      <c r="H37" s="311">
        <v>0</v>
      </c>
      <c r="I37" s="310">
        <v>6788.0590000000002</v>
      </c>
      <c r="J37" s="300">
        <v>2087.0430000000001</v>
      </c>
      <c r="K37" s="300">
        <v>1562.7809999999999</v>
      </c>
      <c r="L37" s="300">
        <v>860.42998999999998</v>
      </c>
      <c r="M37" s="300">
        <v>0</v>
      </c>
      <c r="N37" s="300">
        <v>0</v>
      </c>
      <c r="O37" s="311">
        <v>0</v>
      </c>
      <c r="P37" s="310">
        <v>530.15900000000056</v>
      </c>
      <c r="Q37" s="300">
        <v>1105.2490000000003</v>
      </c>
      <c r="R37" s="300">
        <v>232.52700000000004</v>
      </c>
      <c r="S37" s="300">
        <v>627.43398999999999</v>
      </c>
      <c r="T37" s="300">
        <v>-70.489999999999995</v>
      </c>
      <c r="U37" s="300">
        <v>0</v>
      </c>
      <c r="V37" s="311">
        <v>0</v>
      </c>
    </row>
    <row r="38" spans="1:22">
      <c r="A38" s="296" t="s">
        <v>1111</v>
      </c>
      <c r="B38" s="310">
        <v>5640</v>
      </c>
      <c r="C38" s="300">
        <v>5674</v>
      </c>
      <c r="D38" s="300">
        <v>9060</v>
      </c>
      <c r="E38" s="300">
        <v>3794</v>
      </c>
      <c r="F38" s="300">
        <v>1390</v>
      </c>
      <c r="G38" s="300">
        <v>491</v>
      </c>
      <c r="H38" s="311">
        <v>681</v>
      </c>
      <c r="I38" s="310">
        <v>4245</v>
      </c>
      <c r="J38" s="300">
        <v>7767</v>
      </c>
      <c r="K38" s="300">
        <v>9184</v>
      </c>
      <c r="L38" s="300">
        <v>5562</v>
      </c>
      <c r="M38" s="300">
        <v>3903</v>
      </c>
      <c r="N38" s="300">
        <v>1487</v>
      </c>
      <c r="O38" s="311">
        <v>494</v>
      </c>
      <c r="P38" s="310">
        <v>-1395</v>
      </c>
      <c r="Q38" s="300">
        <v>2093</v>
      </c>
      <c r="R38" s="300">
        <v>124</v>
      </c>
      <c r="S38" s="300">
        <v>1768</v>
      </c>
      <c r="T38" s="300">
        <v>2513</v>
      </c>
      <c r="U38" s="300">
        <v>996</v>
      </c>
      <c r="V38" s="311">
        <v>-187</v>
      </c>
    </row>
    <row r="39" spans="1:22">
      <c r="A39" s="296" t="s">
        <v>1112</v>
      </c>
      <c r="B39" s="310">
        <v>3375</v>
      </c>
      <c r="C39" s="300">
        <v>3134</v>
      </c>
      <c r="D39" s="300">
        <v>5469</v>
      </c>
      <c r="E39" s="300">
        <v>3884</v>
      </c>
      <c r="F39" s="300">
        <v>960</v>
      </c>
      <c r="G39" s="300">
        <v>274</v>
      </c>
      <c r="H39" s="311">
        <v>70</v>
      </c>
      <c r="I39" s="310">
        <v>903</v>
      </c>
      <c r="J39" s="300">
        <v>3914</v>
      </c>
      <c r="K39" s="300">
        <v>4547</v>
      </c>
      <c r="L39" s="300">
        <v>8421</v>
      </c>
      <c r="M39" s="300">
        <v>3881</v>
      </c>
      <c r="N39" s="300">
        <v>468</v>
      </c>
      <c r="O39" s="311">
        <v>237</v>
      </c>
      <c r="P39" s="310">
        <v>-2472</v>
      </c>
      <c r="Q39" s="300">
        <v>780</v>
      </c>
      <c r="R39" s="300">
        <v>-922</v>
      </c>
      <c r="S39" s="300">
        <v>4537</v>
      </c>
      <c r="T39" s="300">
        <v>2921</v>
      </c>
      <c r="U39" s="300">
        <v>194</v>
      </c>
      <c r="V39" s="311">
        <v>167</v>
      </c>
    </row>
    <row r="40" spans="1:22">
      <c r="A40" s="296" t="s">
        <v>1113</v>
      </c>
      <c r="B40" s="310">
        <v>8729.8040000000001</v>
      </c>
      <c r="C40" s="300">
        <v>3160.674</v>
      </c>
      <c r="D40" s="300">
        <v>1586.6880000000001</v>
      </c>
      <c r="E40" s="300">
        <v>878.86199999999997</v>
      </c>
      <c r="F40" s="300">
        <v>546.72199999999998</v>
      </c>
      <c r="G40" s="300">
        <v>0</v>
      </c>
      <c r="H40" s="311">
        <v>0</v>
      </c>
      <c r="I40" s="310">
        <v>6426.7160000000003</v>
      </c>
      <c r="J40" s="300">
        <v>6557.4</v>
      </c>
      <c r="K40" s="300">
        <v>5070.4579999999996</v>
      </c>
      <c r="L40" s="300">
        <v>3119.3090000000002</v>
      </c>
      <c r="M40" s="300">
        <v>620.48401000000001</v>
      </c>
      <c r="N40" s="300">
        <v>72.531001000000003</v>
      </c>
      <c r="O40" s="311">
        <v>0</v>
      </c>
      <c r="P40" s="310">
        <v>-2303.0879999999997</v>
      </c>
      <c r="Q40" s="300">
        <v>3396.7259999999997</v>
      </c>
      <c r="R40" s="300">
        <v>3483.7699999999995</v>
      </c>
      <c r="S40" s="300">
        <v>2240.4470000000001</v>
      </c>
      <c r="T40" s="300">
        <v>73.762010000000032</v>
      </c>
      <c r="U40" s="300">
        <v>72.531001000000003</v>
      </c>
      <c r="V40" s="311">
        <v>0</v>
      </c>
    </row>
    <row r="41" spans="1:22">
      <c r="A41" s="296" t="s">
        <v>1114</v>
      </c>
      <c r="B41" s="310">
        <v>13270</v>
      </c>
      <c r="C41" s="300">
        <v>8486</v>
      </c>
      <c r="D41" s="300">
        <v>4346</v>
      </c>
      <c r="E41" s="300">
        <v>1711</v>
      </c>
      <c r="F41" s="300">
        <v>572</v>
      </c>
      <c r="G41" s="300">
        <v>73</v>
      </c>
      <c r="H41" s="311">
        <v>0</v>
      </c>
      <c r="I41" s="310">
        <v>12029.976000000001</v>
      </c>
      <c r="J41" s="300">
        <v>9298.4920000000002</v>
      </c>
      <c r="K41" s="300">
        <v>5925.0640000000003</v>
      </c>
      <c r="L41" s="300">
        <v>2147.6439999999998</v>
      </c>
      <c r="M41" s="300">
        <v>869.62800000000004</v>
      </c>
      <c r="N41" s="300">
        <v>378</v>
      </c>
      <c r="O41" s="311">
        <v>459</v>
      </c>
      <c r="P41" s="310">
        <v>-1240.0239999999994</v>
      </c>
      <c r="Q41" s="300">
        <v>812.49200000000019</v>
      </c>
      <c r="R41" s="300">
        <v>1579.0640000000003</v>
      </c>
      <c r="S41" s="300">
        <v>436.64399999999978</v>
      </c>
      <c r="T41" s="300">
        <v>297.62800000000004</v>
      </c>
      <c r="U41" s="300">
        <v>305</v>
      </c>
      <c r="V41" s="311">
        <v>459</v>
      </c>
    </row>
    <row r="42" spans="1:22">
      <c r="A42" s="296" t="s">
        <v>313</v>
      </c>
      <c r="B42" s="310">
        <v>34146.415999999997</v>
      </c>
      <c r="C42" s="300">
        <v>29385.179</v>
      </c>
      <c r="D42" s="300">
        <v>22910.492999999999</v>
      </c>
      <c r="E42" s="300">
        <v>12430.816000000001</v>
      </c>
      <c r="F42" s="300">
        <v>2782.98</v>
      </c>
      <c r="G42" s="300">
        <v>1047</v>
      </c>
      <c r="H42" s="311">
        <v>926</v>
      </c>
      <c r="I42" s="310">
        <v>34082.129999999997</v>
      </c>
      <c r="J42" s="300">
        <v>28947.704000000002</v>
      </c>
      <c r="K42" s="300">
        <v>27823.45</v>
      </c>
      <c r="L42" s="300">
        <v>24113.317999999999</v>
      </c>
      <c r="M42" s="300">
        <v>6198.5129999999999</v>
      </c>
      <c r="N42" s="300">
        <v>0</v>
      </c>
      <c r="O42" s="311">
        <v>1878.595</v>
      </c>
      <c r="P42" s="310">
        <v>-64.286000000000058</v>
      </c>
      <c r="Q42" s="300">
        <v>-437.47499999999854</v>
      </c>
      <c r="R42" s="300">
        <v>4912.9570000000022</v>
      </c>
      <c r="S42" s="300">
        <v>11682.501999999999</v>
      </c>
      <c r="T42" s="300">
        <v>3415.5329999999999</v>
      </c>
      <c r="U42" s="300">
        <v>-1047</v>
      </c>
      <c r="V42" s="311">
        <v>952.59500000000003</v>
      </c>
    </row>
    <row r="43" spans="1:22">
      <c r="A43" s="296" t="s">
        <v>1115</v>
      </c>
      <c r="B43" s="310">
        <v>8620.9940000000006</v>
      </c>
      <c r="C43" s="300">
        <v>2076.39</v>
      </c>
      <c r="D43" s="300">
        <v>927.32</v>
      </c>
      <c r="E43" s="300">
        <v>206.06200000000001</v>
      </c>
      <c r="F43" s="300">
        <v>38.514000000000003</v>
      </c>
      <c r="G43" s="300">
        <v>0</v>
      </c>
      <c r="H43" s="311">
        <v>55.566000000000003</v>
      </c>
      <c r="I43" s="310">
        <v>2336.672</v>
      </c>
      <c r="J43" s="300">
        <v>6149.52</v>
      </c>
      <c r="K43" s="300">
        <v>2231.2840000000001</v>
      </c>
      <c r="L43" s="300">
        <v>3311.4839999999999</v>
      </c>
      <c r="M43" s="300">
        <v>420.31002000000001</v>
      </c>
      <c r="N43" s="300">
        <v>7.9560003000000004</v>
      </c>
      <c r="O43" s="311">
        <v>157.28</v>
      </c>
      <c r="P43" s="310">
        <v>-6284.3220000000001</v>
      </c>
      <c r="Q43" s="300">
        <v>4073.1300000000006</v>
      </c>
      <c r="R43" s="300">
        <v>1303.9639999999999</v>
      </c>
      <c r="S43" s="300">
        <v>3105.422</v>
      </c>
      <c r="T43" s="300">
        <v>381.79602</v>
      </c>
      <c r="U43" s="300">
        <v>7.9560003000000004</v>
      </c>
      <c r="V43" s="311">
        <v>101.714</v>
      </c>
    </row>
    <row r="44" spans="1:22">
      <c r="A44" s="296" t="s">
        <v>1116</v>
      </c>
      <c r="B44" s="310">
        <v>9998</v>
      </c>
      <c r="C44" s="300">
        <v>6903</v>
      </c>
      <c r="D44" s="300">
        <v>2826</v>
      </c>
      <c r="E44" s="300">
        <v>1792</v>
      </c>
      <c r="F44" s="300">
        <v>869</v>
      </c>
      <c r="G44" s="300">
        <v>0</v>
      </c>
      <c r="H44" s="311">
        <v>99</v>
      </c>
      <c r="I44" s="310">
        <v>7935</v>
      </c>
      <c r="J44" s="300">
        <v>6987</v>
      </c>
      <c r="K44" s="300">
        <v>5162</v>
      </c>
      <c r="L44" s="300">
        <v>3058</v>
      </c>
      <c r="M44" s="300">
        <v>1150</v>
      </c>
      <c r="N44" s="300">
        <v>772</v>
      </c>
      <c r="O44" s="311">
        <v>134</v>
      </c>
      <c r="P44" s="310">
        <v>-2063</v>
      </c>
      <c r="Q44" s="300">
        <v>84</v>
      </c>
      <c r="R44" s="300">
        <v>2336</v>
      </c>
      <c r="S44" s="300">
        <v>1266</v>
      </c>
      <c r="T44" s="300">
        <v>281</v>
      </c>
      <c r="U44" s="300">
        <v>772</v>
      </c>
      <c r="V44" s="311">
        <v>35</v>
      </c>
    </row>
    <row r="45" spans="1:22">
      <c r="A45" s="296" t="s">
        <v>1117</v>
      </c>
      <c r="B45" s="310">
        <v>7574.625</v>
      </c>
      <c r="C45" s="300">
        <v>5624.5780000000004</v>
      </c>
      <c r="D45" s="300">
        <v>4058.694</v>
      </c>
      <c r="E45" s="300">
        <v>1940.684</v>
      </c>
      <c r="F45" s="300">
        <v>874</v>
      </c>
      <c r="G45" s="300">
        <v>306</v>
      </c>
      <c r="H45" s="311">
        <v>107</v>
      </c>
      <c r="I45" s="310">
        <v>6242.0959999999995</v>
      </c>
      <c r="J45" s="300">
        <v>6950.2560000000003</v>
      </c>
      <c r="K45" s="300">
        <v>5059.6559999999999</v>
      </c>
      <c r="L45" s="300">
        <v>2821.96</v>
      </c>
      <c r="M45" s="300">
        <v>1758.24</v>
      </c>
      <c r="N45" s="300">
        <v>488</v>
      </c>
      <c r="O45" s="311">
        <v>8.6240004999999993</v>
      </c>
      <c r="P45" s="310">
        <v>-1332.5290000000005</v>
      </c>
      <c r="Q45" s="300">
        <v>1325.6779999999999</v>
      </c>
      <c r="R45" s="300">
        <v>1000.962</v>
      </c>
      <c r="S45" s="300">
        <v>881.27600000000007</v>
      </c>
      <c r="T45" s="300">
        <v>884.24</v>
      </c>
      <c r="U45" s="300">
        <v>182</v>
      </c>
      <c r="V45" s="311">
        <v>-98.375999500000006</v>
      </c>
    </row>
    <row r="46" spans="1:22">
      <c r="A46" s="296" t="s">
        <v>1118</v>
      </c>
      <c r="B46" s="310">
        <v>5054.3320000000003</v>
      </c>
      <c r="C46" s="300">
        <v>5656.5119999999997</v>
      </c>
      <c r="D46" s="300">
        <v>4172.22</v>
      </c>
      <c r="E46" s="300">
        <v>2688.5920000000001</v>
      </c>
      <c r="F46" s="300">
        <v>1288</v>
      </c>
      <c r="G46" s="300">
        <v>290</v>
      </c>
      <c r="H46" s="311">
        <v>291</v>
      </c>
      <c r="I46" s="310">
        <v>5547.4870000000001</v>
      </c>
      <c r="J46" s="300">
        <v>5915.1540000000005</v>
      </c>
      <c r="K46" s="300">
        <v>6971.1109999999999</v>
      </c>
      <c r="L46" s="300">
        <v>4331.2839999999997</v>
      </c>
      <c r="M46" s="300">
        <v>1099</v>
      </c>
      <c r="N46" s="300">
        <v>851.25099999999998</v>
      </c>
      <c r="O46" s="311">
        <v>165</v>
      </c>
      <c r="P46" s="310">
        <v>493.15499999999975</v>
      </c>
      <c r="Q46" s="300">
        <v>258.64200000000073</v>
      </c>
      <c r="R46" s="300">
        <v>2798.8909999999996</v>
      </c>
      <c r="S46" s="300">
        <v>1642.6919999999996</v>
      </c>
      <c r="T46" s="300">
        <v>-189</v>
      </c>
      <c r="U46" s="300">
        <v>561.25099999999998</v>
      </c>
      <c r="V46" s="311">
        <v>-126</v>
      </c>
    </row>
    <row r="47" spans="1:22">
      <c r="A47" s="296" t="s">
        <v>1119</v>
      </c>
      <c r="B47" s="310">
        <v>3410.4780000000001</v>
      </c>
      <c r="C47" s="300">
        <v>1702.674</v>
      </c>
      <c r="D47" s="300">
        <v>684.95399999999995</v>
      </c>
      <c r="E47" s="300">
        <v>348.31200000000001</v>
      </c>
      <c r="F47" s="300">
        <v>47.945999999999998</v>
      </c>
      <c r="G47" s="300">
        <v>101.39400000000001</v>
      </c>
      <c r="H47" s="311">
        <v>0</v>
      </c>
      <c r="I47" s="310">
        <v>3367.848</v>
      </c>
      <c r="J47" s="300">
        <v>2379.5279999999998</v>
      </c>
      <c r="K47" s="300">
        <v>1337.5139999999999</v>
      </c>
      <c r="L47" s="300">
        <v>730.29597999999999</v>
      </c>
      <c r="M47" s="300">
        <v>49.103999999999999</v>
      </c>
      <c r="N47" s="300">
        <v>0</v>
      </c>
      <c r="O47" s="311">
        <v>0</v>
      </c>
      <c r="P47" s="310">
        <v>-42.630000000000109</v>
      </c>
      <c r="Q47" s="300">
        <v>676.85399999999981</v>
      </c>
      <c r="R47" s="300">
        <v>652.55999999999995</v>
      </c>
      <c r="S47" s="300">
        <v>381.98397999999997</v>
      </c>
      <c r="T47" s="300">
        <v>1.1580000000000013</v>
      </c>
      <c r="U47" s="300">
        <v>-101.39400000000001</v>
      </c>
      <c r="V47" s="311">
        <v>0</v>
      </c>
    </row>
    <row r="48" spans="1:22">
      <c r="A48" s="296" t="s">
        <v>314</v>
      </c>
      <c r="B48" s="310">
        <v>15568.664000000001</v>
      </c>
      <c r="C48" s="300">
        <v>17000.68</v>
      </c>
      <c r="D48" s="300">
        <v>12952.204</v>
      </c>
      <c r="E48" s="300">
        <v>9660.0480000000007</v>
      </c>
      <c r="F48" s="300">
        <v>1891.624</v>
      </c>
      <c r="G48" s="300">
        <v>217.864</v>
      </c>
      <c r="H48" s="311">
        <v>0</v>
      </c>
      <c r="I48" s="310">
        <v>16323.513000000001</v>
      </c>
      <c r="J48" s="300">
        <v>18534.84</v>
      </c>
      <c r="K48" s="300">
        <v>19933.972000000002</v>
      </c>
      <c r="L48" s="300">
        <v>13279.126</v>
      </c>
      <c r="M48" s="300">
        <v>3522.605</v>
      </c>
      <c r="N48" s="300">
        <v>269</v>
      </c>
      <c r="O48" s="311">
        <v>689.32</v>
      </c>
      <c r="P48" s="310">
        <v>754.84900000000016</v>
      </c>
      <c r="Q48" s="300">
        <v>1534.1599999999999</v>
      </c>
      <c r="R48" s="300">
        <v>6981.7680000000018</v>
      </c>
      <c r="S48" s="300">
        <v>3619.0779999999995</v>
      </c>
      <c r="T48" s="300">
        <v>1630.981</v>
      </c>
      <c r="U48" s="300">
        <v>51.135999999999996</v>
      </c>
      <c r="V48" s="311">
        <v>689.32</v>
      </c>
    </row>
    <row r="49" spans="1:22">
      <c r="A49" s="296" t="s">
        <v>315</v>
      </c>
      <c r="B49" s="310">
        <v>105340.2</v>
      </c>
      <c r="C49" s="300">
        <v>39690.148000000001</v>
      </c>
      <c r="D49" s="300">
        <v>95640.86</v>
      </c>
      <c r="E49" s="300">
        <v>156140.34</v>
      </c>
      <c r="F49" s="300">
        <v>114396.7</v>
      </c>
      <c r="G49" s="300">
        <v>45813.417000000001</v>
      </c>
      <c r="H49" s="311">
        <v>26241.581999999999</v>
      </c>
      <c r="I49" s="310">
        <v>115971.3</v>
      </c>
      <c r="J49" s="300">
        <v>41211.002</v>
      </c>
      <c r="K49" s="300">
        <v>82216.532999999996</v>
      </c>
      <c r="L49" s="300">
        <v>150618.79999999999</v>
      </c>
      <c r="M49" s="300">
        <v>158097.31</v>
      </c>
      <c r="N49" s="300">
        <v>68509.303</v>
      </c>
      <c r="O49" s="311">
        <v>58214.195</v>
      </c>
      <c r="P49" s="310">
        <v>10631.100000000006</v>
      </c>
      <c r="Q49" s="300">
        <v>1520.8539999999994</v>
      </c>
      <c r="R49" s="300">
        <v>-13424.327000000005</v>
      </c>
      <c r="S49" s="300">
        <v>-5521.5400000000081</v>
      </c>
      <c r="T49" s="300">
        <v>43700.61</v>
      </c>
      <c r="U49" s="300">
        <v>22695.885999999999</v>
      </c>
      <c r="V49" s="311">
        <v>31972.613000000001</v>
      </c>
    </row>
    <row r="50" spans="1:22">
      <c r="A50" s="296" t="s">
        <v>1120</v>
      </c>
      <c r="B50" s="310">
        <v>3290.721</v>
      </c>
      <c r="C50" s="300">
        <v>6517.6220000000003</v>
      </c>
      <c r="D50" s="300">
        <v>11084.183999999999</v>
      </c>
      <c r="E50" s="300">
        <v>7640.634</v>
      </c>
      <c r="F50" s="300">
        <v>6674.7929999999997</v>
      </c>
      <c r="G50" s="300">
        <v>1411.2539999999999</v>
      </c>
      <c r="H50" s="311">
        <v>1235.123</v>
      </c>
      <c r="I50" s="310">
        <v>2928.49</v>
      </c>
      <c r="J50" s="300">
        <v>3030.96</v>
      </c>
      <c r="K50" s="300">
        <v>5506.56</v>
      </c>
      <c r="L50" s="300">
        <v>13743.644</v>
      </c>
      <c r="M50" s="300">
        <v>9025.2350000000006</v>
      </c>
      <c r="N50" s="300">
        <v>3428.616</v>
      </c>
      <c r="O50" s="311">
        <v>1990.9269999999999</v>
      </c>
      <c r="P50" s="310">
        <v>-362.23100000000022</v>
      </c>
      <c r="Q50" s="300">
        <v>-3486.6620000000003</v>
      </c>
      <c r="R50" s="300">
        <v>-5577.6239999999989</v>
      </c>
      <c r="S50" s="300">
        <v>6103.01</v>
      </c>
      <c r="T50" s="300">
        <v>2350.4420000000009</v>
      </c>
      <c r="U50" s="300">
        <v>2017.3620000000001</v>
      </c>
      <c r="V50" s="311">
        <v>755.80399999999986</v>
      </c>
    </row>
    <row r="51" spans="1:22">
      <c r="A51" s="296" t="s">
        <v>1121</v>
      </c>
      <c r="B51" s="310">
        <v>7641.9809999999998</v>
      </c>
      <c r="C51" s="300">
        <v>4370.9539999999997</v>
      </c>
      <c r="D51" s="300">
        <v>2250.2460000000001</v>
      </c>
      <c r="E51" s="300">
        <v>1805.076</v>
      </c>
      <c r="F51" s="300">
        <v>0</v>
      </c>
      <c r="G51" s="300">
        <v>0</v>
      </c>
      <c r="H51" s="311">
        <v>92.625</v>
      </c>
      <c r="I51" s="310">
        <v>11632.21</v>
      </c>
      <c r="J51" s="300">
        <v>7158.2070000000003</v>
      </c>
      <c r="K51" s="300">
        <v>2875.36</v>
      </c>
      <c r="L51" s="300">
        <v>2321.828</v>
      </c>
      <c r="M51" s="300">
        <v>93.471000000000004</v>
      </c>
      <c r="N51" s="300">
        <v>47.077002</v>
      </c>
      <c r="O51" s="311">
        <v>0</v>
      </c>
      <c r="P51" s="310">
        <v>3990.2289999999994</v>
      </c>
      <c r="Q51" s="300">
        <v>2787.2530000000006</v>
      </c>
      <c r="R51" s="300">
        <v>625.11400000000003</v>
      </c>
      <c r="S51" s="300">
        <v>516.75199999999995</v>
      </c>
      <c r="T51" s="300">
        <v>93.471000000000004</v>
      </c>
      <c r="U51" s="300">
        <v>47.077002</v>
      </c>
      <c r="V51" s="311">
        <v>-92.625</v>
      </c>
    </row>
    <row r="52" spans="1:22">
      <c r="A52" s="296" t="s">
        <v>1122</v>
      </c>
      <c r="B52" s="310">
        <v>4637</v>
      </c>
      <c r="C52" s="300">
        <v>5454</v>
      </c>
      <c r="D52" s="300">
        <v>8141</v>
      </c>
      <c r="E52" s="300">
        <v>7320</v>
      </c>
      <c r="F52" s="300">
        <v>1229</v>
      </c>
      <c r="G52" s="300">
        <v>893</v>
      </c>
      <c r="H52" s="311">
        <v>351</v>
      </c>
      <c r="I52" s="310">
        <v>3416</v>
      </c>
      <c r="J52" s="300">
        <v>3030</v>
      </c>
      <c r="K52" s="300">
        <v>8972</v>
      </c>
      <c r="L52" s="300">
        <v>10058</v>
      </c>
      <c r="M52" s="300">
        <v>4936</v>
      </c>
      <c r="N52" s="300">
        <v>1885</v>
      </c>
      <c r="O52" s="311">
        <v>1012</v>
      </c>
      <c r="P52" s="310">
        <v>-1221</v>
      </c>
      <c r="Q52" s="300">
        <v>-2424</v>
      </c>
      <c r="R52" s="300">
        <v>831</v>
      </c>
      <c r="S52" s="300">
        <v>2738</v>
      </c>
      <c r="T52" s="300">
        <v>3707</v>
      </c>
      <c r="U52" s="300">
        <v>992</v>
      </c>
      <c r="V52" s="311">
        <v>661</v>
      </c>
    </row>
    <row r="53" spans="1:22">
      <c r="A53" s="296" t="s">
        <v>316</v>
      </c>
      <c r="B53" s="310">
        <v>11434</v>
      </c>
      <c r="C53" s="300">
        <v>7913</v>
      </c>
      <c r="D53" s="300">
        <v>12761</v>
      </c>
      <c r="E53" s="300">
        <v>24892</v>
      </c>
      <c r="F53" s="300">
        <v>17903</v>
      </c>
      <c r="G53" s="300">
        <v>8779</v>
      </c>
      <c r="H53" s="311">
        <v>8018</v>
      </c>
      <c r="I53" s="310">
        <v>12234</v>
      </c>
      <c r="J53" s="300">
        <v>5067</v>
      </c>
      <c r="K53" s="300">
        <v>14366</v>
      </c>
      <c r="L53" s="300">
        <v>29798</v>
      </c>
      <c r="M53" s="300">
        <v>28117</v>
      </c>
      <c r="N53" s="300">
        <v>12596</v>
      </c>
      <c r="O53" s="311">
        <v>10245</v>
      </c>
      <c r="P53" s="310">
        <v>800</v>
      </c>
      <c r="Q53" s="300">
        <v>-2846</v>
      </c>
      <c r="R53" s="300">
        <v>1605</v>
      </c>
      <c r="S53" s="300">
        <v>4906</v>
      </c>
      <c r="T53" s="300">
        <v>10214</v>
      </c>
      <c r="U53" s="300">
        <v>3817</v>
      </c>
      <c r="V53" s="311">
        <v>2227</v>
      </c>
    </row>
    <row r="54" spans="1:22">
      <c r="A54" s="296" t="s">
        <v>1123</v>
      </c>
      <c r="B54" s="310">
        <v>15573</v>
      </c>
      <c r="C54" s="300">
        <v>8597</v>
      </c>
      <c r="D54" s="300">
        <v>3214</v>
      </c>
      <c r="E54" s="300">
        <v>3043</v>
      </c>
      <c r="F54" s="300">
        <v>183</v>
      </c>
      <c r="G54" s="300">
        <v>137</v>
      </c>
      <c r="H54" s="311">
        <v>90</v>
      </c>
      <c r="I54" s="310">
        <v>17329</v>
      </c>
      <c r="J54" s="300">
        <v>10998</v>
      </c>
      <c r="K54" s="300">
        <v>5439</v>
      </c>
      <c r="L54" s="300">
        <v>2539</v>
      </c>
      <c r="M54" s="300">
        <v>425</v>
      </c>
      <c r="N54" s="300">
        <v>0</v>
      </c>
      <c r="O54" s="311">
        <v>248</v>
      </c>
      <c r="P54" s="310">
        <v>1756</v>
      </c>
      <c r="Q54" s="300">
        <v>2401</v>
      </c>
      <c r="R54" s="300">
        <v>2225</v>
      </c>
      <c r="S54" s="300">
        <v>-504</v>
      </c>
      <c r="T54" s="300">
        <v>242</v>
      </c>
      <c r="U54" s="300">
        <v>-137</v>
      </c>
      <c r="V54" s="311">
        <v>158</v>
      </c>
    </row>
    <row r="55" spans="1:22">
      <c r="A55" s="296" t="s">
        <v>1124</v>
      </c>
      <c r="B55" s="310">
        <v>3445.4789999999998</v>
      </c>
      <c r="C55" s="300">
        <v>3485.1689999999999</v>
      </c>
      <c r="D55" s="300">
        <v>4207.1989999999996</v>
      </c>
      <c r="E55" s="300">
        <v>724.97699999999998</v>
      </c>
      <c r="F55" s="300">
        <v>51.332000000000001</v>
      </c>
      <c r="G55" s="300">
        <v>106.64</v>
      </c>
      <c r="H55" s="311">
        <v>0</v>
      </c>
      <c r="I55" s="310">
        <v>4094.8380000000002</v>
      </c>
      <c r="J55" s="300">
        <v>3944.299</v>
      </c>
      <c r="K55" s="300">
        <v>2824.8820000000001</v>
      </c>
      <c r="L55" s="300">
        <v>2784.5149999999999</v>
      </c>
      <c r="M55" s="300">
        <v>646.74998000000005</v>
      </c>
      <c r="N55" s="300">
        <v>193.69999000000001</v>
      </c>
      <c r="O55" s="311">
        <v>92.949996999999996</v>
      </c>
      <c r="P55" s="310">
        <v>649.35900000000038</v>
      </c>
      <c r="Q55" s="300">
        <v>459.13000000000011</v>
      </c>
      <c r="R55" s="300">
        <v>-1382.3169999999996</v>
      </c>
      <c r="S55" s="300">
        <v>2059.538</v>
      </c>
      <c r="T55" s="300">
        <v>595.41798000000006</v>
      </c>
      <c r="U55" s="300">
        <v>87.059990000000013</v>
      </c>
      <c r="V55" s="311">
        <v>92.949996999999996</v>
      </c>
    </row>
    <row r="56" spans="1:22">
      <c r="A56" s="296" t="s">
        <v>317</v>
      </c>
      <c r="B56" s="310">
        <v>55702</v>
      </c>
      <c r="C56" s="300">
        <v>44499</v>
      </c>
      <c r="D56" s="300">
        <v>32671</v>
      </c>
      <c r="E56" s="300">
        <v>11301</v>
      </c>
      <c r="F56" s="300">
        <v>2071</v>
      </c>
      <c r="G56" s="300">
        <v>533</v>
      </c>
      <c r="H56" s="311">
        <v>716</v>
      </c>
      <c r="I56" s="310">
        <v>53655</v>
      </c>
      <c r="J56" s="300">
        <v>48350</v>
      </c>
      <c r="K56" s="300">
        <v>31933</v>
      </c>
      <c r="L56" s="300">
        <v>11963</v>
      </c>
      <c r="M56" s="300">
        <v>4246</v>
      </c>
      <c r="N56" s="300">
        <v>973</v>
      </c>
      <c r="O56" s="311">
        <v>1652</v>
      </c>
      <c r="P56" s="310">
        <v>-2047</v>
      </c>
      <c r="Q56" s="300">
        <v>3851</v>
      </c>
      <c r="R56" s="300">
        <v>-738</v>
      </c>
      <c r="S56" s="300">
        <v>662</v>
      </c>
      <c r="T56" s="300">
        <v>2175</v>
      </c>
      <c r="U56" s="300">
        <v>440</v>
      </c>
      <c r="V56" s="311">
        <v>936</v>
      </c>
    </row>
    <row r="57" spans="1:22">
      <c r="A57" s="296" t="s">
        <v>1125</v>
      </c>
      <c r="B57" s="310">
        <v>4587</v>
      </c>
      <c r="C57" s="300">
        <v>6551</v>
      </c>
      <c r="D57" s="300">
        <v>5468</v>
      </c>
      <c r="E57" s="300">
        <v>1199</v>
      </c>
      <c r="F57" s="300">
        <v>440</v>
      </c>
      <c r="G57" s="300">
        <v>168</v>
      </c>
      <c r="H57" s="311">
        <v>0</v>
      </c>
      <c r="I57" s="310">
        <v>8064</v>
      </c>
      <c r="J57" s="300">
        <v>6529</v>
      </c>
      <c r="K57" s="300">
        <v>4436</v>
      </c>
      <c r="L57" s="300">
        <v>2500</v>
      </c>
      <c r="M57" s="300">
        <v>270</v>
      </c>
      <c r="N57" s="300">
        <v>0</v>
      </c>
      <c r="O57" s="311">
        <v>689</v>
      </c>
      <c r="P57" s="310">
        <v>3477</v>
      </c>
      <c r="Q57" s="300">
        <v>-22</v>
      </c>
      <c r="R57" s="300">
        <v>-1032</v>
      </c>
      <c r="S57" s="300">
        <v>1301</v>
      </c>
      <c r="T57" s="300">
        <v>-170</v>
      </c>
      <c r="U57" s="300">
        <v>-168</v>
      </c>
      <c r="V57" s="311">
        <v>689</v>
      </c>
    </row>
    <row r="58" spans="1:22">
      <c r="A58" s="296" t="s">
        <v>1126</v>
      </c>
      <c r="B58" s="310">
        <v>3314</v>
      </c>
      <c r="C58" s="300">
        <v>4795</v>
      </c>
      <c r="D58" s="300">
        <v>5645</v>
      </c>
      <c r="E58" s="300">
        <v>4663</v>
      </c>
      <c r="F58" s="300">
        <v>1678</v>
      </c>
      <c r="G58" s="300">
        <v>1011</v>
      </c>
      <c r="H58" s="311">
        <v>555</v>
      </c>
      <c r="I58" s="310">
        <v>3699</v>
      </c>
      <c r="J58" s="300">
        <v>3063</v>
      </c>
      <c r="K58" s="300">
        <v>7949</v>
      </c>
      <c r="L58" s="300">
        <v>7855</v>
      </c>
      <c r="M58" s="300">
        <v>4543</v>
      </c>
      <c r="N58" s="300">
        <v>41</v>
      </c>
      <c r="O58" s="311">
        <v>837</v>
      </c>
      <c r="P58" s="310">
        <v>385</v>
      </c>
      <c r="Q58" s="300">
        <v>-1732</v>
      </c>
      <c r="R58" s="300">
        <v>2304</v>
      </c>
      <c r="S58" s="300">
        <v>3192</v>
      </c>
      <c r="T58" s="300">
        <v>2865</v>
      </c>
      <c r="U58" s="300">
        <v>-970</v>
      </c>
      <c r="V58" s="311">
        <v>282</v>
      </c>
    </row>
    <row r="59" spans="1:22">
      <c r="A59" s="296" t="s">
        <v>1127</v>
      </c>
      <c r="B59" s="310">
        <v>931.69799999999998</v>
      </c>
      <c r="C59" s="300">
        <v>1028.174</v>
      </c>
      <c r="D59" s="300">
        <v>1439.5519999999999</v>
      </c>
      <c r="E59" s="300">
        <v>2448.2139999999999</v>
      </c>
      <c r="F59" s="300">
        <v>913.27</v>
      </c>
      <c r="G59" s="300">
        <v>184.28</v>
      </c>
      <c r="H59" s="311">
        <v>140.91999999999999</v>
      </c>
      <c r="I59" s="310">
        <v>1167.4680000000001</v>
      </c>
      <c r="J59" s="300">
        <v>459.07398999999998</v>
      </c>
      <c r="K59" s="300">
        <v>708.93598999999995</v>
      </c>
      <c r="L59" s="300">
        <v>3199.4259999999999</v>
      </c>
      <c r="M59" s="300">
        <v>2273.1480000000001</v>
      </c>
      <c r="N59" s="300">
        <v>1285.0820000000001</v>
      </c>
      <c r="O59" s="311">
        <v>998.90600400000005</v>
      </c>
      <c r="P59" s="310">
        <v>235.7700000000001</v>
      </c>
      <c r="Q59" s="300">
        <v>-569.10001</v>
      </c>
      <c r="R59" s="300">
        <v>-730.61600999999996</v>
      </c>
      <c r="S59" s="300">
        <v>751.21199999999999</v>
      </c>
      <c r="T59" s="300">
        <v>1359.8780000000002</v>
      </c>
      <c r="U59" s="300">
        <v>1100.8020000000001</v>
      </c>
      <c r="V59" s="311">
        <v>857.98600400000009</v>
      </c>
    </row>
    <row r="60" spans="1:22">
      <c r="A60" s="296" t="s">
        <v>1128</v>
      </c>
      <c r="B60" s="310">
        <v>20469</v>
      </c>
      <c r="C60" s="300">
        <v>11536</v>
      </c>
      <c r="D60" s="300">
        <v>7300</v>
      </c>
      <c r="E60" s="300">
        <v>2393</v>
      </c>
      <c r="F60" s="300">
        <v>1003</v>
      </c>
      <c r="G60" s="300">
        <v>589</v>
      </c>
      <c r="H60" s="311">
        <v>0</v>
      </c>
      <c r="I60" s="310">
        <v>16530</v>
      </c>
      <c r="J60" s="300">
        <v>16494</v>
      </c>
      <c r="K60" s="300">
        <v>8983</v>
      </c>
      <c r="L60" s="300">
        <v>3603</v>
      </c>
      <c r="M60" s="300">
        <v>555</v>
      </c>
      <c r="N60" s="300">
        <v>154</v>
      </c>
      <c r="O60" s="311">
        <v>119</v>
      </c>
      <c r="P60" s="310">
        <v>-3939</v>
      </c>
      <c r="Q60" s="300">
        <v>4958</v>
      </c>
      <c r="R60" s="300">
        <v>1683</v>
      </c>
      <c r="S60" s="300">
        <v>1210</v>
      </c>
      <c r="T60" s="300">
        <v>-448</v>
      </c>
      <c r="U60" s="300">
        <v>-435</v>
      </c>
      <c r="V60" s="311">
        <v>119</v>
      </c>
    </row>
    <row r="61" spans="1:22">
      <c r="A61" s="296" t="s">
        <v>318</v>
      </c>
      <c r="B61" s="310">
        <v>5386</v>
      </c>
      <c r="C61" s="300">
        <v>6075</v>
      </c>
      <c r="D61" s="300">
        <v>15827</v>
      </c>
      <c r="E61" s="300">
        <v>19352</v>
      </c>
      <c r="F61" s="300">
        <v>7599</v>
      </c>
      <c r="G61" s="300">
        <v>2577</v>
      </c>
      <c r="H61" s="311">
        <v>989</v>
      </c>
      <c r="I61" s="310">
        <v>7517</v>
      </c>
      <c r="J61" s="300">
        <v>11495</v>
      </c>
      <c r="K61" s="300">
        <v>20198</v>
      </c>
      <c r="L61" s="300">
        <v>20087</v>
      </c>
      <c r="M61" s="300">
        <v>8870</v>
      </c>
      <c r="N61" s="300">
        <v>2830</v>
      </c>
      <c r="O61" s="311">
        <v>3305</v>
      </c>
      <c r="P61" s="310">
        <v>2131</v>
      </c>
      <c r="Q61" s="300">
        <v>5420</v>
      </c>
      <c r="R61" s="300">
        <v>4371</v>
      </c>
      <c r="S61" s="300">
        <v>735</v>
      </c>
      <c r="T61" s="300">
        <v>1271</v>
      </c>
      <c r="U61" s="300">
        <v>253</v>
      </c>
      <c r="V61" s="311">
        <v>2316</v>
      </c>
    </row>
    <row r="62" spans="1:22">
      <c r="A62" s="296" t="s">
        <v>1129</v>
      </c>
      <c r="B62" s="310">
        <v>4996.9080000000004</v>
      </c>
      <c r="C62" s="300">
        <v>2351.2689999999998</v>
      </c>
      <c r="D62" s="300">
        <v>771.274</v>
      </c>
      <c r="E62" s="300">
        <v>224.47399999999999</v>
      </c>
      <c r="F62" s="300">
        <v>1.1599999999999999</v>
      </c>
      <c r="G62" s="300">
        <v>4.0599999999999996</v>
      </c>
      <c r="H62" s="311">
        <v>0</v>
      </c>
      <c r="I62" s="310">
        <v>2994.2240000000002</v>
      </c>
      <c r="J62" s="300">
        <v>4326.0379999999996</v>
      </c>
      <c r="K62" s="300">
        <v>2475.1718999999998</v>
      </c>
      <c r="L62" s="300">
        <v>533.45597999999995</v>
      </c>
      <c r="M62" s="300">
        <v>69.891998000000001</v>
      </c>
      <c r="N62" s="300">
        <v>11.657999999999999</v>
      </c>
      <c r="O62" s="311">
        <v>94.803993000000006</v>
      </c>
      <c r="P62" s="310">
        <v>-2002.6840000000002</v>
      </c>
      <c r="Q62" s="300">
        <v>1974.7689999999998</v>
      </c>
      <c r="R62" s="300">
        <v>1703.8978999999999</v>
      </c>
      <c r="S62" s="300">
        <v>308.98197999999996</v>
      </c>
      <c r="T62" s="300">
        <v>68.731998000000004</v>
      </c>
      <c r="U62" s="300">
        <v>7.5979999999999999</v>
      </c>
      <c r="V62" s="311">
        <v>94.803993000000006</v>
      </c>
    </row>
    <row r="63" spans="1:22">
      <c r="A63" s="296" t="s">
        <v>1130</v>
      </c>
      <c r="B63" s="310">
        <v>8956.4159999999993</v>
      </c>
      <c r="C63" s="300">
        <v>3099.9360000000001</v>
      </c>
      <c r="D63" s="300">
        <v>2008.6079999999999</v>
      </c>
      <c r="E63" s="300">
        <v>906.52800000000002</v>
      </c>
      <c r="F63" s="300">
        <v>72.575999999999993</v>
      </c>
      <c r="G63" s="300">
        <v>0</v>
      </c>
      <c r="H63" s="311">
        <v>0</v>
      </c>
      <c r="I63" s="310">
        <v>8488.7039999999997</v>
      </c>
      <c r="J63" s="300">
        <v>3690.6239999999998</v>
      </c>
      <c r="K63" s="300">
        <v>3853.92</v>
      </c>
      <c r="L63" s="300">
        <v>754.65598</v>
      </c>
      <c r="M63" s="300">
        <v>113.568</v>
      </c>
      <c r="N63" s="300">
        <v>178.75200000000001</v>
      </c>
      <c r="O63" s="311">
        <v>0</v>
      </c>
      <c r="P63" s="310">
        <v>-467.71199999999953</v>
      </c>
      <c r="Q63" s="300">
        <v>590.68799999999965</v>
      </c>
      <c r="R63" s="300">
        <v>1845.3120000000001</v>
      </c>
      <c r="S63" s="300">
        <v>-151.87202000000002</v>
      </c>
      <c r="T63" s="300">
        <v>40.992000000000004</v>
      </c>
      <c r="U63" s="300">
        <v>178.75200000000001</v>
      </c>
      <c r="V63" s="311">
        <v>0</v>
      </c>
    </row>
    <row r="64" spans="1:22">
      <c r="A64" s="296" t="s">
        <v>1131</v>
      </c>
      <c r="B64" s="310">
        <v>713.00699999999995</v>
      </c>
      <c r="C64" s="300">
        <v>856.44600000000003</v>
      </c>
      <c r="D64" s="300">
        <v>1058.866</v>
      </c>
      <c r="E64" s="300">
        <v>1196.0229999999999</v>
      </c>
      <c r="F64" s="300">
        <v>684.04</v>
      </c>
      <c r="G64" s="300">
        <v>105.747</v>
      </c>
      <c r="H64" s="311">
        <v>0</v>
      </c>
      <c r="I64" s="310">
        <v>1433.692</v>
      </c>
      <c r="J64" s="300">
        <v>2002.5619999999999</v>
      </c>
      <c r="K64" s="300">
        <v>2142.1619999999998</v>
      </c>
      <c r="L64" s="300">
        <v>2024.8979999999999</v>
      </c>
      <c r="M64" s="300">
        <v>296.30099999999999</v>
      </c>
      <c r="N64" s="300">
        <v>50.954000000000001</v>
      </c>
      <c r="O64" s="311">
        <v>31.061001000000001</v>
      </c>
      <c r="P64" s="310">
        <v>720.68500000000006</v>
      </c>
      <c r="Q64" s="300">
        <v>1146.116</v>
      </c>
      <c r="R64" s="300">
        <v>1083.2959999999998</v>
      </c>
      <c r="S64" s="300">
        <v>828.875</v>
      </c>
      <c r="T64" s="300">
        <v>-387.73899999999998</v>
      </c>
      <c r="U64" s="300">
        <v>-54.792999999999999</v>
      </c>
      <c r="V64" s="311">
        <v>31.061001000000001</v>
      </c>
    </row>
    <row r="65" spans="1:22">
      <c r="A65" s="296" t="s">
        <v>1132</v>
      </c>
      <c r="B65" s="310">
        <v>3925.5859999999998</v>
      </c>
      <c r="C65" s="300">
        <v>1669.7660000000001</v>
      </c>
      <c r="D65" s="300">
        <v>422.464</v>
      </c>
      <c r="E65" s="300">
        <v>443.12799999999999</v>
      </c>
      <c r="F65" s="300">
        <v>269.20600000000002</v>
      </c>
      <c r="G65" s="300">
        <v>155.554</v>
      </c>
      <c r="H65" s="311">
        <v>0</v>
      </c>
      <c r="I65" s="310">
        <v>2437.8000000000002</v>
      </c>
      <c r="J65" s="300">
        <v>2608.4459999999999</v>
      </c>
      <c r="K65" s="300">
        <v>1703.5920000000001</v>
      </c>
      <c r="L65" s="300">
        <v>962.21398999999997</v>
      </c>
      <c r="M65" s="300">
        <v>527.71200999999996</v>
      </c>
      <c r="N65" s="300">
        <v>82.455001999999993</v>
      </c>
      <c r="O65" s="311">
        <v>255.96901</v>
      </c>
      <c r="P65" s="310">
        <v>-1487.7859999999996</v>
      </c>
      <c r="Q65" s="300">
        <v>938.67999999999984</v>
      </c>
      <c r="R65" s="300">
        <v>1281.1280000000002</v>
      </c>
      <c r="S65" s="300">
        <v>519.08599000000004</v>
      </c>
      <c r="T65" s="300">
        <v>258.50600999999995</v>
      </c>
      <c r="U65" s="300">
        <v>-73.098998000000009</v>
      </c>
      <c r="V65" s="311">
        <v>255.96901</v>
      </c>
    </row>
    <row r="66" spans="1:22">
      <c r="A66" s="296" t="s">
        <v>1133</v>
      </c>
      <c r="B66" s="310">
        <v>13121.3</v>
      </c>
      <c r="C66" s="300">
        <v>5958.72</v>
      </c>
      <c r="D66" s="300">
        <v>3974.26</v>
      </c>
      <c r="E66" s="300">
        <v>2568.38</v>
      </c>
      <c r="F66" s="300">
        <v>602.94000000000005</v>
      </c>
      <c r="G66" s="300">
        <v>18.72</v>
      </c>
      <c r="H66" s="311">
        <v>189.26</v>
      </c>
      <c r="I66" s="310">
        <v>10304.200000000001</v>
      </c>
      <c r="J66" s="300">
        <v>7460.5619999999999</v>
      </c>
      <c r="K66" s="300">
        <v>6121.61</v>
      </c>
      <c r="L66" s="300">
        <v>1911.998</v>
      </c>
      <c r="M66" s="300">
        <v>357.93599699999999</v>
      </c>
      <c r="N66" s="300">
        <v>0</v>
      </c>
      <c r="O66" s="311">
        <v>522.57799999999997</v>
      </c>
      <c r="P66" s="310">
        <v>-2817.0999999999985</v>
      </c>
      <c r="Q66" s="300">
        <v>1501.8419999999996</v>
      </c>
      <c r="R66" s="300">
        <v>2147.3499999999995</v>
      </c>
      <c r="S66" s="300">
        <v>-656.38200000000006</v>
      </c>
      <c r="T66" s="300">
        <v>-245.00400300000007</v>
      </c>
      <c r="U66" s="300">
        <v>-18.72</v>
      </c>
      <c r="V66" s="311">
        <v>333.31799999999998</v>
      </c>
    </row>
    <row r="67" spans="1:22">
      <c r="A67" s="296" t="s">
        <v>1134</v>
      </c>
      <c r="B67" s="310">
        <v>5577.6350000000002</v>
      </c>
      <c r="C67" s="300">
        <v>2307.2249999999999</v>
      </c>
      <c r="D67" s="300">
        <v>2693.835</v>
      </c>
      <c r="E67" s="300">
        <v>1425.52</v>
      </c>
      <c r="F67" s="300">
        <v>213.56</v>
      </c>
      <c r="G67" s="300">
        <v>0</v>
      </c>
      <c r="H67" s="311">
        <v>0</v>
      </c>
      <c r="I67" s="310">
        <v>4126.3649999999998</v>
      </c>
      <c r="J67" s="300">
        <v>4168.62</v>
      </c>
      <c r="K67" s="300">
        <v>4389.2749999999996</v>
      </c>
      <c r="L67" s="300">
        <v>2508.5450000000001</v>
      </c>
      <c r="M67" s="300">
        <v>139.42499000000001</v>
      </c>
      <c r="N67" s="300">
        <v>6.6299995999999997</v>
      </c>
      <c r="O67" s="311">
        <v>112</v>
      </c>
      <c r="P67" s="310">
        <v>-1451.2700000000004</v>
      </c>
      <c r="Q67" s="300">
        <v>1861.395</v>
      </c>
      <c r="R67" s="300">
        <v>1695.4399999999996</v>
      </c>
      <c r="S67" s="300">
        <v>1083.0250000000001</v>
      </c>
      <c r="T67" s="300">
        <v>-74.135009999999994</v>
      </c>
      <c r="U67" s="300">
        <v>6.6299995999999997</v>
      </c>
      <c r="V67" s="311">
        <v>112</v>
      </c>
    </row>
    <row r="68" spans="1:22">
      <c r="A68" s="296" t="s">
        <v>1135</v>
      </c>
      <c r="B68" s="310">
        <v>12703.334999999999</v>
      </c>
      <c r="C68" s="300">
        <v>8831.6820000000007</v>
      </c>
      <c r="D68" s="300">
        <v>6285.0060000000003</v>
      </c>
      <c r="E68" s="300">
        <v>3614.346</v>
      </c>
      <c r="F68" s="300">
        <v>1477.644</v>
      </c>
      <c r="G68" s="300">
        <v>216</v>
      </c>
      <c r="H68" s="311">
        <v>78</v>
      </c>
      <c r="I68" s="310">
        <v>11581.582</v>
      </c>
      <c r="J68" s="300">
        <v>11831.576999999999</v>
      </c>
      <c r="K68" s="300">
        <v>10272.486999999999</v>
      </c>
      <c r="L68" s="300">
        <v>4372.7809999999999</v>
      </c>
      <c r="M68" s="300">
        <v>1807.144</v>
      </c>
      <c r="N68" s="300">
        <v>267.90199999999999</v>
      </c>
      <c r="O68" s="311">
        <v>426.73099999999999</v>
      </c>
      <c r="P68" s="310">
        <v>-1121.7529999999988</v>
      </c>
      <c r="Q68" s="300">
        <v>2999.8949999999986</v>
      </c>
      <c r="R68" s="300">
        <v>3987.4809999999989</v>
      </c>
      <c r="S68" s="300">
        <v>758.43499999999995</v>
      </c>
      <c r="T68" s="300">
        <v>329.5</v>
      </c>
      <c r="U68" s="300">
        <v>51.901999999999987</v>
      </c>
      <c r="V68" s="311">
        <v>348.73099999999999</v>
      </c>
    </row>
    <row r="69" spans="1:22">
      <c r="A69" s="296" t="s">
        <v>1136</v>
      </c>
      <c r="B69" s="310">
        <v>11242.332</v>
      </c>
      <c r="C69" s="300">
        <v>6079.848</v>
      </c>
      <c r="D69" s="300">
        <v>2929.7759999999998</v>
      </c>
      <c r="E69" s="300">
        <v>1137.6600000000001</v>
      </c>
      <c r="F69" s="300">
        <v>0</v>
      </c>
      <c r="G69" s="300">
        <v>65.123999999999995</v>
      </c>
      <c r="H69" s="311">
        <v>0</v>
      </c>
      <c r="I69" s="310">
        <v>10795.226000000001</v>
      </c>
      <c r="J69" s="300">
        <v>8215.4159999999993</v>
      </c>
      <c r="K69" s="300">
        <v>4366.4960000000001</v>
      </c>
      <c r="L69" s="300">
        <v>1521.172</v>
      </c>
      <c r="M69" s="300">
        <v>530</v>
      </c>
      <c r="N69" s="300">
        <v>16.455998999999998</v>
      </c>
      <c r="O69" s="311">
        <v>0</v>
      </c>
      <c r="P69" s="310">
        <v>-447.10599999999977</v>
      </c>
      <c r="Q69" s="300">
        <v>2135.5679999999993</v>
      </c>
      <c r="R69" s="300">
        <v>1436.7200000000003</v>
      </c>
      <c r="S69" s="300">
        <v>383.51199999999994</v>
      </c>
      <c r="T69" s="300">
        <v>530</v>
      </c>
      <c r="U69" s="300">
        <v>-48.668000999999997</v>
      </c>
      <c r="V69" s="311">
        <v>0</v>
      </c>
    </row>
    <row r="70" spans="1:22">
      <c r="A70" s="296" t="s">
        <v>319</v>
      </c>
      <c r="B70" s="310">
        <v>14034.444</v>
      </c>
      <c r="C70" s="300">
        <v>16220.714</v>
      </c>
      <c r="D70" s="300">
        <v>21064.946</v>
      </c>
      <c r="E70" s="300">
        <v>13385.546</v>
      </c>
      <c r="F70" s="300">
        <v>4631.6319999999996</v>
      </c>
      <c r="G70" s="300">
        <v>813</v>
      </c>
      <c r="H70" s="311">
        <v>710</v>
      </c>
      <c r="I70" s="310">
        <v>14892</v>
      </c>
      <c r="J70" s="300">
        <v>11002</v>
      </c>
      <c r="K70" s="300">
        <v>26654</v>
      </c>
      <c r="L70" s="300">
        <v>22427</v>
      </c>
      <c r="M70" s="300">
        <v>12036</v>
      </c>
      <c r="N70" s="300">
        <v>2718</v>
      </c>
      <c r="O70" s="311">
        <v>2133</v>
      </c>
      <c r="P70" s="310">
        <v>857.55600000000049</v>
      </c>
      <c r="Q70" s="300">
        <v>-5218.7139999999999</v>
      </c>
      <c r="R70" s="300">
        <v>5589.0540000000001</v>
      </c>
      <c r="S70" s="300">
        <v>9041.4539999999997</v>
      </c>
      <c r="T70" s="300">
        <v>7404.3680000000004</v>
      </c>
      <c r="U70" s="300">
        <v>1905</v>
      </c>
      <c r="V70" s="311">
        <v>1423</v>
      </c>
    </row>
    <row r="71" spans="1:22">
      <c r="A71" s="296" t="s">
        <v>320</v>
      </c>
      <c r="B71" s="310">
        <v>59707.936000000002</v>
      </c>
      <c r="C71" s="300">
        <v>74273.589000000007</v>
      </c>
      <c r="D71" s="300">
        <v>52732.351999999999</v>
      </c>
      <c r="E71" s="300">
        <v>25958.633000000002</v>
      </c>
      <c r="F71" s="300">
        <v>8507.31</v>
      </c>
      <c r="G71" s="300">
        <v>1216.2149999999999</v>
      </c>
      <c r="H71" s="311">
        <v>645.07899999999995</v>
      </c>
      <c r="I71" s="310">
        <v>52224.63</v>
      </c>
      <c r="J71" s="300">
        <v>66884.63</v>
      </c>
      <c r="K71" s="300">
        <v>88041.784</v>
      </c>
      <c r="L71" s="300">
        <v>68929.039999999994</v>
      </c>
      <c r="M71" s="300">
        <v>23466.617999999999</v>
      </c>
      <c r="N71" s="300">
        <v>2774</v>
      </c>
      <c r="O71" s="311">
        <v>5656.8059999999996</v>
      </c>
      <c r="P71" s="310">
        <v>-7483.3060000000041</v>
      </c>
      <c r="Q71" s="300">
        <v>-7388.9590000000026</v>
      </c>
      <c r="R71" s="300">
        <v>35309.432000000001</v>
      </c>
      <c r="S71" s="300">
        <v>42970.406999999992</v>
      </c>
      <c r="T71" s="300">
        <v>14959.307999999999</v>
      </c>
      <c r="U71" s="300">
        <v>1557.7850000000001</v>
      </c>
      <c r="V71" s="311">
        <v>5011.7269999999999</v>
      </c>
    </row>
    <row r="72" spans="1:22">
      <c r="A72" s="296" t="s">
        <v>1137</v>
      </c>
      <c r="B72" s="310">
        <v>4048.64</v>
      </c>
      <c r="C72" s="300">
        <v>5514.9539999999997</v>
      </c>
      <c r="D72" s="300">
        <v>8506.7620000000006</v>
      </c>
      <c r="E72" s="300">
        <v>5252.0959999999995</v>
      </c>
      <c r="F72" s="300">
        <v>2449.5880000000002</v>
      </c>
      <c r="G72" s="300">
        <v>476.21</v>
      </c>
      <c r="H72" s="311">
        <v>551</v>
      </c>
      <c r="I72" s="310">
        <v>4071.9209999999998</v>
      </c>
      <c r="J72" s="300">
        <v>3079.0680000000002</v>
      </c>
      <c r="K72" s="300">
        <v>8010.1390000000001</v>
      </c>
      <c r="L72" s="300">
        <v>8519.31</v>
      </c>
      <c r="M72" s="300">
        <v>4889.232</v>
      </c>
      <c r="N72" s="300">
        <v>1103</v>
      </c>
      <c r="O72" s="311">
        <v>576.15</v>
      </c>
      <c r="P72" s="310">
        <v>23.280999999999949</v>
      </c>
      <c r="Q72" s="300">
        <v>-2435.8859999999995</v>
      </c>
      <c r="R72" s="300">
        <v>-496.6230000000005</v>
      </c>
      <c r="S72" s="300">
        <v>3267.2139999999999</v>
      </c>
      <c r="T72" s="300">
        <v>2439.6439999999998</v>
      </c>
      <c r="U72" s="300">
        <v>626.79</v>
      </c>
      <c r="V72" s="311">
        <v>25.149999999999977</v>
      </c>
    </row>
    <row r="73" spans="1:22">
      <c r="A73" s="296" t="s">
        <v>1138</v>
      </c>
      <c r="B73" s="310">
        <v>26169.895</v>
      </c>
      <c r="C73" s="300">
        <v>15494.338</v>
      </c>
      <c r="D73" s="300">
        <v>10845.384</v>
      </c>
      <c r="E73" s="300">
        <v>3620.4140000000002</v>
      </c>
      <c r="F73" s="300">
        <v>1071.72</v>
      </c>
      <c r="G73" s="300">
        <v>43.956000000000003</v>
      </c>
      <c r="H73" s="311">
        <v>0</v>
      </c>
      <c r="I73" s="310">
        <v>19611.18</v>
      </c>
      <c r="J73" s="300">
        <v>18390.472000000002</v>
      </c>
      <c r="K73" s="300">
        <v>14714</v>
      </c>
      <c r="L73" s="300">
        <v>6390.6959999999999</v>
      </c>
      <c r="M73" s="300">
        <v>2182.404</v>
      </c>
      <c r="N73" s="300">
        <v>699</v>
      </c>
      <c r="O73" s="311">
        <v>1291.116</v>
      </c>
      <c r="P73" s="310">
        <v>-6558.7150000000001</v>
      </c>
      <c r="Q73" s="300">
        <v>2896.1340000000018</v>
      </c>
      <c r="R73" s="300">
        <v>3868.616</v>
      </c>
      <c r="S73" s="300">
        <v>2770.2819999999997</v>
      </c>
      <c r="T73" s="300">
        <v>1110.684</v>
      </c>
      <c r="U73" s="300">
        <v>655.04399999999998</v>
      </c>
      <c r="V73" s="311">
        <v>1291.116</v>
      </c>
    </row>
    <row r="74" spans="1:22">
      <c r="A74" s="296" t="s">
        <v>1139</v>
      </c>
      <c r="B74" s="310">
        <v>4273.8040000000001</v>
      </c>
      <c r="C74" s="300">
        <v>2991.4479999999999</v>
      </c>
      <c r="D74" s="300">
        <v>2009.8119999999999</v>
      </c>
      <c r="E74" s="300">
        <v>1278.7760000000001</v>
      </c>
      <c r="F74" s="300">
        <v>325.06400000000002</v>
      </c>
      <c r="G74" s="300">
        <v>0</v>
      </c>
      <c r="H74" s="311">
        <v>198.33199999999999</v>
      </c>
      <c r="I74" s="310">
        <v>3083.096</v>
      </c>
      <c r="J74" s="300">
        <v>3256.3681000000001</v>
      </c>
      <c r="K74" s="300">
        <v>2685.7159999999999</v>
      </c>
      <c r="L74" s="300">
        <v>1971.1479999999999</v>
      </c>
      <c r="M74" s="300">
        <v>1370.424</v>
      </c>
      <c r="N74" s="300">
        <v>0</v>
      </c>
      <c r="O74" s="311">
        <v>82.340003999999993</v>
      </c>
      <c r="P74" s="310">
        <v>-1190.7080000000001</v>
      </c>
      <c r="Q74" s="300">
        <v>264.92010000000028</v>
      </c>
      <c r="R74" s="300">
        <v>675.904</v>
      </c>
      <c r="S74" s="300">
        <v>692.37199999999984</v>
      </c>
      <c r="T74" s="300">
        <v>1045.3599999999999</v>
      </c>
      <c r="U74" s="300">
        <v>0</v>
      </c>
      <c r="V74" s="311">
        <v>-115.991996</v>
      </c>
    </row>
    <row r="75" spans="1:22">
      <c r="A75" s="296" t="s">
        <v>321</v>
      </c>
      <c r="B75" s="310">
        <v>155511.4</v>
      </c>
      <c r="C75" s="300">
        <v>197307.4</v>
      </c>
      <c r="D75" s="300">
        <v>314894.09999999998</v>
      </c>
      <c r="E75" s="300">
        <v>221137</v>
      </c>
      <c r="F75" s="300">
        <v>91505.29</v>
      </c>
      <c r="G75" s="300">
        <v>28863.244999999999</v>
      </c>
      <c r="H75" s="311">
        <v>12069</v>
      </c>
      <c r="I75" s="310">
        <v>161177.79999999999</v>
      </c>
      <c r="J75" s="300">
        <v>195276.1</v>
      </c>
      <c r="K75" s="300">
        <v>318824.3</v>
      </c>
      <c r="L75" s="300">
        <v>295621.8</v>
      </c>
      <c r="M75" s="300">
        <v>169423.5</v>
      </c>
      <c r="N75" s="300">
        <v>59566</v>
      </c>
      <c r="O75" s="311">
        <v>35356</v>
      </c>
      <c r="P75" s="310">
        <v>5666.3999999999942</v>
      </c>
      <c r="Q75" s="300">
        <v>-2031.2999999999884</v>
      </c>
      <c r="R75" s="300">
        <v>3930.2000000000116</v>
      </c>
      <c r="S75" s="300">
        <v>74484.799999999988</v>
      </c>
      <c r="T75" s="300">
        <v>77918.210000000006</v>
      </c>
      <c r="U75" s="300">
        <v>30702.755000000001</v>
      </c>
      <c r="V75" s="311">
        <v>23287</v>
      </c>
    </row>
    <row r="76" spans="1:22">
      <c r="A76" s="296" t="s">
        <v>1140</v>
      </c>
      <c r="B76" s="310">
        <v>6632</v>
      </c>
      <c r="C76" s="300">
        <v>7343</v>
      </c>
      <c r="D76" s="300">
        <v>7292</v>
      </c>
      <c r="E76" s="300">
        <v>7695</v>
      </c>
      <c r="F76" s="300">
        <v>3263</v>
      </c>
      <c r="G76" s="300">
        <v>932</v>
      </c>
      <c r="H76" s="311">
        <v>0</v>
      </c>
      <c r="I76" s="310">
        <v>5317</v>
      </c>
      <c r="J76" s="300">
        <v>8564</v>
      </c>
      <c r="K76" s="300">
        <v>8078</v>
      </c>
      <c r="L76" s="300">
        <v>6120</v>
      </c>
      <c r="M76" s="300">
        <v>4594</v>
      </c>
      <c r="N76" s="300">
        <v>378</v>
      </c>
      <c r="O76" s="311">
        <v>1010</v>
      </c>
      <c r="P76" s="310">
        <v>-1315</v>
      </c>
      <c r="Q76" s="300">
        <v>1221</v>
      </c>
      <c r="R76" s="300">
        <v>786</v>
      </c>
      <c r="S76" s="300">
        <v>-1575</v>
      </c>
      <c r="T76" s="300">
        <v>1331</v>
      </c>
      <c r="U76" s="300">
        <v>-554</v>
      </c>
      <c r="V76" s="311">
        <v>1010</v>
      </c>
    </row>
    <row r="77" spans="1:22">
      <c r="A77" s="296" t="s">
        <v>322</v>
      </c>
      <c r="B77" s="310">
        <v>87796.826000000001</v>
      </c>
      <c r="C77" s="300">
        <v>57892.095999999998</v>
      </c>
      <c r="D77" s="300">
        <v>47402.33</v>
      </c>
      <c r="E77" s="300">
        <v>29355.133000000002</v>
      </c>
      <c r="F77" s="300">
        <v>7205.6949999999997</v>
      </c>
      <c r="G77" s="300">
        <v>2475</v>
      </c>
      <c r="H77" s="311">
        <v>2141</v>
      </c>
      <c r="I77" s="310">
        <v>83649.55</v>
      </c>
      <c r="J77" s="300">
        <v>68283.187999999995</v>
      </c>
      <c r="K77" s="300">
        <v>66448.649999999994</v>
      </c>
      <c r="L77" s="300">
        <v>35698.203999999998</v>
      </c>
      <c r="M77" s="300">
        <v>12174.334999999999</v>
      </c>
      <c r="N77" s="300">
        <v>2391.6210000000001</v>
      </c>
      <c r="O77" s="311">
        <v>4955</v>
      </c>
      <c r="P77" s="310">
        <v>-4147.275999999998</v>
      </c>
      <c r="Q77" s="300">
        <v>10391.091999999997</v>
      </c>
      <c r="R77" s="300">
        <v>19046.319999999992</v>
      </c>
      <c r="S77" s="300">
        <v>6343.0709999999963</v>
      </c>
      <c r="T77" s="300">
        <v>4968.6399999999994</v>
      </c>
      <c r="U77" s="300">
        <v>-83.378999999999905</v>
      </c>
      <c r="V77" s="311">
        <v>2814</v>
      </c>
    </row>
    <row r="78" spans="1:22">
      <c r="A78" s="296" t="s">
        <v>1141</v>
      </c>
      <c r="B78" s="310">
        <v>9071.32</v>
      </c>
      <c r="C78" s="300">
        <v>10224.9</v>
      </c>
      <c r="D78" s="300">
        <v>5913.84</v>
      </c>
      <c r="E78" s="300">
        <v>3767.14</v>
      </c>
      <c r="F78" s="300">
        <v>421</v>
      </c>
      <c r="G78" s="300">
        <v>0</v>
      </c>
      <c r="H78" s="311">
        <v>258</v>
      </c>
      <c r="I78" s="310">
        <v>10089.65</v>
      </c>
      <c r="J78" s="300">
        <v>8331.0480000000007</v>
      </c>
      <c r="K78" s="300">
        <v>7890.6319999999996</v>
      </c>
      <c r="L78" s="300">
        <v>8724.1679999999997</v>
      </c>
      <c r="M78" s="300">
        <v>2399.5100000000002</v>
      </c>
      <c r="N78" s="300">
        <v>899.82199100000003</v>
      </c>
      <c r="O78" s="311">
        <v>259.83999</v>
      </c>
      <c r="P78" s="310">
        <v>1018.3299999999999</v>
      </c>
      <c r="Q78" s="300">
        <v>-1893.851999999999</v>
      </c>
      <c r="R78" s="300">
        <v>1976.7919999999995</v>
      </c>
      <c r="S78" s="300">
        <v>4957.0280000000002</v>
      </c>
      <c r="T78" s="300">
        <v>1978.5100000000002</v>
      </c>
      <c r="U78" s="300">
        <v>899.82199100000003</v>
      </c>
      <c r="V78" s="311">
        <v>1.8399900000000002</v>
      </c>
    </row>
    <row r="79" spans="1:22">
      <c r="A79" s="296" t="s">
        <v>1142</v>
      </c>
      <c r="B79" s="310">
        <v>7406.0609999999997</v>
      </c>
      <c r="C79" s="300">
        <v>2753.2440000000001</v>
      </c>
      <c r="D79" s="300">
        <v>1194.7260000000001</v>
      </c>
      <c r="E79" s="300">
        <v>324.51900000000001</v>
      </c>
      <c r="F79" s="300">
        <v>0</v>
      </c>
      <c r="G79" s="300">
        <v>0</v>
      </c>
      <c r="H79" s="311">
        <v>0</v>
      </c>
      <c r="I79" s="310">
        <v>4736.875</v>
      </c>
      <c r="J79" s="300">
        <v>4537.7539999999999</v>
      </c>
      <c r="K79" s="300">
        <v>2638.181</v>
      </c>
      <c r="L79" s="300">
        <v>796.48400000000004</v>
      </c>
      <c r="M79" s="300">
        <v>203.94399999999999</v>
      </c>
      <c r="N79" s="300">
        <v>0</v>
      </c>
      <c r="O79" s="311">
        <v>0</v>
      </c>
      <c r="P79" s="310">
        <v>-2669.1859999999997</v>
      </c>
      <c r="Q79" s="300">
        <v>1784.5099999999998</v>
      </c>
      <c r="R79" s="300">
        <v>1443.4549999999999</v>
      </c>
      <c r="S79" s="300">
        <v>471.96500000000003</v>
      </c>
      <c r="T79" s="300">
        <v>203.94399999999999</v>
      </c>
      <c r="U79" s="300">
        <v>0</v>
      </c>
      <c r="V79" s="311">
        <v>0</v>
      </c>
    </row>
    <row r="80" spans="1:22">
      <c r="A80" s="296" t="s">
        <v>323</v>
      </c>
      <c r="B80" s="310">
        <v>75781</v>
      </c>
      <c r="C80" s="300">
        <v>66802</v>
      </c>
      <c r="D80" s="300">
        <v>53840</v>
      </c>
      <c r="E80" s="300">
        <v>29362</v>
      </c>
      <c r="F80" s="300">
        <v>8553</v>
      </c>
      <c r="G80" s="300">
        <v>1802</v>
      </c>
      <c r="H80" s="311">
        <v>1673</v>
      </c>
      <c r="I80" s="310">
        <v>86110</v>
      </c>
      <c r="J80" s="300">
        <v>83658</v>
      </c>
      <c r="K80" s="300">
        <v>64966</v>
      </c>
      <c r="L80" s="300">
        <v>36856</v>
      </c>
      <c r="M80" s="300">
        <v>8641</v>
      </c>
      <c r="N80" s="300">
        <v>386</v>
      </c>
      <c r="O80" s="311">
        <v>4605</v>
      </c>
      <c r="P80" s="310">
        <v>10329</v>
      </c>
      <c r="Q80" s="300">
        <v>16856</v>
      </c>
      <c r="R80" s="300">
        <v>11126</v>
      </c>
      <c r="S80" s="300">
        <v>7494</v>
      </c>
      <c r="T80" s="300">
        <v>88</v>
      </c>
      <c r="U80" s="300">
        <v>-1416</v>
      </c>
      <c r="V80" s="311">
        <v>2932</v>
      </c>
    </row>
    <row r="81" spans="1:22">
      <c r="A81" s="296" t="s">
        <v>1143</v>
      </c>
      <c r="B81" s="310">
        <v>4170.8440000000001</v>
      </c>
      <c r="C81" s="300">
        <v>3340.848</v>
      </c>
      <c r="D81" s="300">
        <v>3981.1120000000001</v>
      </c>
      <c r="E81" s="300">
        <v>2017.94</v>
      </c>
      <c r="F81" s="300">
        <v>163.65199999999999</v>
      </c>
      <c r="G81" s="300">
        <v>0</v>
      </c>
      <c r="H81" s="311">
        <v>0</v>
      </c>
      <c r="I81" s="310">
        <v>3679.8820000000001</v>
      </c>
      <c r="J81" s="300">
        <v>3158.8040000000001</v>
      </c>
      <c r="K81" s="300">
        <v>8848.7759999999998</v>
      </c>
      <c r="L81" s="300">
        <v>4252.6440000000002</v>
      </c>
      <c r="M81" s="300">
        <v>774.524</v>
      </c>
      <c r="N81" s="300">
        <v>124</v>
      </c>
      <c r="O81" s="311">
        <v>323.96600000000001</v>
      </c>
      <c r="P81" s="310">
        <v>-490.96199999999999</v>
      </c>
      <c r="Q81" s="300">
        <v>-182.04399999999987</v>
      </c>
      <c r="R81" s="300">
        <v>4867.6639999999998</v>
      </c>
      <c r="S81" s="300">
        <v>2234.7040000000002</v>
      </c>
      <c r="T81" s="300">
        <v>610.87200000000007</v>
      </c>
      <c r="U81" s="300">
        <v>124</v>
      </c>
      <c r="V81" s="311">
        <v>323.96600000000001</v>
      </c>
    </row>
    <row r="82" spans="1:22">
      <c r="A82" s="296" t="s">
        <v>1144</v>
      </c>
      <c r="B82" s="310">
        <v>10743.004999999999</v>
      </c>
      <c r="C82" s="300">
        <v>8845.402</v>
      </c>
      <c r="D82" s="300">
        <v>5110.326</v>
      </c>
      <c r="E82" s="300">
        <v>3680.9459999999999</v>
      </c>
      <c r="F82" s="300">
        <v>1583.0940000000001</v>
      </c>
      <c r="G82" s="300">
        <v>670.11099999999999</v>
      </c>
      <c r="H82" s="311">
        <v>0</v>
      </c>
      <c r="I82" s="310">
        <v>6545.5519999999997</v>
      </c>
      <c r="J82" s="300">
        <v>14797.686</v>
      </c>
      <c r="K82" s="300">
        <v>10265.136</v>
      </c>
      <c r="L82" s="300">
        <v>6181.37</v>
      </c>
      <c r="M82" s="300">
        <v>4165.8</v>
      </c>
      <c r="N82" s="300">
        <v>1533.386</v>
      </c>
      <c r="O82" s="311">
        <v>707</v>
      </c>
      <c r="P82" s="310">
        <v>-4197.4529999999995</v>
      </c>
      <c r="Q82" s="300">
        <v>5952.2839999999997</v>
      </c>
      <c r="R82" s="300">
        <v>5154.8100000000004</v>
      </c>
      <c r="S82" s="300">
        <v>2500.424</v>
      </c>
      <c r="T82" s="300">
        <v>2582.7060000000001</v>
      </c>
      <c r="U82" s="300">
        <v>863.27499999999998</v>
      </c>
      <c r="V82" s="311">
        <v>707</v>
      </c>
    </row>
    <row r="83" spans="1:22">
      <c r="A83" s="296" t="s">
        <v>324</v>
      </c>
      <c r="B83" s="310">
        <v>14446.84</v>
      </c>
      <c r="C83" s="300">
        <v>16799.419999999998</v>
      </c>
      <c r="D83" s="300">
        <v>15022.365</v>
      </c>
      <c r="E83" s="300">
        <v>13521.12</v>
      </c>
      <c r="F83" s="300">
        <v>6170.93</v>
      </c>
      <c r="G83" s="300">
        <v>897.15</v>
      </c>
      <c r="H83" s="311">
        <v>441</v>
      </c>
      <c r="I83" s="310">
        <v>11863</v>
      </c>
      <c r="J83" s="300">
        <v>17710</v>
      </c>
      <c r="K83" s="300">
        <v>23328</v>
      </c>
      <c r="L83" s="300">
        <v>24666</v>
      </c>
      <c r="M83" s="300">
        <v>14224</v>
      </c>
      <c r="N83" s="300">
        <v>3042</v>
      </c>
      <c r="O83" s="311">
        <v>2190</v>
      </c>
      <c r="P83" s="310">
        <v>-2583.84</v>
      </c>
      <c r="Q83" s="300">
        <v>910.58000000000175</v>
      </c>
      <c r="R83" s="300">
        <v>8305.6350000000002</v>
      </c>
      <c r="S83" s="300">
        <v>11144.88</v>
      </c>
      <c r="T83" s="300">
        <v>8053.07</v>
      </c>
      <c r="U83" s="300">
        <v>2144.85</v>
      </c>
      <c r="V83" s="311">
        <v>1749</v>
      </c>
    </row>
    <row r="84" spans="1:22">
      <c r="A84" s="296" t="s">
        <v>1145</v>
      </c>
      <c r="B84" s="310">
        <v>8257</v>
      </c>
      <c r="C84" s="300">
        <v>5092</v>
      </c>
      <c r="D84" s="300">
        <v>6149</v>
      </c>
      <c r="E84" s="300">
        <v>3274</v>
      </c>
      <c r="F84" s="300">
        <v>491</v>
      </c>
      <c r="G84" s="300">
        <v>77</v>
      </c>
      <c r="H84" s="311">
        <v>331</v>
      </c>
      <c r="I84" s="310">
        <v>7361</v>
      </c>
      <c r="J84" s="300">
        <v>11796</v>
      </c>
      <c r="K84" s="300">
        <v>5756</v>
      </c>
      <c r="L84" s="300">
        <v>5329</v>
      </c>
      <c r="M84" s="300">
        <v>1411</v>
      </c>
      <c r="N84" s="300">
        <v>171</v>
      </c>
      <c r="O84" s="311">
        <v>150</v>
      </c>
      <c r="P84" s="310">
        <v>-896</v>
      </c>
      <c r="Q84" s="300">
        <v>6704</v>
      </c>
      <c r="R84" s="300">
        <v>-393</v>
      </c>
      <c r="S84" s="300">
        <v>2055</v>
      </c>
      <c r="T84" s="300">
        <v>920</v>
      </c>
      <c r="U84" s="300">
        <v>94</v>
      </c>
      <c r="V84" s="311">
        <v>-181</v>
      </c>
    </row>
    <row r="85" spans="1:22">
      <c r="A85" s="296" t="s">
        <v>325</v>
      </c>
      <c r="B85" s="310">
        <v>22271.366999999998</v>
      </c>
      <c r="C85" s="300">
        <v>22399.493999999999</v>
      </c>
      <c r="D85" s="300">
        <v>19153.601999999999</v>
      </c>
      <c r="E85" s="300">
        <v>9027.6059999999998</v>
      </c>
      <c r="F85" s="300">
        <v>1824.904</v>
      </c>
      <c r="G85" s="300">
        <v>812.86300000000006</v>
      </c>
      <c r="H85" s="311">
        <v>57</v>
      </c>
      <c r="I85" s="310">
        <v>17439</v>
      </c>
      <c r="J85" s="300">
        <v>25080</v>
      </c>
      <c r="K85" s="300">
        <v>29237</v>
      </c>
      <c r="L85" s="300">
        <v>15374</v>
      </c>
      <c r="M85" s="300">
        <v>6653</v>
      </c>
      <c r="N85" s="300">
        <v>1128</v>
      </c>
      <c r="O85" s="311">
        <v>539</v>
      </c>
      <c r="P85" s="310">
        <v>-4832.3669999999984</v>
      </c>
      <c r="Q85" s="300">
        <v>2680.5060000000012</v>
      </c>
      <c r="R85" s="300">
        <v>10083.398000000001</v>
      </c>
      <c r="S85" s="300">
        <v>6346.3940000000002</v>
      </c>
      <c r="T85" s="300">
        <v>4828.0959999999995</v>
      </c>
      <c r="U85" s="300">
        <v>315.13699999999994</v>
      </c>
      <c r="V85" s="311">
        <v>482</v>
      </c>
    </row>
    <row r="86" spans="1:22">
      <c r="A86" s="296" t="s">
        <v>1146</v>
      </c>
      <c r="B86" s="310">
        <v>15363.804</v>
      </c>
      <c r="C86" s="300">
        <v>10091.039000000001</v>
      </c>
      <c r="D86" s="300">
        <v>8480.1579999999994</v>
      </c>
      <c r="E86" s="300">
        <v>4245.6080000000002</v>
      </c>
      <c r="F86" s="300">
        <v>378.48599999999999</v>
      </c>
      <c r="G86" s="300">
        <v>303</v>
      </c>
      <c r="H86" s="311">
        <v>159.22800000000001</v>
      </c>
      <c r="I86" s="310">
        <v>15460.439</v>
      </c>
      <c r="J86" s="300">
        <v>12293.245000000001</v>
      </c>
      <c r="K86" s="300">
        <v>12345.669</v>
      </c>
      <c r="L86" s="300">
        <v>7039.3469999999998</v>
      </c>
      <c r="M86" s="300">
        <v>3587.2020000000002</v>
      </c>
      <c r="N86" s="300">
        <v>0</v>
      </c>
      <c r="O86" s="311">
        <v>598</v>
      </c>
      <c r="P86" s="310">
        <v>96.635000000000218</v>
      </c>
      <c r="Q86" s="300">
        <v>2202.2060000000001</v>
      </c>
      <c r="R86" s="300">
        <v>3865.5110000000004</v>
      </c>
      <c r="S86" s="300">
        <v>2793.7389999999996</v>
      </c>
      <c r="T86" s="300">
        <v>3208.7160000000003</v>
      </c>
      <c r="U86" s="300">
        <v>-303</v>
      </c>
      <c r="V86" s="311">
        <v>438.77199999999999</v>
      </c>
    </row>
    <row r="87" spans="1:22">
      <c r="A87" s="296" t="s">
        <v>1147</v>
      </c>
      <c r="B87" s="310">
        <v>2197.2080000000001</v>
      </c>
      <c r="C87" s="300">
        <v>1425.787</v>
      </c>
      <c r="D87" s="300">
        <v>1558.259</v>
      </c>
      <c r="E87" s="300">
        <v>685.77099999999996</v>
      </c>
      <c r="F87" s="300">
        <v>80.510999999999996</v>
      </c>
      <c r="G87" s="300">
        <v>75.372</v>
      </c>
      <c r="H87" s="311">
        <v>0</v>
      </c>
      <c r="I87" s="310">
        <v>2231.46</v>
      </c>
      <c r="J87" s="300">
        <v>1441.9159999999999</v>
      </c>
      <c r="K87" s="300">
        <v>2749.88</v>
      </c>
      <c r="L87" s="300">
        <v>1217.1600000000001</v>
      </c>
      <c r="M87" s="300">
        <v>195.13200000000001</v>
      </c>
      <c r="N87" s="300">
        <v>0</v>
      </c>
      <c r="O87" s="311">
        <v>0</v>
      </c>
      <c r="P87" s="310">
        <v>34.251999999999953</v>
      </c>
      <c r="Q87" s="300">
        <v>16.128999999999905</v>
      </c>
      <c r="R87" s="300">
        <v>1191.6210000000001</v>
      </c>
      <c r="S87" s="300">
        <v>531.38900000000012</v>
      </c>
      <c r="T87" s="300">
        <v>114.62100000000001</v>
      </c>
      <c r="U87" s="300">
        <v>-75.372</v>
      </c>
      <c r="V87" s="311">
        <v>0</v>
      </c>
    </row>
    <row r="88" spans="1:22">
      <c r="A88" s="296" t="s">
        <v>326</v>
      </c>
      <c r="B88" s="310">
        <v>60903.923999999999</v>
      </c>
      <c r="C88" s="300">
        <v>70353.040999999997</v>
      </c>
      <c r="D88" s="300">
        <v>59605.65</v>
      </c>
      <c r="E88" s="300">
        <v>32795.1</v>
      </c>
      <c r="F88" s="300">
        <v>7060.8720000000003</v>
      </c>
      <c r="G88" s="300">
        <v>1745.7650000000001</v>
      </c>
      <c r="H88" s="311">
        <v>1683</v>
      </c>
      <c r="I88" s="310">
        <v>62889.15</v>
      </c>
      <c r="J88" s="300">
        <v>78130.19</v>
      </c>
      <c r="K88" s="300">
        <v>85748.86</v>
      </c>
      <c r="L88" s="300">
        <v>52710.02</v>
      </c>
      <c r="M88" s="300">
        <v>15278</v>
      </c>
      <c r="N88" s="300">
        <v>465</v>
      </c>
      <c r="O88" s="311">
        <v>5488.09</v>
      </c>
      <c r="P88" s="310">
        <v>1985.2260000000024</v>
      </c>
      <c r="Q88" s="300">
        <v>7777.1490000000049</v>
      </c>
      <c r="R88" s="300">
        <v>26143.21</v>
      </c>
      <c r="S88" s="300">
        <v>19914.919999999998</v>
      </c>
      <c r="T88" s="300">
        <v>8217.1280000000006</v>
      </c>
      <c r="U88" s="300">
        <v>-1280.7650000000001</v>
      </c>
      <c r="V88" s="311">
        <v>3805.09</v>
      </c>
    </row>
    <row r="89" spans="1:22">
      <c r="A89" s="296" t="s">
        <v>1148</v>
      </c>
      <c r="B89" s="310">
        <v>13606.39</v>
      </c>
      <c r="C89" s="300">
        <v>12023.322</v>
      </c>
      <c r="D89" s="300">
        <v>12854.906000000001</v>
      </c>
      <c r="E89" s="300">
        <v>9155.2420000000002</v>
      </c>
      <c r="F89" s="300">
        <v>2451</v>
      </c>
      <c r="G89" s="300">
        <v>302</v>
      </c>
      <c r="H89" s="311">
        <v>312</v>
      </c>
      <c r="I89" s="310">
        <v>11393.540999999999</v>
      </c>
      <c r="J89" s="300">
        <v>13491.075000000001</v>
      </c>
      <c r="K89" s="300">
        <v>15835.357</v>
      </c>
      <c r="L89" s="300">
        <v>13295.197</v>
      </c>
      <c r="M89" s="300">
        <v>6402.0050000000001</v>
      </c>
      <c r="N89" s="300">
        <v>348</v>
      </c>
      <c r="O89" s="311">
        <v>411.67899999999997</v>
      </c>
      <c r="P89" s="310">
        <v>-2212.8490000000002</v>
      </c>
      <c r="Q89" s="300">
        <v>1467.7530000000006</v>
      </c>
      <c r="R89" s="300">
        <v>2980.4509999999991</v>
      </c>
      <c r="S89" s="300">
        <v>4139.9549999999999</v>
      </c>
      <c r="T89" s="300">
        <v>3951.0050000000001</v>
      </c>
      <c r="U89" s="300">
        <v>46</v>
      </c>
      <c r="V89" s="311">
        <v>99.678999999999974</v>
      </c>
    </row>
    <row r="90" spans="1:22">
      <c r="A90" s="296" t="s">
        <v>1149</v>
      </c>
      <c r="B90" s="310">
        <v>2946.6179999999999</v>
      </c>
      <c r="C90" s="300">
        <v>3295.17</v>
      </c>
      <c r="D90" s="300">
        <v>1831.1669999999999</v>
      </c>
      <c r="E90" s="300">
        <v>2019.402</v>
      </c>
      <c r="F90" s="300">
        <v>659.03399999999999</v>
      </c>
      <c r="G90" s="300">
        <v>438.65100000000001</v>
      </c>
      <c r="H90" s="311">
        <v>79.947000000000003</v>
      </c>
      <c r="I90" s="310">
        <v>1531.683</v>
      </c>
      <c r="J90" s="300">
        <v>3158.9639999999999</v>
      </c>
      <c r="K90" s="300">
        <v>4233.8069999999998</v>
      </c>
      <c r="L90" s="300">
        <v>2202.5610000000001</v>
      </c>
      <c r="M90" s="300">
        <v>796.08603000000005</v>
      </c>
      <c r="N90" s="300">
        <v>395.08199999999999</v>
      </c>
      <c r="O90" s="311">
        <v>234.765007</v>
      </c>
      <c r="P90" s="310">
        <v>-1414.9349999999999</v>
      </c>
      <c r="Q90" s="300">
        <v>-136.20600000000013</v>
      </c>
      <c r="R90" s="300">
        <v>2402.64</v>
      </c>
      <c r="S90" s="300">
        <v>183.15900000000011</v>
      </c>
      <c r="T90" s="300">
        <v>137.05203000000006</v>
      </c>
      <c r="U90" s="300">
        <v>-43.569000000000017</v>
      </c>
      <c r="V90" s="311">
        <v>154.81800699999999</v>
      </c>
    </row>
    <row r="91" spans="1:22">
      <c r="A91" s="296" t="s">
        <v>1150</v>
      </c>
      <c r="B91" s="310">
        <v>5133.7839999999997</v>
      </c>
      <c r="C91" s="300">
        <v>3715.92</v>
      </c>
      <c r="D91" s="300">
        <v>6580.1360000000004</v>
      </c>
      <c r="E91" s="300">
        <v>5317.5360000000001</v>
      </c>
      <c r="F91" s="300">
        <v>2385.136</v>
      </c>
      <c r="G91" s="300">
        <v>625.26400000000001</v>
      </c>
      <c r="H91" s="311">
        <v>345.40800000000002</v>
      </c>
      <c r="I91" s="310">
        <v>6233.21</v>
      </c>
      <c r="J91" s="300">
        <v>7867.8549999999996</v>
      </c>
      <c r="K91" s="300">
        <v>9679.6450000000004</v>
      </c>
      <c r="L91" s="300">
        <v>8556.9650000000001</v>
      </c>
      <c r="M91" s="300">
        <v>4445.835</v>
      </c>
      <c r="N91" s="300">
        <v>621.46</v>
      </c>
      <c r="O91" s="311">
        <v>430.58499999999998</v>
      </c>
      <c r="P91" s="310">
        <v>1099.4260000000004</v>
      </c>
      <c r="Q91" s="300">
        <v>4151.9349999999995</v>
      </c>
      <c r="R91" s="300">
        <v>3099.509</v>
      </c>
      <c r="S91" s="300">
        <v>3239.4290000000001</v>
      </c>
      <c r="T91" s="300">
        <v>2060.6990000000001</v>
      </c>
      <c r="U91" s="300">
        <v>-3.8039999999999736</v>
      </c>
      <c r="V91" s="311">
        <v>85.176999999999964</v>
      </c>
    </row>
    <row r="92" spans="1:22">
      <c r="A92" s="296" t="s">
        <v>1151</v>
      </c>
      <c r="B92" s="310">
        <v>5822.19</v>
      </c>
      <c r="C92" s="300">
        <v>2092.578</v>
      </c>
      <c r="D92" s="300">
        <v>958.26</v>
      </c>
      <c r="E92" s="300">
        <v>504.43200000000002</v>
      </c>
      <c r="F92" s="300">
        <v>36.503999999999998</v>
      </c>
      <c r="G92" s="300">
        <v>0</v>
      </c>
      <c r="H92" s="311">
        <v>0</v>
      </c>
      <c r="I92" s="310">
        <v>3882.81</v>
      </c>
      <c r="J92" s="300">
        <v>1966.4059999999999</v>
      </c>
      <c r="K92" s="300">
        <v>1235.3320000000001</v>
      </c>
      <c r="L92" s="300">
        <v>1379.4280000000001</v>
      </c>
      <c r="M92" s="300">
        <v>514.05600000000004</v>
      </c>
      <c r="N92" s="300">
        <v>284.84998999999999</v>
      </c>
      <c r="O92" s="311">
        <v>119.23799</v>
      </c>
      <c r="P92" s="310">
        <v>-1939.3799999999997</v>
      </c>
      <c r="Q92" s="300">
        <v>-126.17200000000003</v>
      </c>
      <c r="R92" s="300">
        <v>277.07200000000012</v>
      </c>
      <c r="S92" s="300">
        <v>874.99600000000009</v>
      </c>
      <c r="T92" s="300">
        <v>477.55200000000002</v>
      </c>
      <c r="U92" s="300">
        <v>284.84998999999999</v>
      </c>
      <c r="V92" s="311">
        <v>119.23799</v>
      </c>
    </row>
    <row r="93" spans="1:22">
      <c r="A93" s="296" t="s">
        <v>327</v>
      </c>
      <c r="B93" s="310">
        <v>123125.43</v>
      </c>
      <c r="C93" s="300">
        <v>186679.5</v>
      </c>
      <c r="D93" s="300">
        <v>210583.1</v>
      </c>
      <c r="E93" s="300">
        <v>142099.70000000001</v>
      </c>
      <c r="F93" s="300">
        <v>56398.758000000002</v>
      </c>
      <c r="G93" s="300">
        <v>13380.733</v>
      </c>
      <c r="H93" s="311">
        <v>6051.277</v>
      </c>
      <c r="I93" s="310">
        <v>97816.75</v>
      </c>
      <c r="J93" s="300">
        <v>201747.1</v>
      </c>
      <c r="K93" s="300">
        <v>282907.59999999998</v>
      </c>
      <c r="L93" s="300">
        <v>252797.2</v>
      </c>
      <c r="M93" s="300">
        <v>121848.3</v>
      </c>
      <c r="N93" s="300">
        <v>28726.325000000001</v>
      </c>
      <c r="O93" s="311">
        <v>19692</v>
      </c>
      <c r="P93" s="310">
        <v>-25308.679999999993</v>
      </c>
      <c r="Q93" s="300">
        <v>15067.600000000006</v>
      </c>
      <c r="R93" s="300">
        <v>72324.499999999971</v>
      </c>
      <c r="S93" s="300">
        <v>110697.5</v>
      </c>
      <c r="T93" s="300">
        <v>65449.542000000001</v>
      </c>
      <c r="U93" s="300">
        <v>15345.592000000001</v>
      </c>
      <c r="V93" s="311">
        <v>13640.723</v>
      </c>
    </row>
    <row r="94" spans="1:22">
      <c r="A94" s="296" t="s">
        <v>1152</v>
      </c>
      <c r="B94" s="310">
        <v>5383.835</v>
      </c>
      <c r="C94" s="300">
        <v>3684.038</v>
      </c>
      <c r="D94" s="300">
        <v>2020.1189999999999</v>
      </c>
      <c r="E94" s="300">
        <v>221.643</v>
      </c>
      <c r="F94" s="300">
        <v>150.04</v>
      </c>
      <c r="G94" s="300">
        <v>4.3999999999999997E-2</v>
      </c>
      <c r="H94" s="311">
        <v>0</v>
      </c>
      <c r="I94" s="310">
        <v>6946.1750000000002</v>
      </c>
      <c r="J94" s="300">
        <v>4703.6499999999996</v>
      </c>
      <c r="K94" s="300">
        <v>3444.0749999999998</v>
      </c>
      <c r="L94" s="300">
        <v>500.94999000000001</v>
      </c>
      <c r="M94" s="300">
        <v>352.54998999999998</v>
      </c>
      <c r="N94" s="300">
        <v>4.9499997999999996</v>
      </c>
      <c r="O94" s="311">
        <v>61.199997000000003</v>
      </c>
      <c r="P94" s="310">
        <v>1562.3400000000001</v>
      </c>
      <c r="Q94" s="300">
        <v>1019.6119999999996</v>
      </c>
      <c r="R94" s="300">
        <v>1423.9559999999999</v>
      </c>
      <c r="S94" s="300">
        <v>279.30699000000004</v>
      </c>
      <c r="T94" s="300">
        <v>202.50998999999999</v>
      </c>
      <c r="U94" s="300">
        <v>4.9059998</v>
      </c>
      <c r="V94" s="311">
        <v>61.199997000000003</v>
      </c>
    </row>
    <row r="95" spans="1:22">
      <c r="A95" s="296" t="s">
        <v>1153</v>
      </c>
      <c r="B95" s="310">
        <v>3782.17</v>
      </c>
      <c r="C95" s="300">
        <v>2030.742</v>
      </c>
      <c r="D95" s="300">
        <v>1142.106</v>
      </c>
      <c r="E95" s="300">
        <v>264.90100000000001</v>
      </c>
      <c r="F95" s="300">
        <v>26.838000000000001</v>
      </c>
      <c r="G95" s="300">
        <v>0</v>
      </c>
      <c r="H95" s="311">
        <v>0</v>
      </c>
      <c r="I95" s="310">
        <v>4558.9809999999998</v>
      </c>
      <c r="J95" s="300">
        <v>2064.0410000000002</v>
      </c>
      <c r="K95" s="300">
        <v>863.78599999999994</v>
      </c>
      <c r="L95" s="300">
        <v>301.18200999999999</v>
      </c>
      <c r="M95" s="300">
        <v>9.4429998400000006</v>
      </c>
      <c r="N95" s="300">
        <v>28.329000000000001</v>
      </c>
      <c r="O95" s="311">
        <v>52.185001</v>
      </c>
      <c r="P95" s="310">
        <v>776.81099999999969</v>
      </c>
      <c r="Q95" s="300">
        <v>33.299000000000206</v>
      </c>
      <c r="R95" s="300">
        <v>-278.32000000000005</v>
      </c>
      <c r="S95" s="300">
        <v>36.281009999999981</v>
      </c>
      <c r="T95" s="300">
        <v>-17.395000160000002</v>
      </c>
      <c r="U95" s="300">
        <v>28.329000000000001</v>
      </c>
      <c r="V95" s="311">
        <v>52.185001</v>
      </c>
    </row>
    <row r="96" spans="1:22">
      <c r="A96" s="296" t="s">
        <v>1154</v>
      </c>
      <c r="B96" s="310">
        <v>3198</v>
      </c>
      <c r="C96" s="300">
        <v>3814</v>
      </c>
      <c r="D96" s="300">
        <v>3262</v>
      </c>
      <c r="E96" s="300">
        <v>4036</v>
      </c>
      <c r="F96" s="300">
        <v>862</v>
      </c>
      <c r="G96" s="300">
        <v>387</v>
      </c>
      <c r="H96" s="311">
        <v>393</v>
      </c>
      <c r="I96" s="310">
        <v>2944</v>
      </c>
      <c r="J96" s="300">
        <v>4686</v>
      </c>
      <c r="K96" s="300">
        <v>6306</v>
      </c>
      <c r="L96" s="300">
        <v>2840</v>
      </c>
      <c r="M96" s="300">
        <v>1042</v>
      </c>
      <c r="N96" s="300">
        <v>0</v>
      </c>
      <c r="O96" s="311">
        <v>1044</v>
      </c>
      <c r="P96" s="310">
        <v>-254</v>
      </c>
      <c r="Q96" s="300">
        <v>872</v>
      </c>
      <c r="R96" s="300">
        <v>3044</v>
      </c>
      <c r="S96" s="300">
        <v>-1196</v>
      </c>
      <c r="T96" s="300">
        <v>180</v>
      </c>
      <c r="U96" s="300">
        <v>-387</v>
      </c>
      <c r="V96" s="311">
        <v>651</v>
      </c>
    </row>
    <row r="97" spans="1:22">
      <c r="A97" s="296" t="s">
        <v>1155</v>
      </c>
      <c r="B97" s="310">
        <v>17428.031999999999</v>
      </c>
      <c r="C97" s="300">
        <v>14727.026</v>
      </c>
      <c r="D97" s="300">
        <v>5972.52</v>
      </c>
      <c r="E97" s="300">
        <v>1815.742</v>
      </c>
      <c r="F97" s="300">
        <v>604.41600000000005</v>
      </c>
      <c r="G97" s="300">
        <v>184</v>
      </c>
      <c r="H97" s="311">
        <v>0</v>
      </c>
      <c r="I97" s="310">
        <v>18736.439999999999</v>
      </c>
      <c r="J97" s="300">
        <v>11629.29</v>
      </c>
      <c r="K97" s="300">
        <v>6145.4</v>
      </c>
      <c r="L97" s="300">
        <v>3247.72</v>
      </c>
      <c r="M97" s="300">
        <v>1026.56</v>
      </c>
      <c r="N97" s="300">
        <v>19.610001</v>
      </c>
      <c r="O97" s="311">
        <v>942</v>
      </c>
      <c r="P97" s="310">
        <v>1308.4079999999994</v>
      </c>
      <c r="Q97" s="300">
        <v>-3097.735999999999</v>
      </c>
      <c r="R97" s="300">
        <v>172.8799999999992</v>
      </c>
      <c r="S97" s="300">
        <v>1431.9779999999998</v>
      </c>
      <c r="T97" s="300">
        <v>422.14399999999989</v>
      </c>
      <c r="U97" s="300">
        <v>-164.38999899999999</v>
      </c>
      <c r="V97" s="311">
        <v>942</v>
      </c>
    </row>
    <row r="98" spans="1:22">
      <c r="A98" s="296" t="s">
        <v>328</v>
      </c>
      <c r="B98" s="310">
        <v>32640.752</v>
      </c>
      <c r="C98" s="300">
        <v>31801.439999999999</v>
      </c>
      <c r="D98" s="300">
        <v>23022.964</v>
      </c>
      <c r="E98" s="300">
        <v>11051.584000000001</v>
      </c>
      <c r="F98" s="300">
        <v>1741.46</v>
      </c>
      <c r="G98" s="300">
        <v>488.44400000000002</v>
      </c>
      <c r="H98" s="311">
        <v>80</v>
      </c>
      <c r="I98" s="310">
        <v>39980</v>
      </c>
      <c r="J98" s="300">
        <v>34242</v>
      </c>
      <c r="K98" s="300">
        <v>29324</v>
      </c>
      <c r="L98" s="300">
        <v>9492</v>
      </c>
      <c r="M98" s="300">
        <v>4429</v>
      </c>
      <c r="N98" s="300">
        <v>606</v>
      </c>
      <c r="O98" s="311">
        <v>1527</v>
      </c>
      <c r="P98" s="310">
        <v>7339.2479999999996</v>
      </c>
      <c r="Q98" s="300">
        <v>2440.5600000000013</v>
      </c>
      <c r="R98" s="300">
        <v>6301.0360000000001</v>
      </c>
      <c r="S98" s="300">
        <v>-1559.5840000000007</v>
      </c>
      <c r="T98" s="300">
        <v>2687.54</v>
      </c>
      <c r="U98" s="300">
        <v>117.55599999999998</v>
      </c>
      <c r="V98" s="311">
        <v>1447</v>
      </c>
    </row>
    <row r="99" spans="1:22">
      <c r="A99" s="296" t="s">
        <v>1156</v>
      </c>
      <c r="B99" s="310">
        <v>6572</v>
      </c>
      <c r="C99" s="300">
        <v>3320</v>
      </c>
      <c r="D99" s="300">
        <v>979</v>
      </c>
      <c r="E99" s="300">
        <v>575</v>
      </c>
      <c r="F99" s="300">
        <v>45</v>
      </c>
      <c r="G99" s="300">
        <v>0</v>
      </c>
      <c r="H99" s="311">
        <v>0</v>
      </c>
      <c r="I99" s="310">
        <v>7905</v>
      </c>
      <c r="J99" s="300">
        <v>1718</v>
      </c>
      <c r="K99" s="300">
        <v>1343</v>
      </c>
      <c r="L99" s="300">
        <v>671</v>
      </c>
      <c r="M99" s="300">
        <v>104</v>
      </c>
      <c r="N99" s="300">
        <v>0</v>
      </c>
      <c r="O99" s="311">
        <v>0</v>
      </c>
      <c r="P99" s="310">
        <v>1333</v>
      </c>
      <c r="Q99" s="300">
        <v>-1602</v>
      </c>
      <c r="R99" s="300">
        <v>364</v>
      </c>
      <c r="S99" s="300">
        <v>96</v>
      </c>
      <c r="T99" s="300">
        <v>59</v>
      </c>
      <c r="U99" s="300">
        <v>0</v>
      </c>
      <c r="V99" s="311">
        <v>0</v>
      </c>
    </row>
    <row r="100" spans="1:22">
      <c r="A100" s="296" t="s">
        <v>1157</v>
      </c>
      <c r="B100" s="310">
        <v>6280</v>
      </c>
      <c r="C100" s="300">
        <v>2252</v>
      </c>
      <c r="D100" s="300">
        <v>2793</v>
      </c>
      <c r="E100" s="300">
        <v>446</v>
      </c>
      <c r="F100" s="300">
        <v>0</v>
      </c>
      <c r="G100" s="300">
        <v>0</v>
      </c>
      <c r="H100" s="311">
        <v>0</v>
      </c>
      <c r="I100" s="310">
        <v>6464</v>
      </c>
      <c r="J100" s="300">
        <v>3882</v>
      </c>
      <c r="K100" s="300">
        <v>2531</v>
      </c>
      <c r="L100" s="300">
        <v>1095</v>
      </c>
      <c r="M100" s="300">
        <v>183</v>
      </c>
      <c r="N100" s="300">
        <v>0</v>
      </c>
      <c r="O100" s="311">
        <v>70</v>
      </c>
      <c r="P100" s="310">
        <v>184</v>
      </c>
      <c r="Q100" s="300">
        <v>1630</v>
      </c>
      <c r="R100" s="300">
        <v>-262</v>
      </c>
      <c r="S100" s="300">
        <v>649</v>
      </c>
      <c r="T100" s="300">
        <v>183</v>
      </c>
      <c r="U100" s="300">
        <v>0</v>
      </c>
      <c r="V100" s="311">
        <v>70</v>
      </c>
    </row>
    <row r="101" spans="1:22">
      <c r="A101" s="296" t="s">
        <v>329</v>
      </c>
      <c r="B101" s="310">
        <v>11473.294</v>
      </c>
      <c r="C101" s="300">
        <v>9157.9699999999993</v>
      </c>
      <c r="D101" s="300">
        <v>16335.109</v>
      </c>
      <c r="E101" s="300">
        <v>10837.83</v>
      </c>
      <c r="F101" s="300">
        <v>5319.6279999999997</v>
      </c>
      <c r="G101" s="300">
        <v>961</v>
      </c>
      <c r="H101" s="311">
        <v>288</v>
      </c>
      <c r="I101" s="310">
        <v>9614</v>
      </c>
      <c r="J101" s="300">
        <v>14056</v>
      </c>
      <c r="K101" s="300">
        <v>22712</v>
      </c>
      <c r="L101" s="300">
        <v>15947</v>
      </c>
      <c r="M101" s="300">
        <v>6796</v>
      </c>
      <c r="N101" s="300">
        <v>906</v>
      </c>
      <c r="O101" s="311">
        <v>1274</v>
      </c>
      <c r="P101" s="310">
        <v>-1859.2939999999999</v>
      </c>
      <c r="Q101" s="300">
        <v>4898.0300000000007</v>
      </c>
      <c r="R101" s="300">
        <v>6376.8909999999996</v>
      </c>
      <c r="S101" s="300">
        <v>5109.17</v>
      </c>
      <c r="T101" s="300">
        <v>1476.3720000000003</v>
      </c>
      <c r="U101" s="300">
        <v>-55</v>
      </c>
      <c r="V101" s="311">
        <v>986</v>
      </c>
    </row>
    <row r="102" spans="1:22">
      <c r="A102" s="296" t="s">
        <v>330</v>
      </c>
      <c r="B102" s="310">
        <v>54859.822999999997</v>
      </c>
      <c r="C102" s="300">
        <v>63969.942000000003</v>
      </c>
      <c r="D102" s="300">
        <v>74997.087</v>
      </c>
      <c r="E102" s="300">
        <v>59269.75</v>
      </c>
      <c r="F102" s="300">
        <v>29370.260999999999</v>
      </c>
      <c r="G102" s="300">
        <v>6566.0360000000001</v>
      </c>
      <c r="H102" s="311">
        <v>3602.4209999999998</v>
      </c>
      <c r="I102" s="310">
        <v>29675.921999999999</v>
      </c>
      <c r="J102" s="300">
        <v>33603.642</v>
      </c>
      <c r="K102" s="300">
        <v>73954.846000000005</v>
      </c>
      <c r="L102" s="300">
        <v>110817.9</v>
      </c>
      <c r="M102" s="300">
        <v>93931.468999999997</v>
      </c>
      <c r="N102" s="300">
        <v>30727.047999999999</v>
      </c>
      <c r="O102" s="311">
        <v>10381.192999999999</v>
      </c>
      <c r="P102" s="310">
        <v>-25183.900999999998</v>
      </c>
      <c r="Q102" s="300">
        <v>-30366.300000000003</v>
      </c>
      <c r="R102" s="300">
        <v>-1042.2409999999945</v>
      </c>
      <c r="S102" s="300">
        <v>51548.149999999994</v>
      </c>
      <c r="T102" s="300">
        <v>64561.207999999999</v>
      </c>
      <c r="U102" s="300">
        <v>24161.011999999999</v>
      </c>
      <c r="V102" s="311">
        <v>6778.771999999999</v>
      </c>
    </row>
    <row r="103" spans="1:22">
      <c r="A103" s="296" t="s">
        <v>331</v>
      </c>
      <c r="B103" s="310">
        <v>17225.435000000001</v>
      </c>
      <c r="C103" s="300">
        <v>17305.576000000001</v>
      </c>
      <c r="D103" s="300">
        <v>15316.501</v>
      </c>
      <c r="E103" s="300">
        <v>7748.21</v>
      </c>
      <c r="F103" s="300">
        <v>1232.856</v>
      </c>
      <c r="G103" s="300">
        <v>0</v>
      </c>
      <c r="H103" s="311">
        <v>950.49699999999996</v>
      </c>
      <c r="I103" s="310">
        <v>14699.276</v>
      </c>
      <c r="J103" s="300">
        <v>20261.23</v>
      </c>
      <c r="K103" s="300">
        <v>23523.733</v>
      </c>
      <c r="L103" s="300">
        <v>10960.861000000001</v>
      </c>
      <c r="M103" s="300">
        <v>1152.674</v>
      </c>
      <c r="N103" s="300">
        <v>276</v>
      </c>
      <c r="O103" s="311">
        <v>2341.1509999999998</v>
      </c>
      <c r="P103" s="310">
        <v>-2526.1590000000015</v>
      </c>
      <c r="Q103" s="300">
        <v>2955.6539999999986</v>
      </c>
      <c r="R103" s="300">
        <v>8207.232</v>
      </c>
      <c r="S103" s="300">
        <v>3212.6510000000007</v>
      </c>
      <c r="T103" s="300">
        <v>-80.182000000000016</v>
      </c>
      <c r="U103" s="300">
        <v>276</v>
      </c>
      <c r="V103" s="311">
        <v>1390.654</v>
      </c>
    </row>
    <row r="104" spans="1:22">
      <c r="A104" s="296" t="s">
        <v>332</v>
      </c>
      <c r="B104" s="310">
        <v>97062</v>
      </c>
      <c r="C104" s="300">
        <v>98208</v>
      </c>
      <c r="D104" s="300">
        <v>108694</v>
      </c>
      <c r="E104" s="300">
        <v>76509</v>
      </c>
      <c r="F104" s="300">
        <v>21838</v>
      </c>
      <c r="G104" s="300">
        <v>5485</v>
      </c>
      <c r="H104" s="311">
        <v>3248</v>
      </c>
      <c r="I104" s="310">
        <v>106057.4</v>
      </c>
      <c r="J104" s="300">
        <v>121209.1</v>
      </c>
      <c r="K104" s="300">
        <v>142088</v>
      </c>
      <c r="L104" s="300">
        <v>104444</v>
      </c>
      <c r="M104" s="300">
        <v>33091.031000000003</v>
      </c>
      <c r="N104" s="300">
        <v>3455.7890000000002</v>
      </c>
      <c r="O104" s="311">
        <v>9112</v>
      </c>
      <c r="P104" s="310">
        <v>8995.3999999999942</v>
      </c>
      <c r="Q104" s="300">
        <v>23001.100000000006</v>
      </c>
      <c r="R104" s="300">
        <v>33394</v>
      </c>
      <c r="S104" s="300">
        <v>27935</v>
      </c>
      <c r="T104" s="300">
        <v>11253.031000000003</v>
      </c>
      <c r="U104" s="300">
        <v>-2029.2109999999998</v>
      </c>
      <c r="V104" s="311">
        <v>5864</v>
      </c>
    </row>
    <row r="105" spans="1:22">
      <c r="A105" s="296" t="s">
        <v>1158</v>
      </c>
      <c r="B105" s="310">
        <v>7740.0749999999998</v>
      </c>
      <c r="C105" s="300">
        <v>4200.3059999999996</v>
      </c>
      <c r="D105" s="300">
        <v>2307.5790000000002</v>
      </c>
      <c r="E105" s="300">
        <v>477.61200000000002</v>
      </c>
      <c r="F105" s="300">
        <v>80.948999999999998</v>
      </c>
      <c r="G105" s="300">
        <v>0</v>
      </c>
      <c r="H105" s="311">
        <v>42.816000000000003</v>
      </c>
      <c r="I105" s="310">
        <v>10670.97</v>
      </c>
      <c r="J105" s="300">
        <v>10647.93</v>
      </c>
      <c r="K105" s="300">
        <v>10230.370000000001</v>
      </c>
      <c r="L105" s="300">
        <v>6592.6390000000001</v>
      </c>
      <c r="M105" s="300">
        <v>2442.241</v>
      </c>
      <c r="N105" s="300">
        <v>751.91596000000004</v>
      </c>
      <c r="O105" s="311">
        <v>324.69099999999997</v>
      </c>
      <c r="P105" s="310">
        <v>2930.8949999999995</v>
      </c>
      <c r="Q105" s="300">
        <v>6447.6240000000007</v>
      </c>
      <c r="R105" s="300">
        <v>7922.7910000000011</v>
      </c>
      <c r="S105" s="300">
        <v>6115.027</v>
      </c>
      <c r="T105" s="300">
        <v>2361.2919999999999</v>
      </c>
      <c r="U105" s="300">
        <v>751.91596000000004</v>
      </c>
      <c r="V105" s="311">
        <v>281.875</v>
      </c>
    </row>
    <row r="106" spans="1:22">
      <c r="A106" s="296" t="s">
        <v>1159</v>
      </c>
      <c r="B106" s="310">
        <v>2419</v>
      </c>
      <c r="C106" s="300">
        <v>2373</v>
      </c>
      <c r="D106" s="300">
        <v>4192</v>
      </c>
      <c r="E106" s="300">
        <v>3277</v>
      </c>
      <c r="F106" s="300">
        <v>1395</v>
      </c>
      <c r="G106" s="300">
        <v>234</v>
      </c>
      <c r="H106" s="311">
        <v>0</v>
      </c>
      <c r="I106" s="310">
        <v>2380</v>
      </c>
      <c r="J106" s="300">
        <v>3401</v>
      </c>
      <c r="K106" s="300">
        <v>5445</v>
      </c>
      <c r="L106" s="300">
        <v>5239</v>
      </c>
      <c r="M106" s="300">
        <v>2508</v>
      </c>
      <c r="N106" s="300">
        <v>352</v>
      </c>
      <c r="O106" s="311">
        <v>0</v>
      </c>
      <c r="P106" s="310">
        <v>-39</v>
      </c>
      <c r="Q106" s="300">
        <v>1028</v>
      </c>
      <c r="R106" s="300">
        <v>1253</v>
      </c>
      <c r="S106" s="300">
        <v>1962</v>
      </c>
      <c r="T106" s="300">
        <v>1113</v>
      </c>
      <c r="U106" s="300">
        <v>118</v>
      </c>
      <c r="V106" s="311">
        <v>0</v>
      </c>
    </row>
    <row r="107" spans="1:22">
      <c r="A107" s="296" t="s">
        <v>1160</v>
      </c>
      <c r="B107" s="310">
        <v>5721.2370000000001</v>
      </c>
      <c r="C107" s="300">
        <v>1743.171</v>
      </c>
      <c r="D107" s="300">
        <v>926.45699999999999</v>
      </c>
      <c r="E107" s="300">
        <v>467.23200000000003</v>
      </c>
      <c r="F107" s="300">
        <v>73.947000000000003</v>
      </c>
      <c r="G107" s="300">
        <v>0</v>
      </c>
      <c r="H107" s="311">
        <v>0</v>
      </c>
      <c r="I107" s="310">
        <v>3501.1950000000002</v>
      </c>
      <c r="J107" s="300">
        <v>1769.355</v>
      </c>
      <c r="K107" s="300">
        <v>1488.3</v>
      </c>
      <c r="L107" s="300">
        <v>795.19502</v>
      </c>
      <c r="M107" s="300">
        <v>99.014999000000003</v>
      </c>
      <c r="N107" s="300">
        <v>0</v>
      </c>
      <c r="O107" s="311">
        <v>31.98</v>
      </c>
      <c r="P107" s="310">
        <v>-2220.0419999999999</v>
      </c>
      <c r="Q107" s="300">
        <v>26.183999999999969</v>
      </c>
      <c r="R107" s="300">
        <v>561.84299999999996</v>
      </c>
      <c r="S107" s="300">
        <v>327.96301999999997</v>
      </c>
      <c r="T107" s="300">
        <v>25.067999</v>
      </c>
      <c r="U107" s="300">
        <v>0</v>
      </c>
      <c r="V107" s="311">
        <v>31.98</v>
      </c>
    </row>
    <row r="108" spans="1:22">
      <c r="A108" s="296" t="s">
        <v>1161</v>
      </c>
      <c r="B108" s="310">
        <v>12247.121999999999</v>
      </c>
      <c r="C108" s="300">
        <v>6015.1840000000002</v>
      </c>
      <c r="D108" s="300">
        <v>4303.5630000000001</v>
      </c>
      <c r="E108" s="300">
        <v>892.53399999999999</v>
      </c>
      <c r="F108" s="300">
        <v>932.54399999999998</v>
      </c>
      <c r="G108" s="300">
        <v>157.66</v>
      </c>
      <c r="H108" s="311">
        <v>0</v>
      </c>
      <c r="I108" s="310">
        <v>13445.797</v>
      </c>
      <c r="J108" s="300">
        <v>7219.0159999999996</v>
      </c>
      <c r="K108" s="300">
        <v>4695.12</v>
      </c>
      <c r="L108" s="300">
        <v>2100.308</v>
      </c>
      <c r="M108" s="300">
        <v>2148.069</v>
      </c>
      <c r="N108" s="300">
        <v>117</v>
      </c>
      <c r="O108" s="311">
        <v>498</v>
      </c>
      <c r="P108" s="310">
        <v>1198.6750000000011</v>
      </c>
      <c r="Q108" s="300">
        <v>1203.8319999999994</v>
      </c>
      <c r="R108" s="300">
        <v>391.55699999999979</v>
      </c>
      <c r="S108" s="300">
        <v>1207.7739999999999</v>
      </c>
      <c r="T108" s="300">
        <v>1215.5250000000001</v>
      </c>
      <c r="U108" s="300">
        <v>-40.659999999999997</v>
      </c>
      <c r="V108" s="311">
        <v>498</v>
      </c>
    </row>
    <row r="109" spans="1:22">
      <c r="A109" s="296" t="s">
        <v>333</v>
      </c>
      <c r="B109" s="310">
        <v>12180.816000000001</v>
      </c>
      <c r="C109" s="300">
        <v>20010.581999999999</v>
      </c>
      <c r="D109" s="300">
        <v>19736.941999999999</v>
      </c>
      <c r="E109" s="300">
        <v>11565.624</v>
      </c>
      <c r="F109" s="300">
        <v>3538.0520000000001</v>
      </c>
      <c r="G109" s="300">
        <v>636.86400000000003</v>
      </c>
      <c r="H109" s="311">
        <v>1251.8900000000001</v>
      </c>
      <c r="I109" s="310">
        <v>15930.134</v>
      </c>
      <c r="J109" s="300">
        <v>14365.237999999999</v>
      </c>
      <c r="K109" s="300">
        <v>24185.89</v>
      </c>
      <c r="L109" s="300">
        <v>18891.881000000001</v>
      </c>
      <c r="M109" s="300">
        <v>6495.9210000000003</v>
      </c>
      <c r="N109" s="300">
        <v>439.71899999999999</v>
      </c>
      <c r="O109" s="311">
        <v>2948.5070000000001</v>
      </c>
      <c r="P109" s="310">
        <v>3749.3179999999993</v>
      </c>
      <c r="Q109" s="300">
        <v>-5645.3439999999991</v>
      </c>
      <c r="R109" s="300">
        <v>4448.9480000000003</v>
      </c>
      <c r="S109" s="300">
        <v>7326.2570000000014</v>
      </c>
      <c r="T109" s="300">
        <v>2957.8690000000001</v>
      </c>
      <c r="U109" s="300">
        <v>-197.14500000000004</v>
      </c>
      <c r="V109" s="311">
        <v>1696.617</v>
      </c>
    </row>
    <row r="110" spans="1:22">
      <c r="A110" s="296" t="s">
        <v>1162</v>
      </c>
      <c r="B110" s="310">
        <v>2328</v>
      </c>
      <c r="C110" s="300">
        <v>1801</v>
      </c>
      <c r="D110" s="300">
        <v>2249</v>
      </c>
      <c r="E110" s="300">
        <v>2836</v>
      </c>
      <c r="F110" s="300">
        <v>669</v>
      </c>
      <c r="G110" s="300">
        <v>85</v>
      </c>
      <c r="H110" s="311">
        <v>0</v>
      </c>
      <c r="I110" s="310">
        <v>1636</v>
      </c>
      <c r="J110" s="300">
        <v>3522</v>
      </c>
      <c r="K110" s="300">
        <v>3252</v>
      </c>
      <c r="L110" s="300">
        <v>3463</v>
      </c>
      <c r="M110" s="300">
        <v>1870</v>
      </c>
      <c r="N110" s="300">
        <v>469</v>
      </c>
      <c r="O110" s="311">
        <v>0</v>
      </c>
      <c r="P110" s="310">
        <v>-692</v>
      </c>
      <c r="Q110" s="300">
        <v>1721</v>
      </c>
      <c r="R110" s="300">
        <v>1003</v>
      </c>
      <c r="S110" s="300">
        <v>627</v>
      </c>
      <c r="T110" s="300">
        <v>1201</v>
      </c>
      <c r="U110" s="300">
        <v>384</v>
      </c>
      <c r="V110" s="311">
        <v>0</v>
      </c>
    </row>
    <row r="111" spans="1:22">
      <c r="A111" s="296" t="s">
        <v>1163</v>
      </c>
      <c r="B111" s="310">
        <v>8607</v>
      </c>
      <c r="C111" s="300">
        <v>3820</v>
      </c>
      <c r="D111" s="300">
        <v>3781</v>
      </c>
      <c r="E111" s="300">
        <v>604</v>
      </c>
      <c r="F111" s="300">
        <v>41</v>
      </c>
      <c r="G111" s="300">
        <v>0</v>
      </c>
      <c r="H111" s="311">
        <v>361</v>
      </c>
      <c r="I111" s="310">
        <v>7253.6989999999996</v>
      </c>
      <c r="J111" s="300">
        <v>6329.1840000000002</v>
      </c>
      <c r="K111" s="300">
        <v>4992.0360000000001</v>
      </c>
      <c r="L111" s="300">
        <v>2366.0830000000001</v>
      </c>
      <c r="M111" s="300">
        <v>56.957999999999998</v>
      </c>
      <c r="N111" s="300">
        <v>1.4070001000000001</v>
      </c>
      <c r="O111" s="311">
        <v>379</v>
      </c>
      <c r="P111" s="310">
        <v>-1353.3010000000004</v>
      </c>
      <c r="Q111" s="300">
        <v>2509.1840000000002</v>
      </c>
      <c r="R111" s="300">
        <v>1211.0360000000001</v>
      </c>
      <c r="S111" s="300">
        <v>1762.0830000000001</v>
      </c>
      <c r="T111" s="300">
        <v>15.957999999999998</v>
      </c>
      <c r="U111" s="300">
        <v>1.4070001000000001</v>
      </c>
      <c r="V111" s="311">
        <v>18</v>
      </c>
    </row>
    <row r="112" spans="1:22">
      <c r="A112" s="296" t="s">
        <v>1164</v>
      </c>
      <c r="B112" s="310">
        <v>5085</v>
      </c>
      <c r="C112" s="300">
        <v>5893</v>
      </c>
      <c r="D112" s="300">
        <v>2636</v>
      </c>
      <c r="E112" s="300">
        <v>2667</v>
      </c>
      <c r="F112" s="300">
        <v>221</v>
      </c>
      <c r="G112" s="300">
        <v>156</v>
      </c>
      <c r="H112" s="311">
        <v>0</v>
      </c>
      <c r="I112" s="310">
        <v>5008</v>
      </c>
      <c r="J112" s="300">
        <v>3936</v>
      </c>
      <c r="K112" s="300">
        <v>3361</v>
      </c>
      <c r="L112" s="300">
        <v>3630</v>
      </c>
      <c r="M112" s="300">
        <v>440</v>
      </c>
      <c r="N112" s="300">
        <v>128</v>
      </c>
      <c r="O112" s="311">
        <v>102</v>
      </c>
      <c r="P112" s="310">
        <v>-77</v>
      </c>
      <c r="Q112" s="300">
        <v>-1957</v>
      </c>
      <c r="R112" s="300">
        <v>725</v>
      </c>
      <c r="S112" s="300">
        <v>963</v>
      </c>
      <c r="T112" s="300">
        <v>219</v>
      </c>
      <c r="U112" s="300">
        <v>-28</v>
      </c>
      <c r="V112" s="311">
        <v>102</v>
      </c>
    </row>
    <row r="113" spans="1:22">
      <c r="A113" s="296" t="s">
        <v>334</v>
      </c>
      <c r="B113" s="310">
        <v>41299.472000000002</v>
      </c>
      <c r="C113" s="300">
        <v>17027.392</v>
      </c>
      <c r="D113" s="300">
        <v>12700.312</v>
      </c>
      <c r="E113" s="300">
        <v>6927.24</v>
      </c>
      <c r="F113" s="300">
        <v>519</v>
      </c>
      <c r="G113" s="300">
        <v>418</v>
      </c>
      <c r="H113" s="311">
        <v>322</v>
      </c>
      <c r="I113" s="310">
        <v>33761.68</v>
      </c>
      <c r="J113" s="300">
        <v>25029.304</v>
      </c>
      <c r="K113" s="300">
        <v>22071.344000000001</v>
      </c>
      <c r="L113" s="300">
        <v>15755.56</v>
      </c>
      <c r="M113" s="300">
        <v>3961.8319999999999</v>
      </c>
      <c r="N113" s="300">
        <v>310.82400000000001</v>
      </c>
      <c r="O113" s="311">
        <v>699</v>
      </c>
      <c r="P113" s="310">
        <v>-7537.7920000000013</v>
      </c>
      <c r="Q113" s="300">
        <v>8001.9120000000003</v>
      </c>
      <c r="R113" s="300">
        <v>9371.0320000000011</v>
      </c>
      <c r="S113" s="300">
        <v>8828.32</v>
      </c>
      <c r="T113" s="300">
        <v>3442.8319999999999</v>
      </c>
      <c r="U113" s="300">
        <v>-107.17599999999999</v>
      </c>
      <c r="V113" s="311">
        <v>377</v>
      </c>
    </row>
    <row r="114" spans="1:22">
      <c r="A114" s="296" t="s">
        <v>1165</v>
      </c>
      <c r="B114" s="310">
        <v>6744.9650000000001</v>
      </c>
      <c r="C114" s="300">
        <v>3205.44</v>
      </c>
      <c r="D114" s="300">
        <v>2006.51</v>
      </c>
      <c r="E114" s="300">
        <v>884</v>
      </c>
      <c r="F114" s="300">
        <v>126.31</v>
      </c>
      <c r="G114" s="300">
        <v>0</v>
      </c>
      <c r="H114" s="311">
        <v>0</v>
      </c>
      <c r="I114" s="310">
        <v>6843.2309999999998</v>
      </c>
      <c r="J114" s="300">
        <v>4720.8339999999998</v>
      </c>
      <c r="K114" s="300">
        <v>2350.3989999999999</v>
      </c>
      <c r="L114" s="300">
        <v>1739.338</v>
      </c>
      <c r="M114" s="300">
        <v>755.86698999999999</v>
      </c>
      <c r="N114" s="300">
        <v>215.45499000000001</v>
      </c>
      <c r="O114" s="311">
        <v>0</v>
      </c>
      <c r="P114" s="310">
        <v>98.265999999999622</v>
      </c>
      <c r="Q114" s="300">
        <v>1515.3939999999998</v>
      </c>
      <c r="R114" s="300">
        <v>343.8889999999999</v>
      </c>
      <c r="S114" s="300">
        <v>855.33799999999997</v>
      </c>
      <c r="T114" s="300">
        <v>629.55699000000004</v>
      </c>
      <c r="U114" s="300">
        <v>215.45499000000001</v>
      </c>
      <c r="V114" s="311">
        <v>0</v>
      </c>
    </row>
    <row r="115" spans="1:22">
      <c r="A115" s="296" t="s">
        <v>1166</v>
      </c>
      <c r="B115" s="310">
        <v>6166</v>
      </c>
      <c r="C115" s="300">
        <v>6309</v>
      </c>
      <c r="D115" s="300">
        <v>4083</v>
      </c>
      <c r="E115" s="300">
        <v>1860</v>
      </c>
      <c r="F115" s="300">
        <v>477</v>
      </c>
      <c r="G115" s="300">
        <v>0</v>
      </c>
      <c r="H115" s="311">
        <v>336</v>
      </c>
      <c r="I115" s="310">
        <v>7352</v>
      </c>
      <c r="J115" s="300">
        <v>8823</v>
      </c>
      <c r="K115" s="300">
        <v>5155</v>
      </c>
      <c r="L115" s="300">
        <v>822</v>
      </c>
      <c r="M115" s="300">
        <v>38</v>
      </c>
      <c r="N115" s="300">
        <v>539</v>
      </c>
      <c r="O115" s="311">
        <v>144</v>
      </c>
      <c r="P115" s="310">
        <v>1186</v>
      </c>
      <c r="Q115" s="300">
        <v>2514</v>
      </c>
      <c r="R115" s="300">
        <v>1072</v>
      </c>
      <c r="S115" s="300">
        <v>-1038</v>
      </c>
      <c r="T115" s="300">
        <v>-439</v>
      </c>
      <c r="U115" s="300">
        <v>539</v>
      </c>
      <c r="V115" s="311">
        <v>-192</v>
      </c>
    </row>
    <row r="116" spans="1:22">
      <c r="A116" s="296" t="s">
        <v>1167</v>
      </c>
      <c r="B116" s="310">
        <v>4261.0600000000004</v>
      </c>
      <c r="C116" s="300">
        <v>2054.2620000000002</v>
      </c>
      <c r="D116" s="300">
        <v>2509.3829999999998</v>
      </c>
      <c r="E116" s="300">
        <v>784.23400000000004</v>
      </c>
      <c r="F116" s="300">
        <v>0</v>
      </c>
      <c r="G116" s="300">
        <v>0</v>
      </c>
      <c r="H116" s="311">
        <v>0</v>
      </c>
      <c r="I116" s="310">
        <v>3898.76</v>
      </c>
      <c r="J116" s="300">
        <v>3323.6289999999999</v>
      </c>
      <c r="K116" s="300">
        <v>3107.6469999999999</v>
      </c>
      <c r="L116" s="300">
        <v>882.95504000000005</v>
      </c>
      <c r="M116" s="300">
        <v>311.95301000000001</v>
      </c>
      <c r="N116" s="300">
        <v>118.092</v>
      </c>
      <c r="O116" s="311">
        <v>89.739003999999994</v>
      </c>
      <c r="P116" s="310">
        <v>-362.30000000000018</v>
      </c>
      <c r="Q116" s="300">
        <v>1269.3669999999997</v>
      </c>
      <c r="R116" s="300">
        <v>598.26400000000012</v>
      </c>
      <c r="S116" s="300">
        <v>98.721040000000016</v>
      </c>
      <c r="T116" s="300">
        <v>311.95301000000001</v>
      </c>
      <c r="U116" s="300">
        <v>118.092</v>
      </c>
      <c r="V116" s="311">
        <v>89.739003999999994</v>
      </c>
    </row>
    <row r="117" spans="1:22">
      <c r="A117" s="296" t="s">
        <v>1169</v>
      </c>
      <c r="B117" s="310">
        <v>14669</v>
      </c>
      <c r="C117" s="300">
        <v>10298</v>
      </c>
      <c r="D117" s="300">
        <v>5612</v>
      </c>
      <c r="E117" s="300">
        <v>1443</v>
      </c>
      <c r="F117" s="300">
        <v>258</v>
      </c>
      <c r="G117" s="300">
        <v>155</v>
      </c>
      <c r="H117" s="311">
        <v>84</v>
      </c>
      <c r="I117" s="310">
        <v>15069</v>
      </c>
      <c r="J117" s="300">
        <v>8450</v>
      </c>
      <c r="K117" s="300">
        <v>7733</v>
      </c>
      <c r="L117" s="300">
        <v>3453</v>
      </c>
      <c r="M117" s="300">
        <v>503</v>
      </c>
      <c r="N117" s="300">
        <v>433</v>
      </c>
      <c r="O117" s="311">
        <v>0</v>
      </c>
      <c r="P117" s="310">
        <v>400</v>
      </c>
      <c r="Q117" s="300">
        <v>-1848</v>
      </c>
      <c r="R117" s="300">
        <v>2121</v>
      </c>
      <c r="S117" s="300">
        <v>2010</v>
      </c>
      <c r="T117" s="300">
        <v>245</v>
      </c>
      <c r="U117" s="300">
        <v>278</v>
      </c>
      <c r="V117" s="311">
        <v>-84</v>
      </c>
    </row>
    <row r="118" spans="1:22">
      <c r="A118" s="296" t="s">
        <v>1170</v>
      </c>
      <c r="B118" s="310">
        <v>14753</v>
      </c>
      <c r="C118" s="300">
        <v>14680</v>
      </c>
      <c r="D118" s="300">
        <v>12659</v>
      </c>
      <c r="E118" s="300">
        <v>7775</v>
      </c>
      <c r="F118" s="300">
        <v>1319</v>
      </c>
      <c r="G118" s="300">
        <v>604</v>
      </c>
      <c r="H118" s="311">
        <v>258</v>
      </c>
      <c r="I118" s="310">
        <v>9859</v>
      </c>
      <c r="J118" s="300">
        <v>12665</v>
      </c>
      <c r="K118" s="300">
        <v>15094</v>
      </c>
      <c r="L118" s="300">
        <v>12939</v>
      </c>
      <c r="M118" s="300">
        <v>3735</v>
      </c>
      <c r="N118" s="300">
        <v>2050</v>
      </c>
      <c r="O118" s="311">
        <v>1031</v>
      </c>
      <c r="P118" s="310">
        <v>-4894</v>
      </c>
      <c r="Q118" s="300">
        <v>-2015</v>
      </c>
      <c r="R118" s="300">
        <v>2435</v>
      </c>
      <c r="S118" s="300">
        <v>5164</v>
      </c>
      <c r="T118" s="300">
        <v>2416</v>
      </c>
      <c r="U118" s="300">
        <v>1446</v>
      </c>
      <c r="V118" s="311">
        <v>773</v>
      </c>
    </row>
    <row r="119" spans="1:22">
      <c r="A119" s="296" t="s">
        <v>1171</v>
      </c>
      <c r="B119" s="310">
        <v>14974.704</v>
      </c>
      <c r="C119" s="300">
        <v>6824.4930000000004</v>
      </c>
      <c r="D119" s="300">
        <v>6440.268</v>
      </c>
      <c r="E119" s="300">
        <v>1545.7139999999999</v>
      </c>
      <c r="F119" s="300">
        <v>0</v>
      </c>
      <c r="G119" s="300">
        <v>0</v>
      </c>
      <c r="H119" s="311">
        <v>579</v>
      </c>
      <c r="I119" s="310">
        <v>16874.95</v>
      </c>
      <c r="J119" s="300">
        <v>9490.009</v>
      </c>
      <c r="K119" s="300">
        <v>8620.2360000000008</v>
      </c>
      <c r="L119" s="300">
        <v>2393.7600000000002</v>
      </c>
      <c r="M119" s="300">
        <v>183</v>
      </c>
      <c r="N119" s="300">
        <v>79.192999</v>
      </c>
      <c r="O119" s="311">
        <v>97.064994999999996</v>
      </c>
      <c r="P119" s="310">
        <v>1900.246000000001</v>
      </c>
      <c r="Q119" s="300">
        <v>2665.5159999999996</v>
      </c>
      <c r="R119" s="300">
        <v>2179.9680000000008</v>
      </c>
      <c r="S119" s="300">
        <v>848.04600000000028</v>
      </c>
      <c r="T119" s="300">
        <v>183</v>
      </c>
      <c r="U119" s="300">
        <v>79.192999</v>
      </c>
      <c r="V119" s="311">
        <v>-481.93500499999999</v>
      </c>
    </row>
    <row r="120" spans="1:22">
      <c r="A120" s="296" t="s">
        <v>1172</v>
      </c>
      <c r="B120" s="310">
        <v>1678.32</v>
      </c>
      <c r="C120" s="300">
        <v>1916.46</v>
      </c>
      <c r="D120" s="300">
        <v>2235.681</v>
      </c>
      <c r="E120" s="300">
        <v>2833.299</v>
      </c>
      <c r="F120" s="300">
        <v>1078.434</v>
      </c>
      <c r="G120" s="300">
        <v>495.55799999999999</v>
      </c>
      <c r="H120" s="311">
        <v>65.204999999999998</v>
      </c>
      <c r="I120" s="310">
        <v>1981.5840000000001</v>
      </c>
      <c r="J120" s="300">
        <v>1572.912</v>
      </c>
      <c r="K120" s="300">
        <v>2231.6579999999999</v>
      </c>
      <c r="L120" s="300">
        <v>1825.3620000000001</v>
      </c>
      <c r="M120" s="300">
        <v>2871.3959</v>
      </c>
      <c r="N120" s="300">
        <v>609.44398999999999</v>
      </c>
      <c r="O120" s="311">
        <v>181.17</v>
      </c>
      <c r="P120" s="310">
        <v>303.26400000000012</v>
      </c>
      <c r="Q120" s="300">
        <v>-343.548</v>
      </c>
      <c r="R120" s="300">
        <v>-4.0230000000001382</v>
      </c>
      <c r="S120" s="300">
        <v>-1007.9369999999999</v>
      </c>
      <c r="T120" s="300">
        <v>1792.9619</v>
      </c>
      <c r="U120" s="300">
        <v>113.88598999999999</v>
      </c>
      <c r="V120" s="311">
        <v>115.96499999999999</v>
      </c>
    </row>
    <row r="121" spans="1:22">
      <c r="A121" s="296" t="s">
        <v>1173</v>
      </c>
      <c r="B121" s="310">
        <v>17073.690999999999</v>
      </c>
      <c r="C121" s="300">
        <v>6668.6570000000002</v>
      </c>
      <c r="D121" s="300">
        <v>4768.0039999999999</v>
      </c>
      <c r="E121" s="300">
        <v>834.31799999999998</v>
      </c>
      <c r="F121" s="300">
        <v>1204</v>
      </c>
      <c r="G121" s="300">
        <v>0</v>
      </c>
      <c r="H121" s="311">
        <v>218.49199999999999</v>
      </c>
      <c r="I121" s="310">
        <v>12831.731</v>
      </c>
      <c r="J121" s="300">
        <v>9763.8379999999997</v>
      </c>
      <c r="K121" s="300">
        <v>12140.678</v>
      </c>
      <c r="L121" s="300">
        <v>3063.835</v>
      </c>
      <c r="M121" s="300">
        <v>1667.864</v>
      </c>
      <c r="N121" s="300">
        <v>520.39099999999996</v>
      </c>
      <c r="O121" s="311">
        <v>1106.3610000000001</v>
      </c>
      <c r="P121" s="310">
        <v>-4241.9599999999991</v>
      </c>
      <c r="Q121" s="300">
        <v>3095.1809999999996</v>
      </c>
      <c r="R121" s="300">
        <v>7372.674</v>
      </c>
      <c r="S121" s="300">
        <v>2229.5169999999998</v>
      </c>
      <c r="T121" s="300">
        <v>463.86400000000003</v>
      </c>
      <c r="U121" s="300">
        <v>520.39099999999996</v>
      </c>
      <c r="V121" s="311">
        <v>887.86900000000014</v>
      </c>
    </row>
    <row r="122" spans="1:22">
      <c r="A122" s="296" t="s">
        <v>1174</v>
      </c>
      <c r="B122" s="310">
        <v>3548</v>
      </c>
      <c r="C122" s="300">
        <v>2976</v>
      </c>
      <c r="D122" s="300">
        <v>2216</v>
      </c>
      <c r="E122" s="300">
        <v>702</v>
      </c>
      <c r="F122" s="300">
        <v>123</v>
      </c>
      <c r="G122" s="300">
        <v>0</v>
      </c>
      <c r="H122" s="311">
        <v>0</v>
      </c>
      <c r="I122" s="310">
        <v>3000.6759999999999</v>
      </c>
      <c r="J122" s="300">
        <v>3133.5880000000002</v>
      </c>
      <c r="K122" s="300">
        <v>2615.7280000000001</v>
      </c>
      <c r="L122" s="300">
        <v>2722.2759999999998</v>
      </c>
      <c r="M122" s="300">
        <v>457.46</v>
      </c>
      <c r="N122" s="300">
        <v>117</v>
      </c>
      <c r="O122" s="311">
        <v>0</v>
      </c>
      <c r="P122" s="310">
        <v>-547.32400000000007</v>
      </c>
      <c r="Q122" s="300">
        <v>157.58800000000019</v>
      </c>
      <c r="R122" s="300">
        <v>399.72800000000007</v>
      </c>
      <c r="S122" s="300">
        <v>2020.2759999999998</v>
      </c>
      <c r="T122" s="300">
        <v>334.46</v>
      </c>
      <c r="U122" s="300">
        <v>117</v>
      </c>
      <c r="V122" s="311">
        <v>0</v>
      </c>
    </row>
    <row r="123" spans="1:22">
      <c r="A123" s="296" t="s">
        <v>1175</v>
      </c>
      <c r="B123" s="310">
        <v>14072.344999999999</v>
      </c>
      <c r="C123" s="300">
        <v>12984.445</v>
      </c>
      <c r="D123" s="300">
        <v>14368.77</v>
      </c>
      <c r="E123" s="300">
        <v>5616.7150000000001</v>
      </c>
      <c r="F123" s="300">
        <v>1131.04</v>
      </c>
      <c r="G123" s="300">
        <v>109.625</v>
      </c>
      <c r="H123" s="311">
        <v>0</v>
      </c>
      <c r="I123" s="310">
        <v>14087.64</v>
      </c>
      <c r="J123" s="300">
        <v>16075.907999999999</v>
      </c>
      <c r="K123" s="300">
        <v>16602.7</v>
      </c>
      <c r="L123" s="300">
        <v>12856.32</v>
      </c>
      <c r="M123" s="300">
        <v>1763.454</v>
      </c>
      <c r="N123" s="300">
        <v>0</v>
      </c>
      <c r="O123" s="311">
        <v>161.50800000000001</v>
      </c>
      <c r="P123" s="310">
        <v>15.295000000000073</v>
      </c>
      <c r="Q123" s="300">
        <v>3091.4629999999997</v>
      </c>
      <c r="R123" s="300">
        <v>2233.9300000000003</v>
      </c>
      <c r="S123" s="300">
        <v>7239.6049999999996</v>
      </c>
      <c r="T123" s="300">
        <v>632.41399999999999</v>
      </c>
      <c r="U123" s="300">
        <v>-109.625</v>
      </c>
      <c r="V123" s="311">
        <v>161.50800000000001</v>
      </c>
    </row>
    <row r="124" spans="1:22">
      <c r="A124" s="296" t="s">
        <v>1176</v>
      </c>
      <c r="B124" s="310">
        <v>18045.907999999999</v>
      </c>
      <c r="C124" s="300">
        <v>16910.738000000001</v>
      </c>
      <c r="D124" s="300">
        <v>10256.65</v>
      </c>
      <c r="E124" s="300">
        <v>6945.6019999999999</v>
      </c>
      <c r="F124" s="300">
        <v>1239.18</v>
      </c>
      <c r="G124" s="300">
        <v>236.154</v>
      </c>
      <c r="H124" s="311">
        <v>0</v>
      </c>
      <c r="I124" s="310">
        <v>24410.063999999998</v>
      </c>
      <c r="J124" s="300">
        <v>21588.112000000001</v>
      </c>
      <c r="K124" s="300">
        <v>18347.276000000002</v>
      </c>
      <c r="L124" s="300">
        <v>8321.4159999999993</v>
      </c>
      <c r="M124" s="300">
        <v>1060.3119999999999</v>
      </c>
      <c r="N124" s="300">
        <v>1960</v>
      </c>
      <c r="O124" s="311">
        <v>18.954000000000001</v>
      </c>
      <c r="P124" s="310">
        <v>6364.155999999999</v>
      </c>
      <c r="Q124" s="300">
        <v>4677.3739999999998</v>
      </c>
      <c r="R124" s="300">
        <v>8090.626000000002</v>
      </c>
      <c r="S124" s="300">
        <v>1375.8139999999994</v>
      </c>
      <c r="T124" s="300">
        <v>-178.86800000000017</v>
      </c>
      <c r="U124" s="300">
        <v>1723.846</v>
      </c>
      <c r="V124" s="311">
        <v>18.954000000000001</v>
      </c>
    </row>
    <row r="125" spans="1:22">
      <c r="A125" s="296" t="s">
        <v>1177</v>
      </c>
      <c r="B125" s="310">
        <v>4301</v>
      </c>
      <c r="C125" s="300">
        <v>2642</v>
      </c>
      <c r="D125" s="300">
        <v>3962</v>
      </c>
      <c r="E125" s="300">
        <v>3227</v>
      </c>
      <c r="F125" s="300">
        <v>1816</v>
      </c>
      <c r="G125" s="300">
        <v>261</v>
      </c>
      <c r="H125" s="311">
        <v>98</v>
      </c>
      <c r="I125" s="310">
        <v>4778</v>
      </c>
      <c r="J125" s="300">
        <v>2594</v>
      </c>
      <c r="K125" s="300">
        <v>3074</v>
      </c>
      <c r="L125" s="300">
        <v>4320</v>
      </c>
      <c r="M125" s="300">
        <v>2118</v>
      </c>
      <c r="N125" s="300">
        <v>676</v>
      </c>
      <c r="O125" s="311">
        <v>0</v>
      </c>
      <c r="P125" s="310">
        <v>477</v>
      </c>
      <c r="Q125" s="300">
        <v>-48</v>
      </c>
      <c r="R125" s="300">
        <v>-888</v>
      </c>
      <c r="S125" s="300">
        <v>1093</v>
      </c>
      <c r="T125" s="300">
        <v>302</v>
      </c>
      <c r="U125" s="300">
        <v>415</v>
      </c>
      <c r="V125" s="311">
        <v>-98</v>
      </c>
    </row>
    <row r="126" spans="1:22">
      <c r="A126" s="296" t="s">
        <v>1178</v>
      </c>
      <c r="B126" s="310">
        <v>18141.406999999999</v>
      </c>
      <c r="C126" s="300">
        <v>12042.936</v>
      </c>
      <c r="D126" s="300">
        <v>11704.793</v>
      </c>
      <c r="E126" s="300">
        <v>4008.0709999999999</v>
      </c>
      <c r="F126" s="300">
        <v>315.197</v>
      </c>
      <c r="G126" s="300">
        <v>277</v>
      </c>
      <c r="H126" s="311">
        <v>0</v>
      </c>
      <c r="I126" s="310">
        <v>20180.080000000002</v>
      </c>
      <c r="J126" s="300">
        <v>14544.09</v>
      </c>
      <c r="K126" s="300">
        <v>11717.13</v>
      </c>
      <c r="L126" s="300">
        <v>3133.1790000000001</v>
      </c>
      <c r="M126" s="300">
        <v>296.70899200000002</v>
      </c>
      <c r="N126" s="300">
        <v>31.210999000000001</v>
      </c>
      <c r="O126" s="311">
        <v>100</v>
      </c>
      <c r="P126" s="310">
        <v>2038.6730000000025</v>
      </c>
      <c r="Q126" s="300">
        <v>2501.1540000000005</v>
      </c>
      <c r="R126" s="300">
        <v>12.336999999999534</v>
      </c>
      <c r="S126" s="300">
        <v>-874.89199999999983</v>
      </c>
      <c r="T126" s="300">
        <v>-18.488007999999979</v>
      </c>
      <c r="U126" s="300">
        <v>-245.78900099999998</v>
      </c>
      <c r="V126" s="311">
        <v>100</v>
      </c>
    </row>
    <row r="127" spans="1:22">
      <c r="A127" s="296" t="s">
        <v>1179</v>
      </c>
      <c r="B127" s="310">
        <v>11048.12</v>
      </c>
      <c r="C127" s="300">
        <v>5089.91</v>
      </c>
      <c r="D127" s="300">
        <v>2747.5650000000001</v>
      </c>
      <c r="E127" s="300">
        <v>202.97</v>
      </c>
      <c r="F127" s="300">
        <v>210.10499999999999</v>
      </c>
      <c r="G127" s="300">
        <v>125.58</v>
      </c>
      <c r="H127" s="311">
        <v>41.86</v>
      </c>
      <c r="I127" s="310">
        <v>8247</v>
      </c>
      <c r="J127" s="300">
        <v>6017</v>
      </c>
      <c r="K127" s="300">
        <v>3752</v>
      </c>
      <c r="L127" s="300">
        <v>968</v>
      </c>
      <c r="M127" s="300">
        <v>127</v>
      </c>
      <c r="N127" s="300">
        <v>89</v>
      </c>
      <c r="O127" s="311">
        <v>71</v>
      </c>
      <c r="P127" s="310">
        <v>-2801.1200000000008</v>
      </c>
      <c r="Q127" s="300">
        <v>927.09000000000015</v>
      </c>
      <c r="R127" s="300">
        <v>1004.4349999999999</v>
      </c>
      <c r="S127" s="300">
        <v>765.03</v>
      </c>
      <c r="T127" s="300">
        <v>-83.10499999999999</v>
      </c>
      <c r="U127" s="300">
        <v>-36.58</v>
      </c>
      <c r="V127" s="311">
        <v>29.14</v>
      </c>
    </row>
    <row r="128" spans="1:22">
      <c r="A128" s="296" t="s">
        <v>1180</v>
      </c>
      <c r="B128" s="310">
        <v>7310</v>
      </c>
      <c r="C128" s="300">
        <v>2891</v>
      </c>
      <c r="D128" s="300">
        <v>957</v>
      </c>
      <c r="E128" s="300">
        <v>483</v>
      </c>
      <c r="F128" s="300">
        <v>0</v>
      </c>
      <c r="G128" s="300">
        <v>0</v>
      </c>
      <c r="H128" s="311">
        <v>0</v>
      </c>
      <c r="I128" s="310">
        <v>7359.92</v>
      </c>
      <c r="J128" s="300">
        <v>3846.2280000000001</v>
      </c>
      <c r="K128" s="300">
        <v>1524.78</v>
      </c>
      <c r="L128" s="300">
        <v>97.712001000000001</v>
      </c>
      <c r="M128" s="300">
        <v>0</v>
      </c>
      <c r="N128" s="300">
        <v>0</v>
      </c>
      <c r="O128" s="311">
        <v>65.403998999999999</v>
      </c>
      <c r="P128" s="310">
        <v>49.920000000000073</v>
      </c>
      <c r="Q128" s="300">
        <v>955.22800000000007</v>
      </c>
      <c r="R128" s="300">
        <v>567.78</v>
      </c>
      <c r="S128" s="300">
        <v>-385.28799900000001</v>
      </c>
      <c r="T128" s="300">
        <v>0</v>
      </c>
      <c r="U128" s="300">
        <v>0</v>
      </c>
      <c r="V128" s="311">
        <v>65.403998999999999</v>
      </c>
    </row>
    <row r="129" spans="1:22">
      <c r="A129" s="296" t="s">
        <v>1181</v>
      </c>
      <c r="B129" s="310">
        <v>3613.0639999999999</v>
      </c>
      <c r="C129" s="300">
        <v>2396.6880000000001</v>
      </c>
      <c r="D129" s="300">
        <v>1560.944</v>
      </c>
      <c r="E129" s="300">
        <v>301.44799999999998</v>
      </c>
      <c r="F129" s="300">
        <v>208.93600000000001</v>
      </c>
      <c r="G129" s="300">
        <v>17.64</v>
      </c>
      <c r="H129" s="311">
        <v>20.776</v>
      </c>
      <c r="I129" s="310">
        <v>3144.15</v>
      </c>
      <c r="J129" s="300">
        <v>3052.35</v>
      </c>
      <c r="K129" s="300">
        <v>2816.1</v>
      </c>
      <c r="L129" s="300">
        <v>411.07501600000001</v>
      </c>
      <c r="M129" s="300">
        <v>0</v>
      </c>
      <c r="N129" s="300">
        <v>0</v>
      </c>
      <c r="O129" s="311">
        <v>0</v>
      </c>
      <c r="P129" s="310">
        <v>-468.91399999999976</v>
      </c>
      <c r="Q129" s="300">
        <v>655.66199999999981</v>
      </c>
      <c r="R129" s="300">
        <v>1255.1559999999999</v>
      </c>
      <c r="S129" s="300">
        <v>109.62701600000003</v>
      </c>
      <c r="T129" s="300">
        <v>-208.93600000000001</v>
      </c>
      <c r="U129" s="300">
        <v>-17.64</v>
      </c>
      <c r="V129" s="311">
        <v>-20.776</v>
      </c>
    </row>
    <row r="130" spans="1:22">
      <c r="A130" s="296" t="s">
        <v>1182</v>
      </c>
      <c r="B130" s="310">
        <v>5535.848</v>
      </c>
      <c r="C130" s="300">
        <v>10878.696</v>
      </c>
      <c r="D130" s="300">
        <v>7651.4160000000002</v>
      </c>
      <c r="E130" s="300">
        <v>7096.4719999999998</v>
      </c>
      <c r="F130" s="300">
        <v>3582.944</v>
      </c>
      <c r="G130" s="300">
        <v>723.88800000000003</v>
      </c>
      <c r="H130" s="311">
        <v>166.416</v>
      </c>
      <c r="I130" s="310">
        <v>5341</v>
      </c>
      <c r="J130" s="300">
        <v>4487</v>
      </c>
      <c r="K130" s="300">
        <v>9100</v>
      </c>
      <c r="L130" s="300">
        <v>14387</v>
      </c>
      <c r="M130" s="300">
        <v>11392</v>
      </c>
      <c r="N130" s="300">
        <v>1380</v>
      </c>
      <c r="O130" s="311">
        <v>735</v>
      </c>
      <c r="P130" s="310">
        <v>-194.84799999999996</v>
      </c>
      <c r="Q130" s="300">
        <v>-6391.6959999999999</v>
      </c>
      <c r="R130" s="300">
        <v>1448.5839999999998</v>
      </c>
      <c r="S130" s="300">
        <v>7290.5280000000002</v>
      </c>
      <c r="T130" s="300">
        <v>7809.0560000000005</v>
      </c>
      <c r="U130" s="300">
        <v>656.11199999999997</v>
      </c>
      <c r="V130" s="311">
        <v>568.58400000000006</v>
      </c>
    </row>
    <row r="131" spans="1:22">
      <c r="A131" s="296" t="s">
        <v>1183</v>
      </c>
      <c r="B131" s="310">
        <v>15197.407999999999</v>
      </c>
      <c r="C131" s="300">
        <v>7055.0519999999997</v>
      </c>
      <c r="D131" s="300">
        <v>4451.8680000000004</v>
      </c>
      <c r="E131" s="300">
        <v>2124.5219999999999</v>
      </c>
      <c r="F131" s="300">
        <v>188.98400000000001</v>
      </c>
      <c r="G131" s="300">
        <v>222</v>
      </c>
      <c r="H131" s="311">
        <v>61.247999999999998</v>
      </c>
      <c r="I131" s="310">
        <v>16439.103999999999</v>
      </c>
      <c r="J131" s="300">
        <v>10510.766</v>
      </c>
      <c r="K131" s="300">
        <v>5954.9939999999997</v>
      </c>
      <c r="L131" s="300">
        <v>1178.0160000000001</v>
      </c>
      <c r="M131" s="300">
        <v>439.12</v>
      </c>
      <c r="N131" s="300">
        <v>32.200001</v>
      </c>
      <c r="O131" s="311">
        <v>0</v>
      </c>
      <c r="P131" s="310">
        <v>1241.6959999999999</v>
      </c>
      <c r="Q131" s="300">
        <v>3455.7139999999999</v>
      </c>
      <c r="R131" s="300">
        <v>1503.1259999999993</v>
      </c>
      <c r="S131" s="300">
        <v>-946.50599999999986</v>
      </c>
      <c r="T131" s="300">
        <v>250.136</v>
      </c>
      <c r="U131" s="300">
        <v>-189.79999900000001</v>
      </c>
      <c r="V131" s="311">
        <v>-61.247999999999998</v>
      </c>
    </row>
    <row r="132" spans="1:22">
      <c r="A132" s="296" t="s">
        <v>1184</v>
      </c>
      <c r="B132" s="310">
        <v>19488.259999999998</v>
      </c>
      <c r="C132" s="300">
        <v>11341.54</v>
      </c>
      <c r="D132" s="300">
        <v>6686.96</v>
      </c>
      <c r="E132" s="300">
        <v>3295.6</v>
      </c>
      <c r="F132" s="300">
        <v>863.16</v>
      </c>
      <c r="G132" s="300">
        <v>349</v>
      </c>
      <c r="H132" s="311">
        <v>224</v>
      </c>
      <c r="I132" s="310">
        <v>19094.04</v>
      </c>
      <c r="J132" s="300">
        <v>17669.82</v>
      </c>
      <c r="K132" s="300">
        <v>8822.74</v>
      </c>
      <c r="L132" s="300">
        <v>3078.48</v>
      </c>
      <c r="M132" s="300">
        <v>579.62</v>
      </c>
      <c r="N132" s="300">
        <v>472</v>
      </c>
      <c r="O132" s="311">
        <v>200.5</v>
      </c>
      <c r="P132" s="310">
        <v>-394.21999999999753</v>
      </c>
      <c r="Q132" s="300">
        <v>6328.2799999999988</v>
      </c>
      <c r="R132" s="300">
        <v>2135.7799999999997</v>
      </c>
      <c r="S132" s="300">
        <v>-217.11999999999989</v>
      </c>
      <c r="T132" s="300">
        <v>-283.53999999999996</v>
      </c>
      <c r="U132" s="300">
        <v>123</v>
      </c>
      <c r="V132" s="311">
        <v>-23.5</v>
      </c>
    </row>
    <row r="133" spans="1:22">
      <c r="A133" s="296" t="s">
        <v>335</v>
      </c>
      <c r="B133" s="310">
        <v>29196.864000000001</v>
      </c>
      <c r="C133" s="300">
        <v>28469.035</v>
      </c>
      <c r="D133" s="300">
        <v>33032.082000000002</v>
      </c>
      <c r="E133" s="300">
        <v>17483.707999999999</v>
      </c>
      <c r="F133" s="300">
        <v>8397.2980000000007</v>
      </c>
      <c r="G133" s="300">
        <v>1390</v>
      </c>
      <c r="H133" s="311">
        <v>395.685</v>
      </c>
      <c r="I133" s="310">
        <v>27470</v>
      </c>
      <c r="J133" s="300">
        <v>27466</v>
      </c>
      <c r="K133" s="300">
        <v>36735</v>
      </c>
      <c r="L133" s="300">
        <v>26957</v>
      </c>
      <c r="M133" s="300">
        <v>13147</v>
      </c>
      <c r="N133" s="300">
        <v>2510</v>
      </c>
      <c r="O133" s="311">
        <v>1134</v>
      </c>
      <c r="P133" s="310">
        <v>-1726.8640000000014</v>
      </c>
      <c r="Q133" s="300">
        <v>-1003.0349999999999</v>
      </c>
      <c r="R133" s="300">
        <v>3702.9179999999978</v>
      </c>
      <c r="S133" s="300">
        <v>9473.2920000000013</v>
      </c>
      <c r="T133" s="300">
        <v>4749.7019999999993</v>
      </c>
      <c r="U133" s="300">
        <v>1120</v>
      </c>
      <c r="V133" s="311">
        <v>738.31500000000005</v>
      </c>
    </row>
    <row r="134" spans="1:22">
      <c r="A134" s="296" t="s">
        <v>1185</v>
      </c>
      <c r="B134" s="310">
        <v>5497</v>
      </c>
      <c r="C134" s="300">
        <v>3598</v>
      </c>
      <c r="D134" s="300">
        <v>676</v>
      </c>
      <c r="E134" s="300">
        <v>251</v>
      </c>
      <c r="F134" s="300">
        <v>78</v>
      </c>
      <c r="G134" s="300">
        <v>0</v>
      </c>
      <c r="H134" s="311">
        <v>0</v>
      </c>
      <c r="I134" s="310">
        <v>6798</v>
      </c>
      <c r="J134" s="300">
        <v>2731</v>
      </c>
      <c r="K134" s="300">
        <v>1088</v>
      </c>
      <c r="L134" s="300">
        <v>0</v>
      </c>
      <c r="M134" s="300">
        <v>0</v>
      </c>
      <c r="N134" s="300">
        <v>0</v>
      </c>
      <c r="O134" s="311">
        <v>171</v>
      </c>
      <c r="P134" s="310">
        <v>1301</v>
      </c>
      <c r="Q134" s="300">
        <v>-867</v>
      </c>
      <c r="R134" s="300">
        <v>412</v>
      </c>
      <c r="S134" s="300">
        <v>-251</v>
      </c>
      <c r="T134" s="300">
        <v>-78</v>
      </c>
      <c r="U134" s="300">
        <v>0</v>
      </c>
      <c r="V134" s="311">
        <v>171</v>
      </c>
    </row>
    <row r="135" spans="1:22">
      <c r="A135" s="296" t="s">
        <v>1186</v>
      </c>
      <c r="B135" s="310">
        <v>8847.2080000000005</v>
      </c>
      <c r="C135" s="300">
        <v>10429.278</v>
      </c>
      <c r="D135" s="300">
        <v>11904.234</v>
      </c>
      <c r="E135" s="300">
        <v>7123.8040000000001</v>
      </c>
      <c r="F135" s="300">
        <v>2214</v>
      </c>
      <c r="G135" s="300">
        <v>527</v>
      </c>
      <c r="H135" s="311">
        <v>186</v>
      </c>
      <c r="I135" s="310">
        <v>8794.2999999999993</v>
      </c>
      <c r="J135" s="300">
        <v>9465.1970000000001</v>
      </c>
      <c r="K135" s="300">
        <v>11699.213</v>
      </c>
      <c r="L135" s="300">
        <v>9141.9920000000002</v>
      </c>
      <c r="M135" s="300">
        <v>3535.8290000000002</v>
      </c>
      <c r="N135" s="300">
        <v>544.36800000000005</v>
      </c>
      <c r="O135" s="311">
        <v>682</v>
      </c>
      <c r="P135" s="310">
        <v>-52.908000000001266</v>
      </c>
      <c r="Q135" s="300">
        <v>-964.08100000000013</v>
      </c>
      <c r="R135" s="300">
        <v>-205.02100000000064</v>
      </c>
      <c r="S135" s="300">
        <v>2018.1880000000001</v>
      </c>
      <c r="T135" s="300">
        <v>1321.8290000000002</v>
      </c>
      <c r="U135" s="300">
        <v>17.368000000000052</v>
      </c>
      <c r="V135" s="311">
        <v>496</v>
      </c>
    </row>
    <row r="136" spans="1:22">
      <c r="A136" s="296" t="s">
        <v>1187</v>
      </c>
      <c r="B136" s="310">
        <v>3048</v>
      </c>
      <c r="C136" s="300">
        <v>4131</v>
      </c>
      <c r="D136" s="300">
        <v>4507</v>
      </c>
      <c r="E136" s="300">
        <v>2139</v>
      </c>
      <c r="F136" s="300">
        <v>154</v>
      </c>
      <c r="G136" s="300">
        <v>0</v>
      </c>
      <c r="H136" s="311">
        <v>167</v>
      </c>
      <c r="I136" s="310">
        <v>3713</v>
      </c>
      <c r="J136" s="300">
        <v>5869</v>
      </c>
      <c r="K136" s="300">
        <v>6260</v>
      </c>
      <c r="L136" s="300">
        <v>3090</v>
      </c>
      <c r="M136" s="300">
        <v>647</v>
      </c>
      <c r="N136" s="300">
        <v>295</v>
      </c>
      <c r="O136" s="311">
        <v>385</v>
      </c>
      <c r="P136" s="310">
        <v>665</v>
      </c>
      <c r="Q136" s="300">
        <v>1738</v>
      </c>
      <c r="R136" s="300">
        <v>1753</v>
      </c>
      <c r="S136" s="300">
        <v>951</v>
      </c>
      <c r="T136" s="300">
        <v>493</v>
      </c>
      <c r="U136" s="300">
        <v>295</v>
      </c>
      <c r="V136" s="311">
        <v>218</v>
      </c>
    </row>
    <row r="137" spans="1:22">
      <c r="A137" s="296" t="s">
        <v>1188</v>
      </c>
      <c r="B137" s="310">
        <v>3375.3649999999998</v>
      </c>
      <c r="C137" s="300">
        <v>1895.7750000000001</v>
      </c>
      <c r="D137" s="300">
        <v>2055.165</v>
      </c>
      <c r="E137" s="300">
        <v>914.48</v>
      </c>
      <c r="F137" s="300">
        <v>167.44</v>
      </c>
      <c r="G137" s="300">
        <v>0</v>
      </c>
      <c r="H137" s="311">
        <v>0</v>
      </c>
      <c r="I137" s="310">
        <v>1776.635</v>
      </c>
      <c r="J137" s="300">
        <v>2347.38</v>
      </c>
      <c r="K137" s="300">
        <v>1887.7249999999999</v>
      </c>
      <c r="L137" s="300">
        <v>2198.4549999999999</v>
      </c>
      <c r="M137" s="300">
        <v>575.57501000000002</v>
      </c>
      <c r="N137" s="300">
        <v>27.370000999999998</v>
      </c>
      <c r="O137" s="311">
        <v>0</v>
      </c>
      <c r="P137" s="310">
        <v>-1598.7299999999998</v>
      </c>
      <c r="Q137" s="300">
        <v>451.60500000000002</v>
      </c>
      <c r="R137" s="300">
        <v>-167.44000000000005</v>
      </c>
      <c r="S137" s="300">
        <v>1283.9749999999999</v>
      </c>
      <c r="T137" s="300">
        <v>408.13501000000002</v>
      </c>
      <c r="U137" s="300">
        <v>27.370000999999998</v>
      </c>
      <c r="V137" s="311">
        <v>0</v>
      </c>
    </row>
    <row r="138" spans="1:22">
      <c r="A138" s="296" t="s">
        <v>1189</v>
      </c>
      <c r="B138" s="310">
        <v>3986</v>
      </c>
      <c r="C138" s="300">
        <v>4035</v>
      </c>
      <c r="D138" s="300">
        <v>4632</v>
      </c>
      <c r="E138" s="300">
        <v>1948</v>
      </c>
      <c r="F138" s="300">
        <v>688</v>
      </c>
      <c r="G138" s="300">
        <v>0</v>
      </c>
      <c r="H138" s="311">
        <v>91</v>
      </c>
      <c r="I138" s="310">
        <v>2928</v>
      </c>
      <c r="J138" s="300">
        <v>3961</v>
      </c>
      <c r="K138" s="300">
        <v>4006</v>
      </c>
      <c r="L138" s="300">
        <v>2546</v>
      </c>
      <c r="M138" s="300">
        <v>326</v>
      </c>
      <c r="N138" s="300">
        <v>70</v>
      </c>
      <c r="O138" s="311">
        <v>16</v>
      </c>
      <c r="P138" s="310">
        <v>-1058</v>
      </c>
      <c r="Q138" s="300">
        <v>-74</v>
      </c>
      <c r="R138" s="300">
        <v>-626</v>
      </c>
      <c r="S138" s="300">
        <v>598</v>
      </c>
      <c r="T138" s="300">
        <v>-362</v>
      </c>
      <c r="U138" s="300">
        <v>70</v>
      </c>
      <c r="V138" s="311">
        <v>-75</v>
      </c>
    </row>
    <row r="139" spans="1:22">
      <c r="A139" s="296" t="s">
        <v>1190</v>
      </c>
      <c r="B139" s="310">
        <v>5134</v>
      </c>
      <c r="C139" s="300">
        <v>3665</v>
      </c>
      <c r="D139" s="300">
        <v>2010</v>
      </c>
      <c r="E139" s="300">
        <v>1111</v>
      </c>
      <c r="F139" s="300">
        <v>62</v>
      </c>
      <c r="G139" s="300">
        <v>76</v>
      </c>
      <c r="H139" s="311">
        <v>0</v>
      </c>
      <c r="I139" s="310">
        <v>5918</v>
      </c>
      <c r="J139" s="300">
        <v>3842</v>
      </c>
      <c r="K139" s="300">
        <v>4715</v>
      </c>
      <c r="L139" s="300">
        <v>1520</v>
      </c>
      <c r="M139" s="300">
        <v>625</v>
      </c>
      <c r="N139" s="300">
        <v>362</v>
      </c>
      <c r="O139" s="311">
        <v>51</v>
      </c>
      <c r="P139" s="310">
        <v>784</v>
      </c>
      <c r="Q139" s="300">
        <v>177</v>
      </c>
      <c r="R139" s="300">
        <v>2705</v>
      </c>
      <c r="S139" s="300">
        <v>409</v>
      </c>
      <c r="T139" s="300">
        <v>563</v>
      </c>
      <c r="U139" s="300">
        <v>286</v>
      </c>
      <c r="V139" s="311">
        <v>51</v>
      </c>
    </row>
    <row r="140" spans="1:22">
      <c r="A140" s="296" t="s">
        <v>1191</v>
      </c>
      <c r="B140" s="310">
        <v>6072.0039999999999</v>
      </c>
      <c r="C140" s="300">
        <v>3129.652</v>
      </c>
      <c r="D140" s="300">
        <v>1305.04</v>
      </c>
      <c r="E140" s="300">
        <v>1352.4159999999999</v>
      </c>
      <c r="F140" s="300">
        <v>57.63</v>
      </c>
      <c r="G140" s="300">
        <v>0</v>
      </c>
      <c r="H140" s="311">
        <v>54.347999999999999</v>
      </c>
      <c r="I140" s="310">
        <v>6154.2560000000003</v>
      </c>
      <c r="J140" s="300">
        <v>3322.2220000000002</v>
      </c>
      <c r="K140" s="300">
        <v>2614.2139999999999</v>
      </c>
      <c r="L140" s="300">
        <v>1303.596</v>
      </c>
      <c r="M140" s="300">
        <v>983.01601000000005</v>
      </c>
      <c r="N140" s="300">
        <v>68.233998999999997</v>
      </c>
      <c r="O140" s="311">
        <v>5.0139999</v>
      </c>
      <c r="P140" s="310">
        <v>82.252000000000407</v>
      </c>
      <c r="Q140" s="300">
        <v>192.57000000000016</v>
      </c>
      <c r="R140" s="300">
        <v>1309.174</v>
      </c>
      <c r="S140" s="300">
        <v>-48.819999999999936</v>
      </c>
      <c r="T140" s="300">
        <v>925.38601000000006</v>
      </c>
      <c r="U140" s="300">
        <v>68.233998999999997</v>
      </c>
      <c r="V140" s="311">
        <v>-49.334000099999997</v>
      </c>
    </row>
    <row r="141" spans="1:22">
      <c r="A141" s="296" t="s">
        <v>1192</v>
      </c>
      <c r="B141" s="310">
        <v>6199.6610000000001</v>
      </c>
      <c r="C141" s="300">
        <v>1102.9459999999999</v>
      </c>
      <c r="D141" s="300">
        <v>1098.3440000000001</v>
      </c>
      <c r="E141" s="300">
        <v>539.20100000000002</v>
      </c>
      <c r="F141" s="300">
        <v>0</v>
      </c>
      <c r="G141" s="300">
        <v>0</v>
      </c>
      <c r="H141" s="311">
        <v>106.613</v>
      </c>
      <c r="I141" s="310">
        <v>3817.3589999999999</v>
      </c>
      <c r="J141" s="300">
        <v>2807.22</v>
      </c>
      <c r="K141" s="300">
        <v>1629.1079999999999</v>
      </c>
      <c r="L141" s="300">
        <v>624.33802000000003</v>
      </c>
      <c r="M141" s="300">
        <v>656.55199000000005</v>
      </c>
      <c r="N141" s="300">
        <v>0</v>
      </c>
      <c r="O141" s="311">
        <v>165.672</v>
      </c>
      <c r="P141" s="310">
        <v>-2382.3020000000001</v>
      </c>
      <c r="Q141" s="300">
        <v>1704.2739999999999</v>
      </c>
      <c r="R141" s="300">
        <v>530.7639999999999</v>
      </c>
      <c r="S141" s="300">
        <v>85.137020000000007</v>
      </c>
      <c r="T141" s="300">
        <v>656.55199000000005</v>
      </c>
      <c r="U141" s="300">
        <v>0</v>
      </c>
      <c r="V141" s="311">
        <v>59.058999999999997</v>
      </c>
    </row>
    <row r="142" spans="1:22">
      <c r="A142" s="296" t="s">
        <v>1193</v>
      </c>
      <c r="B142" s="310">
        <v>4652.6660000000002</v>
      </c>
      <c r="C142" s="300">
        <v>3137.7069999999999</v>
      </c>
      <c r="D142" s="300">
        <v>4211.8220000000001</v>
      </c>
      <c r="E142" s="300">
        <v>2134.2739999999999</v>
      </c>
      <c r="F142" s="300">
        <v>371.423</v>
      </c>
      <c r="G142" s="300">
        <v>373.596</v>
      </c>
      <c r="H142" s="311">
        <v>107.697</v>
      </c>
      <c r="I142" s="310">
        <v>5465.3249999999998</v>
      </c>
      <c r="J142" s="300">
        <v>4705.9750000000004</v>
      </c>
      <c r="K142" s="300">
        <v>4210.6499999999996</v>
      </c>
      <c r="L142" s="300">
        <v>5383.8</v>
      </c>
      <c r="M142" s="300">
        <v>1146.5999999999999</v>
      </c>
      <c r="N142" s="300">
        <v>114.15</v>
      </c>
      <c r="O142" s="311">
        <v>405.82499999999999</v>
      </c>
      <c r="P142" s="310">
        <v>812.65899999999965</v>
      </c>
      <c r="Q142" s="300">
        <v>1568.2680000000005</v>
      </c>
      <c r="R142" s="300">
        <v>-1.1720000000004802</v>
      </c>
      <c r="S142" s="300">
        <v>3249.5260000000003</v>
      </c>
      <c r="T142" s="300">
        <v>775.17699999999991</v>
      </c>
      <c r="U142" s="300">
        <v>-259.44600000000003</v>
      </c>
      <c r="V142" s="311">
        <v>298.12799999999999</v>
      </c>
    </row>
    <row r="143" spans="1:22">
      <c r="A143" s="296" t="s">
        <v>336</v>
      </c>
      <c r="B143" s="310">
        <v>24114.716</v>
      </c>
      <c r="C143" s="300">
        <v>24235.492999999999</v>
      </c>
      <c r="D143" s="300">
        <v>17893.752</v>
      </c>
      <c r="E143" s="300">
        <v>9380.9549999999999</v>
      </c>
      <c r="F143" s="300">
        <v>2675.5729999999999</v>
      </c>
      <c r="G143" s="300">
        <v>831</v>
      </c>
      <c r="H143" s="311">
        <v>0</v>
      </c>
      <c r="I143" s="310">
        <v>23038.652999999998</v>
      </c>
      <c r="J143" s="300">
        <v>29834.227999999999</v>
      </c>
      <c r="K143" s="300">
        <v>33510.184000000001</v>
      </c>
      <c r="L143" s="300">
        <v>13382.053</v>
      </c>
      <c r="M143" s="300">
        <v>3813.1080000000002</v>
      </c>
      <c r="N143" s="300">
        <v>1142.771</v>
      </c>
      <c r="O143" s="311">
        <v>717.23299999999995</v>
      </c>
      <c r="P143" s="310">
        <v>-1076.0630000000019</v>
      </c>
      <c r="Q143" s="300">
        <v>5598.7350000000006</v>
      </c>
      <c r="R143" s="300">
        <v>15616.432000000001</v>
      </c>
      <c r="S143" s="300">
        <v>4001.098</v>
      </c>
      <c r="T143" s="300">
        <v>1137.5350000000003</v>
      </c>
      <c r="U143" s="300">
        <v>311.77099999999996</v>
      </c>
      <c r="V143" s="311">
        <v>717.23299999999995</v>
      </c>
    </row>
    <row r="144" spans="1:22">
      <c r="A144" s="296" t="s">
        <v>1194</v>
      </c>
      <c r="B144" s="310">
        <v>4116.0720000000001</v>
      </c>
      <c r="C144" s="300">
        <v>3319.0320000000002</v>
      </c>
      <c r="D144" s="300">
        <v>1535.04</v>
      </c>
      <c r="E144" s="300">
        <v>777.36</v>
      </c>
      <c r="F144" s="300">
        <v>243.048</v>
      </c>
      <c r="G144" s="300">
        <v>43.295999999999999</v>
      </c>
      <c r="H144" s="311">
        <v>135.792</v>
      </c>
      <c r="I144" s="310">
        <v>4171.6679999999997</v>
      </c>
      <c r="J144" s="300">
        <v>3122.7240000000002</v>
      </c>
      <c r="K144" s="300">
        <v>2278.4520000000002</v>
      </c>
      <c r="L144" s="300">
        <v>1746.6</v>
      </c>
      <c r="M144" s="300">
        <v>577.11600999999996</v>
      </c>
      <c r="N144" s="300">
        <v>0</v>
      </c>
      <c r="O144" s="311">
        <v>24.600000999999999</v>
      </c>
      <c r="P144" s="310">
        <v>55.595999999999549</v>
      </c>
      <c r="Q144" s="300">
        <v>-196.30799999999999</v>
      </c>
      <c r="R144" s="300">
        <v>743.41200000000026</v>
      </c>
      <c r="S144" s="300">
        <v>969.2399999999999</v>
      </c>
      <c r="T144" s="300">
        <v>334.06800999999996</v>
      </c>
      <c r="U144" s="300">
        <v>-43.295999999999999</v>
      </c>
      <c r="V144" s="311">
        <v>-111.19199900000001</v>
      </c>
    </row>
    <row r="145" spans="1:22">
      <c r="A145" s="296" t="s">
        <v>1195</v>
      </c>
      <c r="B145" s="310">
        <v>5593.17</v>
      </c>
      <c r="C145" s="300">
        <v>1717.7819999999999</v>
      </c>
      <c r="D145" s="300">
        <v>618.78300000000002</v>
      </c>
      <c r="E145" s="300">
        <v>324.81900000000002</v>
      </c>
      <c r="F145" s="300">
        <v>333.23399999999998</v>
      </c>
      <c r="G145" s="300">
        <v>86.954999999999998</v>
      </c>
      <c r="H145" s="311">
        <v>0</v>
      </c>
      <c r="I145" s="310">
        <v>5129.8500000000004</v>
      </c>
      <c r="J145" s="300">
        <v>1960.2</v>
      </c>
      <c r="K145" s="300">
        <v>1688.5</v>
      </c>
      <c r="L145" s="300">
        <v>730.40002000000004</v>
      </c>
      <c r="M145" s="300">
        <v>76.450001</v>
      </c>
      <c r="N145" s="300">
        <v>218.35001</v>
      </c>
      <c r="O145" s="311">
        <v>0</v>
      </c>
      <c r="P145" s="310">
        <v>-463.31999999999971</v>
      </c>
      <c r="Q145" s="300">
        <v>242.41800000000012</v>
      </c>
      <c r="R145" s="300">
        <v>1069.7170000000001</v>
      </c>
      <c r="S145" s="300">
        <v>405.58102000000002</v>
      </c>
      <c r="T145" s="300">
        <v>-256.78399899999999</v>
      </c>
      <c r="U145" s="300">
        <v>131.39501000000001</v>
      </c>
      <c r="V145" s="311">
        <v>0</v>
      </c>
    </row>
    <row r="146" spans="1:22">
      <c r="A146" s="296" t="s">
        <v>1196</v>
      </c>
      <c r="B146" s="310">
        <v>7017</v>
      </c>
      <c r="C146" s="300">
        <v>5127</v>
      </c>
      <c r="D146" s="300">
        <v>3841</v>
      </c>
      <c r="E146" s="300">
        <v>3023</v>
      </c>
      <c r="F146" s="300">
        <v>1918</v>
      </c>
      <c r="G146" s="300">
        <v>550</v>
      </c>
      <c r="H146" s="311">
        <v>420</v>
      </c>
      <c r="I146" s="310">
        <v>5769.96</v>
      </c>
      <c r="J146" s="300">
        <v>4463.3879999999999</v>
      </c>
      <c r="K146" s="300">
        <v>6112.732</v>
      </c>
      <c r="L146" s="300">
        <v>6947.4440000000004</v>
      </c>
      <c r="M146" s="300">
        <v>7217.2960000000003</v>
      </c>
      <c r="N146" s="300">
        <v>418.33600000000001</v>
      </c>
      <c r="O146" s="311">
        <v>395.31200000000001</v>
      </c>
      <c r="P146" s="310">
        <v>-1247.04</v>
      </c>
      <c r="Q146" s="300">
        <v>-663.61200000000008</v>
      </c>
      <c r="R146" s="300">
        <v>2271.732</v>
      </c>
      <c r="S146" s="300">
        <v>3924.4440000000004</v>
      </c>
      <c r="T146" s="300">
        <v>5299.2960000000003</v>
      </c>
      <c r="U146" s="300">
        <v>-131.66399999999999</v>
      </c>
      <c r="V146" s="311">
        <v>-24.687999999999988</v>
      </c>
    </row>
    <row r="147" spans="1:22">
      <c r="A147" s="296" t="s">
        <v>1197</v>
      </c>
      <c r="B147" s="310">
        <v>13522.191999999999</v>
      </c>
      <c r="C147" s="300">
        <v>7997.6509999999998</v>
      </c>
      <c r="D147" s="300">
        <v>8775.5679999999993</v>
      </c>
      <c r="E147" s="300">
        <v>3266.1970000000001</v>
      </c>
      <c r="F147" s="300">
        <v>159.41300000000001</v>
      </c>
      <c r="G147" s="300">
        <v>0</v>
      </c>
      <c r="H147" s="311">
        <v>386.22300000000001</v>
      </c>
      <c r="I147" s="310">
        <v>11617.09</v>
      </c>
      <c r="J147" s="300">
        <v>15362.243</v>
      </c>
      <c r="K147" s="300">
        <v>9768.0609999999997</v>
      </c>
      <c r="L147" s="300">
        <v>1857.8710000000001</v>
      </c>
      <c r="M147" s="300">
        <v>531.30600000000004</v>
      </c>
      <c r="N147" s="300">
        <v>10.1</v>
      </c>
      <c r="O147" s="311">
        <v>332.18200999999999</v>
      </c>
      <c r="P147" s="310">
        <v>-1905.101999999999</v>
      </c>
      <c r="Q147" s="300">
        <v>7364.5920000000006</v>
      </c>
      <c r="R147" s="300">
        <v>992.49300000000039</v>
      </c>
      <c r="S147" s="300">
        <v>-1408.326</v>
      </c>
      <c r="T147" s="300">
        <v>371.89300000000003</v>
      </c>
      <c r="U147" s="300">
        <v>10.1</v>
      </c>
      <c r="V147" s="311">
        <v>-54.040990000000022</v>
      </c>
    </row>
    <row r="148" spans="1:22">
      <c r="A148" s="296" t="s">
        <v>337</v>
      </c>
      <c r="B148" s="310">
        <v>29298.771000000001</v>
      </c>
      <c r="C148" s="300">
        <v>26791.087</v>
      </c>
      <c r="D148" s="300">
        <v>20421.994999999999</v>
      </c>
      <c r="E148" s="300">
        <v>7919.0770000000002</v>
      </c>
      <c r="F148" s="300">
        <v>2945</v>
      </c>
      <c r="G148" s="300">
        <v>411.85</v>
      </c>
      <c r="H148" s="311">
        <v>613.52099999999996</v>
      </c>
      <c r="I148" s="310">
        <v>32363.33</v>
      </c>
      <c r="J148" s="300">
        <v>31567.27</v>
      </c>
      <c r="K148" s="300">
        <v>29276.59</v>
      </c>
      <c r="L148" s="300">
        <v>8329.8559999999998</v>
      </c>
      <c r="M148" s="300">
        <v>2811.5839999999998</v>
      </c>
      <c r="N148" s="300">
        <v>71</v>
      </c>
      <c r="O148" s="311">
        <v>960</v>
      </c>
      <c r="P148" s="310">
        <v>3064.5590000000011</v>
      </c>
      <c r="Q148" s="300">
        <v>4776.1830000000009</v>
      </c>
      <c r="R148" s="300">
        <v>8854.5950000000012</v>
      </c>
      <c r="S148" s="300">
        <v>410.77899999999954</v>
      </c>
      <c r="T148" s="300">
        <v>-133.41600000000017</v>
      </c>
      <c r="U148" s="300">
        <v>-340.85</v>
      </c>
      <c r="V148" s="311">
        <v>346.47900000000004</v>
      </c>
    </row>
    <row r="149" spans="1:22">
      <c r="A149" s="296" t="s">
        <v>1198</v>
      </c>
      <c r="B149" s="310">
        <v>10267</v>
      </c>
      <c r="C149" s="300">
        <v>7575</v>
      </c>
      <c r="D149" s="300">
        <v>4259</v>
      </c>
      <c r="E149" s="300">
        <v>2004</v>
      </c>
      <c r="F149" s="300">
        <v>478</v>
      </c>
      <c r="G149" s="300">
        <v>369</v>
      </c>
      <c r="H149" s="311">
        <v>82</v>
      </c>
      <c r="I149" s="310">
        <v>12429</v>
      </c>
      <c r="J149" s="300">
        <v>9091</v>
      </c>
      <c r="K149" s="300">
        <v>6010</v>
      </c>
      <c r="L149" s="300">
        <v>2312</v>
      </c>
      <c r="M149" s="300">
        <v>672</v>
      </c>
      <c r="N149" s="300">
        <v>211</v>
      </c>
      <c r="O149" s="311">
        <v>285</v>
      </c>
      <c r="P149" s="310">
        <v>2162</v>
      </c>
      <c r="Q149" s="300">
        <v>1516</v>
      </c>
      <c r="R149" s="300">
        <v>1751</v>
      </c>
      <c r="S149" s="300">
        <v>308</v>
      </c>
      <c r="T149" s="300">
        <v>194</v>
      </c>
      <c r="U149" s="300">
        <v>-158</v>
      </c>
      <c r="V149" s="311">
        <v>203</v>
      </c>
    </row>
    <row r="150" spans="1:22">
      <c r="A150" s="296" t="s">
        <v>338</v>
      </c>
      <c r="B150" s="310">
        <v>35068.656000000003</v>
      </c>
      <c r="C150" s="300">
        <v>23714.28</v>
      </c>
      <c r="D150" s="300">
        <v>15712.464</v>
      </c>
      <c r="E150" s="300">
        <v>5141.0959999999995</v>
      </c>
      <c r="F150" s="300">
        <v>2087.3919999999998</v>
      </c>
      <c r="G150" s="300">
        <v>297.48</v>
      </c>
      <c r="H150" s="311">
        <v>358.44</v>
      </c>
      <c r="I150" s="310">
        <v>29263.328000000001</v>
      </c>
      <c r="J150" s="300">
        <v>31005.08</v>
      </c>
      <c r="K150" s="300">
        <v>27648.824000000001</v>
      </c>
      <c r="L150" s="300">
        <v>12413.32</v>
      </c>
      <c r="M150" s="300">
        <v>5119.1040000000003</v>
      </c>
      <c r="N150" s="300">
        <v>1553.432</v>
      </c>
      <c r="O150" s="311">
        <v>517.84</v>
      </c>
      <c r="P150" s="310">
        <v>-5805.3280000000013</v>
      </c>
      <c r="Q150" s="300">
        <v>7290.8000000000029</v>
      </c>
      <c r="R150" s="300">
        <v>11936.36</v>
      </c>
      <c r="S150" s="300">
        <v>7272.2240000000002</v>
      </c>
      <c r="T150" s="300">
        <v>3031.7120000000004</v>
      </c>
      <c r="U150" s="300">
        <v>1255.952</v>
      </c>
      <c r="V150" s="311">
        <v>159.40000000000003</v>
      </c>
    </row>
    <row r="151" spans="1:22">
      <c r="A151" s="296" t="s">
        <v>1199</v>
      </c>
      <c r="B151" s="310">
        <v>6988.5309999999999</v>
      </c>
      <c r="C151" s="300">
        <v>6841.0749999999998</v>
      </c>
      <c r="D151" s="300">
        <v>8032.607</v>
      </c>
      <c r="E151" s="300">
        <v>4577.1210000000001</v>
      </c>
      <c r="F151" s="300">
        <v>1303.4829999999999</v>
      </c>
      <c r="G151" s="300">
        <v>0</v>
      </c>
      <c r="H151" s="311">
        <v>365</v>
      </c>
      <c r="I151" s="310">
        <v>11455.16</v>
      </c>
      <c r="J151" s="300">
        <v>13289.71</v>
      </c>
      <c r="K151" s="300">
        <v>14364.050999999999</v>
      </c>
      <c r="L151" s="300">
        <v>8580.08</v>
      </c>
      <c r="M151" s="300">
        <v>1302.0650000000001</v>
      </c>
      <c r="N151" s="300">
        <v>331</v>
      </c>
      <c r="O151" s="311">
        <v>0</v>
      </c>
      <c r="P151" s="310">
        <v>4466.6289999999999</v>
      </c>
      <c r="Q151" s="300">
        <v>6448.6349999999993</v>
      </c>
      <c r="R151" s="300">
        <v>6331.4439999999995</v>
      </c>
      <c r="S151" s="300">
        <v>4002.9589999999998</v>
      </c>
      <c r="T151" s="300">
        <v>-1.4179999999998927</v>
      </c>
      <c r="U151" s="300">
        <v>331</v>
      </c>
      <c r="V151" s="311">
        <v>-365</v>
      </c>
    </row>
    <row r="152" spans="1:22">
      <c r="A152" s="296" t="s">
        <v>1200</v>
      </c>
      <c r="B152" s="310">
        <v>8468.7520000000004</v>
      </c>
      <c r="C152" s="300">
        <v>7201.5439999999999</v>
      </c>
      <c r="D152" s="300">
        <v>8913.3119999999999</v>
      </c>
      <c r="E152" s="300">
        <v>2763.7820000000002</v>
      </c>
      <c r="F152" s="300">
        <v>314.86200000000002</v>
      </c>
      <c r="G152" s="300">
        <v>0</v>
      </c>
      <c r="H152" s="311">
        <v>0</v>
      </c>
      <c r="I152" s="310">
        <v>6278.9059999999999</v>
      </c>
      <c r="J152" s="300">
        <v>4841.1499999999996</v>
      </c>
      <c r="K152" s="300">
        <v>6359.1440000000002</v>
      </c>
      <c r="L152" s="300">
        <v>4829.2359999999999</v>
      </c>
      <c r="M152" s="300">
        <v>2472.2280000000001</v>
      </c>
      <c r="N152" s="300">
        <v>636.81800999999996</v>
      </c>
      <c r="O152" s="311">
        <v>0</v>
      </c>
      <c r="P152" s="310">
        <v>-2189.8460000000005</v>
      </c>
      <c r="Q152" s="300">
        <v>-2360.3940000000002</v>
      </c>
      <c r="R152" s="300">
        <v>-2554.1679999999997</v>
      </c>
      <c r="S152" s="300">
        <v>2065.4539999999997</v>
      </c>
      <c r="T152" s="300">
        <v>2157.366</v>
      </c>
      <c r="U152" s="300">
        <v>636.81800999999996</v>
      </c>
      <c r="V152" s="311">
        <v>0</v>
      </c>
    </row>
    <row r="153" spans="1:22">
      <c r="A153" s="296" t="s">
        <v>1201</v>
      </c>
      <c r="B153" s="310">
        <v>3597</v>
      </c>
      <c r="C153" s="300">
        <v>2529</v>
      </c>
      <c r="D153" s="300">
        <v>4032</v>
      </c>
      <c r="E153" s="300">
        <v>0</v>
      </c>
      <c r="F153" s="300">
        <v>0</v>
      </c>
      <c r="G153" s="300">
        <v>0</v>
      </c>
      <c r="H153" s="311">
        <v>0</v>
      </c>
      <c r="I153" s="310">
        <v>5961.6</v>
      </c>
      <c r="J153" s="300">
        <v>3480.48</v>
      </c>
      <c r="K153" s="300">
        <v>3653.28</v>
      </c>
      <c r="L153" s="300">
        <v>1243.44</v>
      </c>
      <c r="M153" s="300">
        <v>16.560001</v>
      </c>
      <c r="N153" s="300">
        <v>46.080002</v>
      </c>
      <c r="O153" s="311">
        <v>0</v>
      </c>
      <c r="P153" s="310">
        <v>2364.6000000000004</v>
      </c>
      <c r="Q153" s="300">
        <v>951.48</v>
      </c>
      <c r="R153" s="300">
        <v>-378.7199999999998</v>
      </c>
      <c r="S153" s="300">
        <v>1243.44</v>
      </c>
      <c r="T153" s="300">
        <v>16.560001</v>
      </c>
      <c r="U153" s="300">
        <v>46.080002</v>
      </c>
      <c r="V153" s="311">
        <v>0</v>
      </c>
    </row>
    <row r="154" spans="1:22">
      <c r="A154" s="296" t="s">
        <v>1202</v>
      </c>
      <c r="B154" s="310">
        <v>4084</v>
      </c>
      <c r="C154" s="300">
        <v>3216</v>
      </c>
      <c r="D154" s="300">
        <v>3807</v>
      </c>
      <c r="E154" s="300">
        <v>2391</v>
      </c>
      <c r="F154" s="300">
        <v>514</v>
      </c>
      <c r="G154" s="300">
        <v>319</v>
      </c>
      <c r="H154" s="311">
        <v>74</v>
      </c>
      <c r="I154" s="310">
        <v>3464</v>
      </c>
      <c r="J154" s="300">
        <v>5489</v>
      </c>
      <c r="K154" s="300">
        <v>3769</v>
      </c>
      <c r="L154" s="300">
        <v>5300</v>
      </c>
      <c r="M154" s="300">
        <v>2222</v>
      </c>
      <c r="N154" s="300">
        <v>112</v>
      </c>
      <c r="O154" s="311">
        <v>81</v>
      </c>
      <c r="P154" s="310">
        <v>-620</v>
      </c>
      <c r="Q154" s="300">
        <v>2273</v>
      </c>
      <c r="R154" s="300">
        <v>-38</v>
      </c>
      <c r="S154" s="300">
        <v>2909</v>
      </c>
      <c r="T154" s="300">
        <v>1708</v>
      </c>
      <c r="U154" s="300">
        <v>-207</v>
      </c>
      <c r="V154" s="311">
        <v>7</v>
      </c>
    </row>
    <row r="155" spans="1:22">
      <c r="A155" s="296" t="s">
        <v>339</v>
      </c>
      <c r="B155" s="310">
        <v>19492</v>
      </c>
      <c r="C155" s="300">
        <v>17296</v>
      </c>
      <c r="D155" s="300">
        <v>14180</v>
      </c>
      <c r="E155" s="300">
        <v>10255</v>
      </c>
      <c r="F155" s="300">
        <v>1574</v>
      </c>
      <c r="G155" s="300">
        <v>221</v>
      </c>
      <c r="H155" s="311">
        <v>137</v>
      </c>
      <c r="I155" s="310">
        <v>11953</v>
      </c>
      <c r="J155" s="300">
        <v>16118</v>
      </c>
      <c r="K155" s="300">
        <v>22558</v>
      </c>
      <c r="L155" s="300">
        <v>14499</v>
      </c>
      <c r="M155" s="300">
        <v>4619</v>
      </c>
      <c r="N155" s="300">
        <v>137</v>
      </c>
      <c r="O155" s="311">
        <v>944</v>
      </c>
      <c r="P155" s="310">
        <v>-7539</v>
      </c>
      <c r="Q155" s="300">
        <v>-1178</v>
      </c>
      <c r="R155" s="300">
        <v>8378</v>
      </c>
      <c r="S155" s="300">
        <v>4244</v>
      </c>
      <c r="T155" s="300">
        <v>3045</v>
      </c>
      <c r="U155" s="300">
        <v>-84</v>
      </c>
      <c r="V155" s="311">
        <v>807</v>
      </c>
    </row>
    <row r="156" spans="1:22">
      <c r="A156" s="296" t="s">
        <v>1203</v>
      </c>
      <c r="B156" s="310">
        <v>4431.433</v>
      </c>
      <c r="C156" s="300">
        <v>3580.8009999999999</v>
      </c>
      <c r="D156" s="300">
        <v>2056.223</v>
      </c>
      <c r="E156" s="300">
        <v>1175.9670000000001</v>
      </c>
      <c r="F156" s="300">
        <v>1126.77</v>
      </c>
      <c r="G156" s="300">
        <v>228.52799999999999</v>
      </c>
      <c r="H156" s="311">
        <v>49.197000000000003</v>
      </c>
      <c r="I156" s="310">
        <v>4069</v>
      </c>
      <c r="J156" s="300">
        <v>5332</v>
      </c>
      <c r="K156" s="300">
        <v>3386</v>
      </c>
      <c r="L156" s="300">
        <v>2101</v>
      </c>
      <c r="M156" s="300">
        <v>1425</v>
      </c>
      <c r="N156" s="300">
        <v>151</v>
      </c>
      <c r="O156" s="311">
        <v>0</v>
      </c>
      <c r="P156" s="310">
        <v>-362.43299999999999</v>
      </c>
      <c r="Q156" s="300">
        <v>1751.1990000000001</v>
      </c>
      <c r="R156" s="300">
        <v>1329.777</v>
      </c>
      <c r="S156" s="300">
        <v>925.0329999999999</v>
      </c>
      <c r="T156" s="300">
        <v>298.23</v>
      </c>
      <c r="U156" s="300">
        <v>-77.527999999999992</v>
      </c>
      <c r="V156" s="311">
        <v>-49.197000000000003</v>
      </c>
    </row>
    <row r="157" spans="1:22">
      <c r="A157" s="296" t="s">
        <v>106</v>
      </c>
      <c r="B157" s="310">
        <v>26082</v>
      </c>
      <c r="C157" s="300">
        <v>24572</v>
      </c>
      <c r="D157" s="300">
        <v>39982</v>
      </c>
      <c r="E157" s="300">
        <v>30801</v>
      </c>
      <c r="F157" s="300">
        <v>11174</v>
      </c>
      <c r="G157" s="300">
        <v>2241</v>
      </c>
      <c r="H157" s="311">
        <v>1493</v>
      </c>
      <c r="I157" s="310">
        <v>26486</v>
      </c>
      <c r="J157" s="300">
        <v>20036</v>
      </c>
      <c r="K157" s="300">
        <v>40383</v>
      </c>
      <c r="L157" s="300">
        <v>46913</v>
      </c>
      <c r="M157" s="300">
        <v>19273</v>
      </c>
      <c r="N157" s="300">
        <v>2694</v>
      </c>
      <c r="O157" s="311">
        <v>2058</v>
      </c>
      <c r="P157" s="310">
        <v>404</v>
      </c>
      <c r="Q157" s="300">
        <v>-4536</v>
      </c>
      <c r="R157" s="300">
        <v>401</v>
      </c>
      <c r="S157" s="300">
        <v>16112</v>
      </c>
      <c r="T157" s="300">
        <v>8099</v>
      </c>
      <c r="U157" s="300">
        <v>453</v>
      </c>
      <c r="V157" s="311">
        <v>565</v>
      </c>
    </row>
    <row r="158" spans="1:22">
      <c r="A158" s="296" t="s">
        <v>1204</v>
      </c>
      <c r="B158" s="310">
        <v>5664.1959999999999</v>
      </c>
      <c r="C158" s="300">
        <v>5998.7560000000003</v>
      </c>
      <c r="D158" s="300">
        <v>2852.9140000000002</v>
      </c>
      <c r="E158" s="300">
        <v>1002.6559999999999</v>
      </c>
      <c r="F158" s="300">
        <v>0</v>
      </c>
      <c r="G158" s="300">
        <v>107</v>
      </c>
      <c r="H158" s="311">
        <v>0</v>
      </c>
      <c r="I158" s="310">
        <v>6269.6549999999997</v>
      </c>
      <c r="J158" s="300">
        <v>5088.8909999999996</v>
      </c>
      <c r="K158" s="300">
        <v>4046.0509999999999</v>
      </c>
      <c r="L158" s="300">
        <v>1913.2750000000001</v>
      </c>
      <c r="M158" s="300">
        <v>484.41602</v>
      </c>
      <c r="N158" s="300">
        <v>0</v>
      </c>
      <c r="O158" s="311">
        <v>234.63901000000001</v>
      </c>
      <c r="P158" s="310">
        <v>605.45899999999983</v>
      </c>
      <c r="Q158" s="300">
        <v>-909.86500000000069</v>
      </c>
      <c r="R158" s="300">
        <v>1193.1369999999997</v>
      </c>
      <c r="S158" s="300">
        <v>910.61900000000014</v>
      </c>
      <c r="T158" s="300">
        <v>484.41602</v>
      </c>
      <c r="U158" s="300">
        <v>-107</v>
      </c>
      <c r="V158" s="311">
        <v>234.63901000000001</v>
      </c>
    </row>
    <row r="159" spans="1:22">
      <c r="A159" s="296" t="s">
        <v>1205</v>
      </c>
      <c r="B159" s="310">
        <v>14915</v>
      </c>
      <c r="C159" s="300">
        <v>9701</v>
      </c>
      <c r="D159" s="300">
        <v>4950</v>
      </c>
      <c r="E159" s="300">
        <v>852</v>
      </c>
      <c r="F159" s="300">
        <v>134</v>
      </c>
      <c r="G159" s="300">
        <v>0</v>
      </c>
      <c r="H159" s="311">
        <v>0</v>
      </c>
      <c r="I159" s="310">
        <v>20015.189999999999</v>
      </c>
      <c r="J159" s="300">
        <v>13934.59</v>
      </c>
      <c r="K159" s="300">
        <v>6214.2740000000003</v>
      </c>
      <c r="L159" s="300">
        <v>1782.2070000000001</v>
      </c>
      <c r="M159" s="300">
        <v>173</v>
      </c>
      <c r="N159" s="300">
        <v>0</v>
      </c>
      <c r="O159" s="311">
        <v>52</v>
      </c>
      <c r="P159" s="310">
        <v>5100.1899999999987</v>
      </c>
      <c r="Q159" s="300">
        <v>4233.59</v>
      </c>
      <c r="R159" s="300">
        <v>1264.2740000000003</v>
      </c>
      <c r="S159" s="300">
        <v>930.20700000000011</v>
      </c>
      <c r="T159" s="300">
        <v>39</v>
      </c>
      <c r="U159" s="300">
        <v>0</v>
      </c>
      <c r="V159" s="311">
        <v>52</v>
      </c>
    </row>
    <row r="160" spans="1:22">
      <c r="A160" s="296" t="s">
        <v>1060</v>
      </c>
      <c r="B160" s="310">
        <v>1818</v>
      </c>
      <c r="C160" s="300">
        <v>3871</v>
      </c>
      <c r="D160" s="300">
        <v>4598</v>
      </c>
      <c r="E160" s="300">
        <v>3857</v>
      </c>
      <c r="F160" s="300">
        <v>1988</v>
      </c>
      <c r="G160" s="300">
        <v>367</v>
      </c>
      <c r="H160" s="311">
        <v>399</v>
      </c>
      <c r="I160" s="310">
        <v>2487</v>
      </c>
      <c r="J160" s="300">
        <v>1590</v>
      </c>
      <c r="K160" s="300">
        <v>6210</v>
      </c>
      <c r="L160" s="300">
        <v>5169</v>
      </c>
      <c r="M160" s="300">
        <v>2773</v>
      </c>
      <c r="N160" s="300">
        <v>985</v>
      </c>
      <c r="O160" s="311">
        <v>959</v>
      </c>
      <c r="P160" s="310">
        <v>669</v>
      </c>
      <c r="Q160" s="300">
        <v>-2281</v>
      </c>
      <c r="R160" s="300">
        <v>1612</v>
      </c>
      <c r="S160" s="300">
        <v>1312</v>
      </c>
      <c r="T160" s="300">
        <v>785</v>
      </c>
      <c r="U160" s="300">
        <v>618</v>
      </c>
      <c r="V160" s="311">
        <v>560</v>
      </c>
    </row>
    <row r="161" spans="1:22">
      <c r="A161" s="296" t="s">
        <v>1206</v>
      </c>
      <c r="B161" s="310">
        <v>2521.6840000000002</v>
      </c>
      <c r="C161" s="300">
        <v>2603.3020000000001</v>
      </c>
      <c r="D161" s="300">
        <v>2966.346</v>
      </c>
      <c r="E161" s="300">
        <v>801.90800000000002</v>
      </c>
      <c r="F161" s="300">
        <v>279.19600000000003</v>
      </c>
      <c r="G161" s="300">
        <v>123.988</v>
      </c>
      <c r="H161" s="311">
        <v>0</v>
      </c>
      <c r="I161" s="310">
        <v>1801.44</v>
      </c>
      <c r="J161" s="300">
        <v>2848.32</v>
      </c>
      <c r="K161" s="300">
        <v>2980.8</v>
      </c>
      <c r="L161" s="300">
        <v>4668.4799999999996</v>
      </c>
      <c r="M161" s="300">
        <v>943.92004199999997</v>
      </c>
      <c r="N161" s="300">
        <v>138.96001000000001</v>
      </c>
      <c r="O161" s="311">
        <v>431.28001</v>
      </c>
      <c r="P161" s="310">
        <v>-720.24400000000014</v>
      </c>
      <c r="Q161" s="300">
        <v>245.01800000000003</v>
      </c>
      <c r="R161" s="300">
        <v>14.454000000000178</v>
      </c>
      <c r="S161" s="300">
        <v>3866.5719999999997</v>
      </c>
      <c r="T161" s="300">
        <v>664.72404199999994</v>
      </c>
      <c r="U161" s="300">
        <v>14.972010000000012</v>
      </c>
      <c r="V161" s="311">
        <v>431.28001</v>
      </c>
    </row>
    <row r="162" spans="1:22">
      <c r="A162" s="296" t="s">
        <v>1207</v>
      </c>
      <c r="B162" s="310">
        <v>2865.52</v>
      </c>
      <c r="C162" s="300">
        <v>2476.6280000000002</v>
      </c>
      <c r="D162" s="300">
        <v>1680.182</v>
      </c>
      <c r="E162" s="300">
        <v>979.45399999999995</v>
      </c>
      <c r="F162" s="300">
        <v>267.89</v>
      </c>
      <c r="G162" s="300">
        <v>0</v>
      </c>
      <c r="H162" s="311">
        <v>0</v>
      </c>
      <c r="I162" s="310">
        <v>2950</v>
      </c>
      <c r="J162" s="300">
        <v>3549</v>
      </c>
      <c r="K162" s="300">
        <v>2710</v>
      </c>
      <c r="L162" s="300">
        <v>908</v>
      </c>
      <c r="M162" s="300">
        <v>155</v>
      </c>
      <c r="N162" s="300">
        <v>96</v>
      </c>
      <c r="O162" s="311">
        <v>338</v>
      </c>
      <c r="P162" s="310">
        <v>84.480000000000018</v>
      </c>
      <c r="Q162" s="300">
        <v>1072.3719999999998</v>
      </c>
      <c r="R162" s="300">
        <v>1029.818</v>
      </c>
      <c r="S162" s="300">
        <v>-71.453999999999951</v>
      </c>
      <c r="T162" s="300">
        <v>-112.88999999999999</v>
      </c>
      <c r="U162" s="300">
        <v>96</v>
      </c>
      <c r="V162" s="311">
        <v>338</v>
      </c>
    </row>
    <row r="163" spans="1:22">
      <c r="A163" s="296" t="s">
        <v>1208</v>
      </c>
      <c r="B163" s="310">
        <v>4416.09</v>
      </c>
      <c r="C163" s="300">
        <v>3004.75</v>
      </c>
      <c r="D163" s="300">
        <v>1319.71</v>
      </c>
      <c r="E163" s="300">
        <v>673.54</v>
      </c>
      <c r="F163" s="300">
        <v>106.505</v>
      </c>
      <c r="G163" s="300">
        <v>86.275000000000006</v>
      </c>
      <c r="H163" s="311">
        <v>0</v>
      </c>
      <c r="I163" s="310">
        <v>3789.5549999999998</v>
      </c>
      <c r="J163" s="300">
        <v>2293.13</v>
      </c>
      <c r="K163" s="300">
        <v>2945.25</v>
      </c>
      <c r="L163" s="300">
        <v>500.39503000000002</v>
      </c>
      <c r="M163" s="300">
        <v>0</v>
      </c>
      <c r="N163" s="300">
        <v>190.40001000000001</v>
      </c>
      <c r="O163" s="311">
        <v>131.49501000000001</v>
      </c>
      <c r="P163" s="310">
        <v>-626.53500000000031</v>
      </c>
      <c r="Q163" s="300">
        <v>-711.61999999999989</v>
      </c>
      <c r="R163" s="300">
        <v>1625.54</v>
      </c>
      <c r="S163" s="300">
        <v>-173.14496999999994</v>
      </c>
      <c r="T163" s="300">
        <v>-106.505</v>
      </c>
      <c r="U163" s="300">
        <v>104.12501</v>
      </c>
      <c r="V163" s="311">
        <v>131.49501000000001</v>
      </c>
    </row>
    <row r="164" spans="1:22">
      <c r="A164" s="296" t="s">
        <v>1209</v>
      </c>
      <c r="B164" s="310">
        <v>7176.56</v>
      </c>
      <c r="C164" s="300">
        <v>4360.5240000000003</v>
      </c>
      <c r="D164" s="300">
        <v>1984.444</v>
      </c>
      <c r="E164" s="300">
        <v>1129.5319999999999</v>
      </c>
      <c r="F164" s="300">
        <v>0</v>
      </c>
      <c r="G164" s="300">
        <v>0</v>
      </c>
      <c r="H164" s="311">
        <v>0</v>
      </c>
      <c r="I164" s="310">
        <v>4713.4120000000003</v>
      </c>
      <c r="J164" s="300">
        <v>5398.4759999999997</v>
      </c>
      <c r="K164" s="300">
        <v>4312.74</v>
      </c>
      <c r="L164" s="300">
        <v>2396.9760000000001</v>
      </c>
      <c r="M164" s="300">
        <v>314</v>
      </c>
      <c r="N164" s="300">
        <v>56.280003000000001</v>
      </c>
      <c r="O164" s="311">
        <v>0</v>
      </c>
      <c r="P164" s="310">
        <v>-2463.1480000000001</v>
      </c>
      <c r="Q164" s="300">
        <v>1037.9519999999993</v>
      </c>
      <c r="R164" s="300">
        <v>2328.2959999999998</v>
      </c>
      <c r="S164" s="300">
        <v>1267.4440000000002</v>
      </c>
      <c r="T164" s="300">
        <v>314</v>
      </c>
      <c r="U164" s="300">
        <v>56.280003000000001</v>
      </c>
      <c r="V164" s="311">
        <v>0</v>
      </c>
    </row>
    <row r="165" spans="1:22">
      <c r="A165" s="296" t="s">
        <v>340</v>
      </c>
      <c r="B165" s="310">
        <v>130181.33</v>
      </c>
      <c r="C165" s="300">
        <v>167421.70000000001</v>
      </c>
      <c r="D165" s="300">
        <v>175015.1</v>
      </c>
      <c r="E165" s="300">
        <v>118812</v>
      </c>
      <c r="F165" s="300">
        <v>36769.603999999999</v>
      </c>
      <c r="G165" s="300">
        <v>11596.925999999999</v>
      </c>
      <c r="H165" s="311">
        <v>4143</v>
      </c>
      <c r="I165" s="310">
        <v>105960.04</v>
      </c>
      <c r="J165" s="300">
        <v>192913.92000000001</v>
      </c>
      <c r="K165" s="300">
        <v>237444.74</v>
      </c>
      <c r="L165" s="300">
        <v>212218.66</v>
      </c>
      <c r="M165" s="300">
        <v>111158.56</v>
      </c>
      <c r="N165" s="300">
        <v>27803</v>
      </c>
      <c r="O165" s="311">
        <v>23338</v>
      </c>
      <c r="P165" s="310">
        <v>-24221.290000000008</v>
      </c>
      <c r="Q165" s="300">
        <v>25492.22</v>
      </c>
      <c r="R165" s="300">
        <v>62429.639999999985</v>
      </c>
      <c r="S165" s="300">
        <v>93406.66</v>
      </c>
      <c r="T165" s="300">
        <v>74388.956000000006</v>
      </c>
      <c r="U165" s="300">
        <v>16206.074000000001</v>
      </c>
      <c r="V165" s="311">
        <v>19195</v>
      </c>
    </row>
    <row r="166" spans="1:22">
      <c r="A166" s="296" t="s">
        <v>1210</v>
      </c>
      <c r="B166" s="310">
        <v>18258.329000000002</v>
      </c>
      <c r="C166" s="300">
        <v>7817.87</v>
      </c>
      <c r="D166" s="300">
        <v>2710.799</v>
      </c>
      <c r="E166" s="300">
        <v>862.24599999999998</v>
      </c>
      <c r="F166" s="300">
        <v>598.93700000000001</v>
      </c>
      <c r="G166" s="300">
        <v>359.41500000000002</v>
      </c>
      <c r="H166" s="311">
        <v>0</v>
      </c>
      <c r="I166" s="310">
        <v>15922.42</v>
      </c>
      <c r="J166" s="300">
        <v>9544.7150000000001</v>
      </c>
      <c r="K166" s="300">
        <v>4999.9669999999996</v>
      </c>
      <c r="L166" s="300">
        <v>2224.8760000000002</v>
      </c>
      <c r="M166" s="300">
        <v>989.82403999999997</v>
      </c>
      <c r="N166" s="300">
        <v>130.12799999999999</v>
      </c>
      <c r="O166" s="311">
        <v>55.440001000000002</v>
      </c>
      <c r="P166" s="310">
        <v>-2335.9090000000015</v>
      </c>
      <c r="Q166" s="300">
        <v>1726.8450000000003</v>
      </c>
      <c r="R166" s="300">
        <v>2289.1679999999997</v>
      </c>
      <c r="S166" s="300">
        <v>1362.63</v>
      </c>
      <c r="T166" s="300">
        <v>390.88703999999996</v>
      </c>
      <c r="U166" s="300">
        <v>-229.28700000000003</v>
      </c>
      <c r="V166" s="311">
        <v>55.440001000000002</v>
      </c>
    </row>
    <row r="167" spans="1:22">
      <c r="A167" s="296" t="s">
        <v>1211</v>
      </c>
      <c r="B167" s="310">
        <v>16738</v>
      </c>
      <c r="C167" s="300">
        <v>11010</v>
      </c>
      <c r="D167" s="300">
        <v>6740</v>
      </c>
      <c r="E167" s="300">
        <v>2234</v>
      </c>
      <c r="F167" s="300">
        <v>385</v>
      </c>
      <c r="G167" s="300">
        <v>68</v>
      </c>
      <c r="H167" s="311">
        <v>145</v>
      </c>
      <c r="I167" s="310">
        <v>15587.89</v>
      </c>
      <c r="J167" s="300">
        <v>14089.41</v>
      </c>
      <c r="K167" s="300">
        <v>14116.218000000001</v>
      </c>
      <c r="L167" s="300">
        <v>4781.38</v>
      </c>
      <c r="M167" s="300">
        <v>1152.712</v>
      </c>
      <c r="N167" s="300">
        <v>0</v>
      </c>
      <c r="O167" s="311">
        <v>292.96800000000002</v>
      </c>
      <c r="P167" s="310">
        <v>-1150.1100000000006</v>
      </c>
      <c r="Q167" s="300">
        <v>3079.41</v>
      </c>
      <c r="R167" s="300">
        <v>7376.2180000000008</v>
      </c>
      <c r="S167" s="300">
        <v>2547.38</v>
      </c>
      <c r="T167" s="300">
        <v>767.71199999999999</v>
      </c>
      <c r="U167" s="300">
        <v>-68</v>
      </c>
      <c r="V167" s="311">
        <v>147.96800000000002</v>
      </c>
    </row>
    <row r="168" spans="1:22">
      <c r="A168" s="296" t="s">
        <v>1212</v>
      </c>
      <c r="B168" s="310">
        <v>5554.5839999999998</v>
      </c>
      <c r="C168" s="300">
        <v>2399.7959999999998</v>
      </c>
      <c r="D168" s="300">
        <v>1408.548</v>
      </c>
      <c r="E168" s="300">
        <v>1104.8820000000001</v>
      </c>
      <c r="F168" s="300">
        <v>771.04200000000003</v>
      </c>
      <c r="G168" s="300">
        <v>53.927999999999997</v>
      </c>
      <c r="H168" s="311">
        <v>41.73</v>
      </c>
      <c r="I168" s="310">
        <v>4209.2939999999999</v>
      </c>
      <c r="J168" s="300">
        <v>3815.962</v>
      </c>
      <c r="K168" s="300">
        <v>1940.2539999999999</v>
      </c>
      <c r="L168" s="300">
        <v>2163.1640000000002</v>
      </c>
      <c r="M168" s="300">
        <v>368.29101000000003</v>
      </c>
      <c r="N168" s="300">
        <v>0</v>
      </c>
      <c r="O168" s="311">
        <v>709</v>
      </c>
      <c r="P168" s="310">
        <v>-1345.29</v>
      </c>
      <c r="Q168" s="300">
        <v>1416.1660000000002</v>
      </c>
      <c r="R168" s="300">
        <v>531.7059999999999</v>
      </c>
      <c r="S168" s="300">
        <v>1058.2820000000002</v>
      </c>
      <c r="T168" s="300">
        <v>-402.75099</v>
      </c>
      <c r="U168" s="300">
        <v>-53.927999999999997</v>
      </c>
      <c r="V168" s="311">
        <v>667.27</v>
      </c>
    </row>
    <row r="169" spans="1:22">
      <c r="A169" s="296" t="s">
        <v>341</v>
      </c>
      <c r="B169" s="310">
        <v>55569.938999999998</v>
      </c>
      <c r="C169" s="300">
        <v>61449.500999999997</v>
      </c>
      <c r="D169" s="300">
        <v>55244.652000000002</v>
      </c>
      <c r="E169" s="300">
        <v>25867.652999999998</v>
      </c>
      <c r="F169" s="300">
        <v>3690.933</v>
      </c>
      <c r="G169" s="300">
        <v>1817.9159999999999</v>
      </c>
      <c r="H169" s="311">
        <v>1238</v>
      </c>
      <c r="I169" s="310">
        <v>53557</v>
      </c>
      <c r="J169" s="300">
        <v>76581</v>
      </c>
      <c r="K169" s="300">
        <v>72134</v>
      </c>
      <c r="L169" s="300">
        <v>44496</v>
      </c>
      <c r="M169" s="300">
        <v>12562</v>
      </c>
      <c r="N169" s="300">
        <v>3238</v>
      </c>
      <c r="O169" s="311">
        <v>2470</v>
      </c>
      <c r="P169" s="310">
        <v>-2012.9389999999985</v>
      </c>
      <c r="Q169" s="300">
        <v>15131.499000000003</v>
      </c>
      <c r="R169" s="300">
        <v>16889.347999999998</v>
      </c>
      <c r="S169" s="300">
        <v>18628.347000000002</v>
      </c>
      <c r="T169" s="300">
        <v>8871.0669999999991</v>
      </c>
      <c r="U169" s="300">
        <v>1420.0840000000001</v>
      </c>
      <c r="V169" s="311">
        <v>1232</v>
      </c>
    </row>
    <row r="170" spans="1:22">
      <c r="A170" s="296" t="s">
        <v>1213</v>
      </c>
      <c r="B170" s="310">
        <v>6357.9549999999999</v>
      </c>
      <c r="C170" s="300">
        <v>6354.1120000000001</v>
      </c>
      <c r="D170" s="300">
        <v>3984.3209999999999</v>
      </c>
      <c r="E170" s="300">
        <v>3262.5230000000001</v>
      </c>
      <c r="F170" s="300">
        <v>1234.3989999999999</v>
      </c>
      <c r="G170" s="300">
        <v>218.71199999999999</v>
      </c>
      <c r="H170" s="311">
        <v>30.370999999999999</v>
      </c>
      <c r="I170" s="310">
        <v>3744.4319999999998</v>
      </c>
      <c r="J170" s="300">
        <v>7528.192</v>
      </c>
      <c r="K170" s="300">
        <v>7310.04</v>
      </c>
      <c r="L170" s="300">
        <v>4419.8879999999999</v>
      </c>
      <c r="M170" s="300">
        <v>1976</v>
      </c>
      <c r="N170" s="300">
        <v>0</v>
      </c>
      <c r="O170" s="311">
        <v>556.17600000000004</v>
      </c>
      <c r="P170" s="310">
        <v>-2613.5230000000001</v>
      </c>
      <c r="Q170" s="300">
        <v>1174.08</v>
      </c>
      <c r="R170" s="300">
        <v>3325.7190000000001</v>
      </c>
      <c r="S170" s="300">
        <v>1157.3649999999998</v>
      </c>
      <c r="T170" s="300">
        <v>741.60100000000011</v>
      </c>
      <c r="U170" s="300">
        <v>-218.71199999999999</v>
      </c>
      <c r="V170" s="311">
        <v>525.80500000000006</v>
      </c>
    </row>
    <row r="171" spans="1:22">
      <c r="A171" s="296" t="s">
        <v>1214</v>
      </c>
      <c r="B171" s="310">
        <v>3251.444</v>
      </c>
      <c r="C171" s="300">
        <v>3787.91</v>
      </c>
      <c r="D171" s="300">
        <v>3048.8780000000002</v>
      </c>
      <c r="E171" s="300">
        <v>2470.1179999999999</v>
      </c>
      <c r="F171" s="300">
        <v>1673.952</v>
      </c>
      <c r="G171" s="300">
        <v>78.652000000000001</v>
      </c>
      <c r="H171" s="311">
        <v>266.37799999999999</v>
      </c>
      <c r="I171" s="310">
        <v>2095</v>
      </c>
      <c r="J171" s="300">
        <v>2575</v>
      </c>
      <c r="K171" s="300">
        <v>4792</v>
      </c>
      <c r="L171" s="300">
        <v>3509</v>
      </c>
      <c r="M171" s="300">
        <v>2224</v>
      </c>
      <c r="N171" s="300">
        <v>551</v>
      </c>
      <c r="O171" s="311">
        <v>409</v>
      </c>
      <c r="P171" s="310">
        <v>-1156.444</v>
      </c>
      <c r="Q171" s="300">
        <v>-1212.9099999999999</v>
      </c>
      <c r="R171" s="300">
        <v>1743.1219999999998</v>
      </c>
      <c r="S171" s="300">
        <v>1038.8820000000001</v>
      </c>
      <c r="T171" s="300">
        <v>550.048</v>
      </c>
      <c r="U171" s="300">
        <v>472.34800000000001</v>
      </c>
      <c r="V171" s="311">
        <v>142.62200000000001</v>
      </c>
    </row>
    <row r="172" spans="1:22">
      <c r="A172" s="296" t="s">
        <v>1215</v>
      </c>
      <c r="B172" s="310">
        <v>3316</v>
      </c>
      <c r="C172" s="300">
        <v>3483</v>
      </c>
      <c r="D172" s="300">
        <v>4686</v>
      </c>
      <c r="E172" s="300">
        <v>1522</v>
      </c>
      <c r="F172" s="300">
        <v>682</v>
      </c>
      <c r="G172" s="300">
        <v>88</v>
      </c>
      <c r="H172" s="311">
        <v>0</v>
      </c>
      <c r="I172" s="310">
        <v>4878</v>
      </c>
      <c r="J172" s="300">
        <v>4791</v>
      </c>
      <c r="K172" s="300">
        <v>4491</v>
      </c>
      <c r="L172" s="300">
        <v>934</v>
      </c>
      <c r="M172" s="300">
        <v>316</v>
      </c>
      <c r="N172" s="300">
        <v>0</v>
      </c>
      <c r="O172" s="311">
        <v>222</v>
      </c>
      <c r="P172" s="310">
        <v>1562</v>
      </c>
      <c r="Q172" s="300">
        <v>1308</v>
      </c>
      <c r="R172" s="300">
        <v>-195</v>
      </c>
      <c r="S172" s="300">
        <v>-588</v>
      </c>
      <c r="T172" s="300">
        <v>-366</v>
      </c>
      <c r="U172" s="300">
        <v>-88</v>
      </c>
      <c r="V172" s="311">
        <v>222</v>
      </c>
    </row>
    <row r="173" spans="1:22">
      <c r="A173" s="296" t="s">
        <v>342</v>
      </c>
      <c r="B173" s="310">
        <v>15433.298000000001</v>
      </c>
      <c r="C173" s="300">
        <v>16635.271000000001</v>
      </c>
      <c r="D173" s="300">
        <v>16414.057000000001</v>
      </c>
      <c r="E173" s="300">
        <v>5860.1859999999997</v>
      </c>
      <c r="F173" s="300">
        <v>1588</v>
      </c>
      <c r="G173" s="300">
        <v>289</v>
      </c>
      <c r="H173" s="311">
        <v>170</v>
      </c>
      <c r="I173" s="310">
        <v>16890.682000000001</v>
      </c>
      <c r="J173" s="300">
        <v>16719.669000000002</v>
      </c>
      <c r="K173" s="300">
        <v>18331.816999999999</v>
      </c>
      <c r="L173" s="300">
        <v>9442.3700000000008</v>
      </c>
      <c r="M173" s="300">
        <v>1106</v>
      </c>
      <c r="N173" s="300">
        <v>1761.5150000000001</v>
      </c>
      <c r="O173" s="311">
        <v>0</v>
      </c>
      <c r="P173" s="310">
        <v>1457.384</v>
      </c>
      <c r="Q173" s="300">
        <v>84.398000000001048</v>
      </c>
      <c r="R173" s="300">
        <v>1917.7599999999984</v>
      </c>
      <c r="S173" s="300">
        <v>3582.1840000000011</v>
      </c>
      <c r="T173" s="300">
        <v>-482</v>
      </c>
      <c r="U173" s="300">
        <v>1472.5150000000001</v>
      </c>
      <c r="V173" s="311">
        <v>-170</v>
      </c>
    </row>
    <row r="174" spans="1:22">
      <c r="A174" s="296" t="s">
        <v>1216</v>
      </c>
      <c r="B174" s="310">
        <v>6165.8980000000001</v>
      </c>
      <c r="C174" s="300">
        <v>3909.9679999999998</v>
      </c>
      <c r="D174" s="300">
        <v>2968.9960000000001</v>
      </c>
      <c r="E174" s="300">
        <v>964.06299999999999</v>
      </c>
      <c r="F174" s="300">
        <v>162.83699999999999</v>
      </c>
      <c r="G174" s="300">
        <v>0</v>
      </c>
      <c r="H174" s="311">
        <v>0</v>
      </c>
      <c r="I174" s="310">
        <v>5472.9650000000001</v>
      </c>
      <c r="J174" s="300">
        <v>4663.5810000000001</v>
      </c>
      <c r="K174" s="300">
        <v>4092.5439999999999</v>
      </c>
      <c r="L174" s="300">
        <v>1637.4749999999999</v>
      </c>
      <c r="M174" s="300">
        <v>141.46700000000001</v>
      </c>
      <c r="N174" s="300">
        <v>12.978</v>
      </c>
      <c r="O174" s="311">
        <v>0</v>
      </c>
      <c r="P174" s="310">
        <v>-692.93299999999999</v>
      </c>
      <c r="Q174" s="300">
        <v>753.61300000000028</v>
      </c>
      <c r="R174" s="300">
        <v>1123.5479999999998</v>
      </c>
      <c r="S174" s="300">
        <v>673.41199999999992</v>
      </c>
      <c r="T174" s="300">
        <v>-21.369999999999976</v>
      </c>
      <c r="U174" s="300">
        <v>12.978</v>
      </c>
      <c r="V174" s="311">
        <v>0</v>
      </c>
    </row>
    <row r="175" spans="1:22">
      <c r="A175" s="296" t="s">
        <v>343</v>
      </c>
      <c r="B175" s="310">
        <v>28133.185000000001</v>
      </c>
      <c r="C175" s="300">
        <v>35281.654999999999</v>
      </c>
      <c r="D175" s="300">
        <v>41105.815000000002</v>
      </c>
      <c r="E175" s="300">
        <v>36477.894999999997</v>
      </c>
      <c r="F175" s="300">
        <v>6819.37</v>
      </c>
      <c r="G175" s="300">
        <v>2145</v>
      </c>
      <c r="H175" s="311">
        <v>465</v>
      </c>
      <c r="I175" s="310">
        <v>24145.972000000002</v>
      </c>
      <c r="J175" s="300">
        <v>35145.612000000001</v>
      </c>
      <c r="K175" s="300">
        <v>54043.154000000002</v>
      </c>
      <c r="L175" s="300">
        <v>46434.442000000003</v>
      </c>
      <c r="M175" s="300">
        <v>19179.153999999999</v>
      </c>
      <c r="N175" s="300">
        <v>5110</v>
      </c>
      <c r="O175" s="311">
        <v>1631.654</v>
      </c>
      <c r="P175" s="310">
        <v>-3987.2129999999997</v>
      </c>
      <c r="Q175" s="300">
        <v>-136.04299999999785</v>
      </c>
      <c r="R175" s="300">
        <v>12937.339</v>
      </c>
      <c r="S175" s="300">
        <v>9956.5470000000059</v>
      </c>
      <c r="T175" s="300">
        <v>12359.784</v>
      </c>
      <c r="U175" s="300">
        <v>2965</v>
      </c>
      <c r="V175" s="311">
        <v>1166.654</v>
      </c>
    </row>
    <row r="176" spans="1:22">
      <c r="A176" s="296" t="s">
        <v>1217</v>
      </c>
      <c r="B176" s="310">
        <v>7852</v>
      </c>
      <c r="C176" s="300">
        <v>4626</v>
      </c>
      <c r="D176" s="300">
        <v>6105</v>
      </c>
      <c r="E176" s="300">
        <v>1346</v>
      </c>
      <c r="F176" s="300">
        <v>655</v>
      </c>
      <c r="G176" s="300">
        <v>0</v>
      </c>
      <c r="H176" s="311">
        <v>0</v>
      </c>
      <c r="I176" s="310">
        <v>4804.12</v>
      </c>
      <c r="J176" s="300">
        <v>6397.77</v>
      </c>
      <c r="K176" s="300">
        <v>8576.4050000000007</v>
      </c>
      <c r="L176" s="300">
        <v>7081.75</v>
      </c>
      <c r="M176" s="300">
        <v>2272.0250000000001</v>
      </c>
      <c r="N176" s="300">
        <v>0</v>
      </c>
      <c r="O176" s="311">
        <v>57</v>
      </c>
      <c r="P176" s="310">
        <v>-3047.88</v>
      </c>
      <c r="Q176" s="300">
        <v>1771.7700000000004</v>
      </c>
      <c r="R176" s="300">
        <v>2471.4050000000007</v>
      </c>
      <c r="S176" s="300">
        <v>5735.75</v>
      </c>
      <c r="T176" s="300">
        <v>1617.0250000000001</v>
      </c>
      <c r="U176" s="300">
        <v>0</v>
      </c>
      <c r="V176" s="311">
        <v>57</v>
      </c>
    </row>
    <row r="177" spans="1:22">
      <c r="A177" s="296" t="s">
        <v>1218</v>
      </c>
      <c r="B177" s="310">
        <v>5187</v>
      </c>
      <c r="C177" s="300">
        <v>4998</v>
      </c>
      <c r="D177" s="300">
        <v>3652</v>
      </c>
      <c r="E177" s="300">
        <v>400</v>
      </c>
      <c r="F177" s="300">
        <v>94</v>
      </c>
      <c r="G177" s="300">
        <v>0</v>
      </c>
      <c r="H177" s="311">
        <v>0</v>
      </c>
      <c r="I177" s="310">
        <v>4929</v>
      </c>
      <c r="J177" s="300">
        <v>7399</v>
      </c>
      <c r="K177" s="300">
        <v>4104</v>
      </c>
      <c r="L177" s="300">
        <v>1668</v>
      </c>
      <c r="M177" s="300">
        <v>181</v>
      </c>
      <c r="N177" s="300">
        <v>0</v>
      </c>
      <c r="O177" s="311">
        <v>47</v>
      </c>
      <c r="P177" s="310">
        <v>-258</v>
      </c>
      <c r="Q177" s="300">
        <v>2401</v>
      </c>
      <c r="R177" s="300">
        <v>452</v>
      </c>
      <c r="S177" s="300">
        <v>1268</v>
      </c>
      <c r="T177" s="300">
        <v>87</v>
      </c>
      <c r="U177" s="300">
        <v>0</v>
      </c>
      <c r="V177" s="311">
        <v>47</v>
      </c>
    </row>
    <row r="178" spans="1:22">
      <c r="A178" s="296" t="s">
        <v>1219</v>
      </c>
      <c r="B178" s="310">
        <v>8340.4959999999992</v>
      </c>
      <c r="C178" s="300">
        <v>3769.3339999999998</v>
      </c>
      <c r="D178" s="300">
        <v>1341.6859999999999</v>
      </c>
      <c r="E178" s="300">
        <v>436.97800000000001</v>
      </c>
      <c r="F178" s="300">
        <v>16.513999999999999</v>
      </c>
      <c r="G178" s="300">
        <v>0</v>
      </c>
      <c r="H178" s="311">
        <v>0</v>
      </c>
      <c r="I178" s="310">
        <v>7859</v>
      </c>
      <c r="J178" s="300">
        <v>5369</v>
      </c>
      <c r="K178" s="300">
        <v>2132</v>
      </c>
      <c r="L178" s="300">
        <v>672</v>
      </c>
      <c r="M178" s="300">
        <v>113</v>
      </c>
      <c r="N178" s="300">
        <v>0</v>
      </c>
      <c r="O178" s="311">
        <v>0</v>
      </c>
      <c r="P178" s="310">
        <v>-481.49599999999919</v>
      </c>
      <c r="Q178" s="300">
        <v>1599.6660000000002</v>
      </c>
      <c r="R178" s="300">
        <v>790.31400000000008</v>
      </c>
      <c r="S178" s="300">
        <v>235.02199999999999</v>
      </c>
      <c r="T178" s="300">
        <v>96.486000000000004</v>
      </c>
      <c r="U178" s="300">
        <v>0</v>
      </c>
      <c r="V178" s="311">
        <v>0</v>
      </c>
    </row>
    <row r="179" spans="1:22">
      <c r="A179" s="296" t="s">
        <v>1220</v>
      </c>
      <c r="B179" s="310">
        <v>12269.875</v>
      </c>
      <c r="C179" s="300">
        <v>3899.0250000000001</v>
      </c>
      <c r="D179" s="300">
        <v>1400.9449999999999</v>
      </c>
      <c r="E179" s="300">
        <v>539.44000000000005</v>
      </c>
      <c r="F179" s="300">
        <v>0</v>
      </c>
      <c r="G179" s="300">
        <v>0</v>
      </c>
      <c r="H179" s="311">
        <v>0</v>
      </c>
      <c r="I179" s="310">
        <v>11549.19</v>
      </c>
      <c r="J179" s="300">
        <v>7668.4549999999999</v>
      </c>
      <c r="K179" s="300">
        <v>3347.32</v>
      </c>
      <c r="L179" s="300">
        <v>1579</v>
      </c>
      <c r="M179" s="300">
        <v>90</v>
      </c>
      <c r="N179" s="300">
        <v>128</v>
      </c>
      <c r="O179" s="311">
        <v>154.07499999999999</v>
      </c>
      <c r="P179" s="310">
        <v>-720.68499999999949</v>
      </c>
      <c r="Q179" s="300">
        <v>3769.43</v>
      </c>
      <c r="R179" s="300">
        <v>1946.3750000000002</v>
      </c>
      <c r="S179" s="300">
        <v>1039.56</v>
      </c>
      <c r="T179" s="300">
        <v>90</v>
      </c>
      <c r="U179" s="300">
        <v>128</v>
      </c>
      <c r="V179" s="311">
        <v>154.07499999999999</v>
      </c>
    </row>
    <row r="180" spans="1:22">
      <c r="A180" s="296" t="s">
        <v>1221</v>
      </c>
      <c r="B180" s="310">
        <v>8106.56</v>
      </c>
      <c r="C180" s="300">
        <v>3080.3519999999999</v>
      </c>
      <c r="D180" s="300">
        <v>1798.0039999999999</v>
      </c>
      <c r="E180" s="300">
        <v>132.97200000000001</v>
      </c>
      <c r="F180" s="300">
        <v>151</v>
      </c>
      <c r="G180" s="300">
        <v>0</v>
      </c>
      <c r="H180" s="311">
        <v>0</v>
      </c>
      <c r="I180" s="310">
        <v>7604</v>
      </c>
      <c r="J180" s="300">
        <v>3424</v>
      </c>
      <c r="K180" s="300">
        <v>1024</v>
      </c>
      <c r="L180" s="300">
        <v>511</v>
      </c>
      <c r="M180" s="300">
        <v>104</v>
      </c>
      <c r="N180" s="300">
        <v>237</v>
      </c>
      <c r="O180" s="311">
        <v>0</v>
      </c>
      <c r="P180" s="310">
        <v>-502.5600000000004</v>
      </c>
      <c r="Q180" s="300">
        <v>343.64800000000014</v>
      </c>
      <c r="R180" s="300">
        <v>-774.00399999999991</v>
      </c>
      <c r="S180" s="300">
        <v>378.02800000000002</v>
      </c>
      <c r="T180" s="300">
        <v>-47</v>
      </c>
      <c r="U180" s="300">
        <v>237</v>
      </c>
      <c r="V180" s="311">
        <v>0</v>
      </c>
    </row>
    <row r="181" spans="1:22">
      <c r="A181" s="296" t="s">
        <v>1222</v>
      </c>
      <c r="B181" s="310">
        <v>8453.1669999999995</v>
      </c>
      <c r="C181" s="300">
        <v>3233.866</v>
      </c>
      <c r="D181" s="300">
        <v>1186.2149999999999</v>
      </c>
      <c r="E181" s="300">
        <v>300.42099999999999</v>
      </c>
      <c r="F181" s="300">
        <v>101.298</v>
      </c>
      <c r="G181" s="300">
        <v>97.536000000000001</v>
      </c>
      <c r="H181" s="311">
        <v>0</v>
      </c>
      <c r="I181" s="310">
        <v>7169.0450000000001</v>
      </c>
      <c r="J181" s="300">
        <v>4628.8450000000003</v>
      </c>
      <c r="K181" s="300">
        <v>1762.9949999999999</v>
      </c>
      <c r="L181" s="300">
        <v>1181.83</v>
      </c>
      <c r="M181" s="300">
        <v>66.378</v>
      </c>
      <c r="N181" s="300">
        <v>47.137999999999998</v>
      </c>
      <c r="O181" s="311">
        <v>0</v>
      </c>
      <c r="P181" s="310">
        <v>-1284.1219999999994</v>
      </c>
      <c r="Q181" s="300">
        <v>1394.9790000000003</v>
      </c>
      <c r="R181" s="300">
        <v>576.78</v>
      </c>
      <c r="S181" s="300">
        <v>881.40899999999988</v>
      </c>
      <c r="T181" s="300">
        <v>-34.92</v>
      </c>
      <c r="U181" s="300">
        <v>-50.398000000000003</v>
      </c>
      <c r="V181" s="311">
        <v>0</v>
      </c>
    </row>
    <row r="182" spans="1:22">
      <c r="A182" s="296" t="s">
        <v>1223</v>
      </c>
      <c r="B182" s="310">
        <v>9694</v>
      </c>
      <c r="C182" s="300">
        <v>4233</v>
      </c>
      <c r="D182" s="300">
        <v>2880</v>
      </c>
      <c r="E182" s="300">
        <v>695</v>
      </c>
      <c r="F182" s="300">
        <v>0</v>
      </c>
      <c r="G182" s="300">
        <v>91</v>
      </c>
      <c r="H182" s="311">
        <v>0</v>
      </c>
      <c r="I182" s="310">
        <v>7626</v>
      </c>
      <c r="J182" s="300">
        <v>6690</v>
      </c>
      <c r="K182" s="300">
        <v>5458</v>
      </c>
      <c r="L182" s="300">
        <v>729</v>
      </c>
      <c r="M182" s="300">
        <v>161</v>
      </c>
      <c r="N182" s="300">
        <v>154</v>
      </c>
      <c r="O182" s="311">
        <v>19</v>
      </c>
      <c r="P182" s="310">
        <v>-2068</v>
      </c>
      <c r="Q182" s="300">
        <v>2457</v>
      </c>
      <c r="R182" s="300">
        <v>2578</v>
      </c>
      <c r="S182" s="300">
        <v>34</v>
      </c>
      <c r="T182" s="300">
        <v>161</v>
      </c>
      <c r="U182" s="300">
        <v>63</v>
      </c>
      <c r="V182" s="311">
        <v>19</v>
      </c>
    </row>
    <row r="183" spans="1:22">
      <c r="A183" s="296" t="s">
        <v>1224</v>
      </c>
      <c r="B183" s="310">
        <v>1638.904</v>
      </c>
      <c r="C183" s="300">
        <v>1072.826</v>
      </c>
      <c r="D183" s="300">
        <v>3331.5540000000001</v>
      </c>
      <c r="E183" s="300">
        <v>4056.078</v>
      </c>
      <c r="F183" s="300">
        <v>4183.8119999999999</v>
      </c>
      <c r="G183" s="300">
        <v>1929.2719999999999</v>
      </c>
      <c r="H183" s="311">
        <v>1220.8019999999999</v>
      </c>
      <c r="I183" s="310">
        <v>1743.604</v>
      </c>
      <c r="J183" s="300">
        <v>1531.412</v>
      </c>
      <c r="K183" s="300">
        <v>2854.82</v>
      </c>
      <c r="L183" s="300">
        <v>4950.2160000000003</v>
      </c>
      <c r="M183" s="300">
        <v>4754.0780000000004</v>
      </c>
      <c r="N183" s="300">
        <v>2082.8319999999999</v>
      </c>
      <c r="O183" s="311">
        <v>1257.098</v>
      </c>
      <c r="P183" s="310">
        <v>104.70000000000005</v>
      </c>
      <c r="Q183" s="300">
        <v>458.58600000000001</v>
      </c>
      <c r="R183" s="300">
        <v>-476.73399999999992</v>
      </c>
      <c r="S183" s="300">
        <v>894.13800000000037</v>
      </c>
      <c r="T183" s="300">
        <v>570.26600000000053</v>
      </c>
      <c r="U183" s="300">
        <v>153.55999999999995</v>
      </c>
      <c r="V183" s="311">
        <v>36.296000000000049</v>
      </c>
    </row>
    <row r="184" spans="1:22">
      <c r="A184" s="296" t="s">
        <v>1225</v>
      </c>
      <c r="B184" s="310">
        <v>15262</v>
      </c>
      <c r="C184" s="300">
        <v>11785</v>
      </c>
      <c r="D184" s="300">
        <v>5883</v>
      </c>
      <c r="E184" s="300">
        <v>2594</v>
      </c>
      <c r="F184" s="300">
        <v>767</v>
      </c>
      <c r="G184" s="300">
        <v>299</v>
      </c>
      <c r="H184" s="311">
        <v>104</v>
      </c>
      <c r="I184" s="310">
        <v>14331.73</v>
      </c>
      <c r="J184" s="300">
        <v>11643.338</v>
      </c>
      <c r="K184" s="300">
        <v>7893.326</v>
      </c>
      <c r="L184" s="300">
        <v>2865.3510000000001</v>
      </c>
      <c r="M184" s="300">
        <v>2291.241</v>
      </c>
      <c r="N184" s="300">
        <v>0</v>
      </c>
      <c r="O184" s="311">
        <v>2155.8249999999998</v>
      </c>
      <c r="P184" s="310">
        <v>-930.27000000000044</v>
      </c>
      <c r="Q184" s="300">
        <v>-141.66200000000026</v>
      </c>
      <c r="R184" s="300">
        <v>2010.326</v>
      </c>
      <c r="S184" s="300">
        <v>271.35100000000011</v>
      </c>
      <c r="T184" s="300">
        <v>1524.241</v>
      </c>
      <c r="U184" s="300">
        <v>-299</v>
      </c>
      <c r="V184" s="311">
        <v>2051.8249999999998</v>
      </c>
    </row>
    <row r="185" spans="1:22">
      <c r="A185" s="296" t="s">
        <v>1226</v>
      </c>
      <c r="B185" s="310">
        <v>2887</v>
      </c>
      <c r="C185" s="300">
        <v>4326</v>
      </c>
      <c r="D185" s="300">
        <v>2711</v>
      </c>
      <c r="E185" s="300">
        <v>1589</v>
      </c>
      <c r="F185" s="300">
        <v>484</v>
      </c>
      <c r="G185" s="300">
        <v>117</v>
      </c>
      <c r="H185" s="311">
        <v>232</v>
      </c>
      <c r="I185" s="310">
        <v>3627</v>
      </c>
      <c r="J185" s="300">
        <v>2075</v>
      </c>
      <c r="K185" s="300">
        <v>2710</v>
      </c>
      <c r="L185" s="300">
        <v>2251</v>
      </c>
      <c r="M185" s="300">
        <v>239</v>
      </c>
      <c r="N185" s="300">
        <v>0</v>
      </c>
      <c r="O185" s="311">
        <v>105</v>
      </c>
      <c r="P185" s="310">
        <v>740</v>
      </c>
      <c r="Q185" s="300">
        <v>-2251</v>
      </c>
      <c r="R185" s="300">
        <v>-1</v>
      </c>
      <c r="S185" s="300">
        <v>662</v>
      </c>
      <c r="T185" s="300">
        <v>-245</v>
      </c>
      <c r="U185" s="300">
        <v>-117</v>
      </c>
      <c r="V185" s="311">
        <v>-127</v>
      </c>
    </row>
    <row r="186" spans="1:22">
      <c r="A186" s="296" t="s">
        <v>344</v>
      </c>
      <c r="B186" s="310">
        <v>57065.317999999999</v>
      </c>
      <c r="C186" s="300">
        <v>60351.127</v>
      </c>
      <c r="D186" s="300">
        <v>56848.330999999998</v>
      </c>
      <c r="E186" s="300">
        <v>35073.726999999999</v>
      </c>
      <c r="F186" s="300">
        <v>7230.2790000000005</v>
      </c>
      <c r="G186" s="300">
        <v>1542</v>
      </c>
      <c r="H186" s="311">
        <v>1803.848</v>
      </c>
      <c r="I186" s="310">
        <v>56852.49</v>
      </c>
      <c r="J186" s="300">
        <v>69355.3</v>
      </c>
      <c r="K186" s="300">
        <v>76763.41</v>
      </c>
      <c r="L186" s="300">
        <v>56479.08</v>
      </c>
      <c r="M186" s="300">
        <v>15877.916999999999</v>
      </c>
      <c r="N186" s="300">
        <v>2934.5149999999999</v>
      </c>
      <c r="O186" s="311">
        <v>3214.9380000000001</v>
      </c>
      <c r="P186" s="310">
        <v>-212.82800000000134</v>
      </c>
      <c r="Q186" s="300">
        <v>9004.1730000000025</v>
      </c>
      <c r="R186" s="300">
        <v>19915.079000000005</v>
      </c>
      <c r="S186" s="300">
        <v>21405.353000000003</v>
      </c>
      <c r="T186" s="300">
        <v>8647.637999999999</v>
      </c>
      <c r="U186" s="300">
        <v>1392.5149999999999</v>
      </c>
      <c r="V186" s="311">
        <v>1411.0900000000001</v>
      </c>
    </row>
    <row r="187" spans="1:22">
      <c r="A187" s="296" t="s">
        <v>1227</v>
      </c>
      <c r="B187" s="310">
        <v>6924</v>
      </c>
      <c r="C187" s="300">
        <v>6917</v>
      </c>
      <c r="D187" s="300">
        <v>5254</v>
      </c>
      <c r="E187" s="300">
        <v>2138</v>
      </c>
      <c r="F187" s="300">
        <v>441</v>
      </c>
      <c r="G187" s="300">
        <v>524</v>
      </c>
      <c r="H187" s="311">
        <v>0</v>
      </c>
      <c r="I187" s="310">
        <v>5604.2820000000002</v>
      </c>
      <c r="J187" s="300">
        <v>8777.5339999999997</v>
      </c>
      <c r="K187" s="300">
        <v>9749.94</v>
      </c>
      <c r="L187" s="300">
        <v>3857.38</v>
      </c>
      <c r="M187" s="300">
        <v>1811.356</v>
      </c>
      <c r="N187" s="300">
        <v>370.85</v>
      </c>
      <c r="O187" s="311">
        <v>140.41200000000001</v>
      </c>
      <c r="P187" s="310">
        <v>-1319.7179999999998</v>
      </c>
      <c r="Q187" s="300">
        <v>1860.5339999999997</v>
      </c>
      <c r="R187" s="300">
        <v>4495.9400000000005</v>
      </c>
      <c r="S187" s="300">
        <v>1719.38</v>
      </c>
      <c r="T187" s="300">
        <v>1370.356</v>
      </c>
      <c r="U187" s="300">
        <v>-153.14999999999998</v>
      </c>
      <c r="V187" s="311">
        <v>140.41200000000001</v>
      </c>
    </row>
    <row r="188" spans="1:22">
      <c r="A188" s="296" t="s">
        <v>1228</v>
      </c>
      <c r="B188" s="310">
        <v>11096.804</v>
      </c>
      <c r="C188" s="300">
        <v>10676.932000000001</v>
      </c>
      <c r="D188" s="300">
        <v>11893.848</v>
      </c>
      <c r="E188" s="300">
        <v>8918.8719999999994</v>
      </c>
      <c r="F188" s="300">
        <v>971.70399999999995</v>
      </c>
      <c r="G188" s="300">
        <v>124.62</v>
      </c>
      <c r="H188" s="311">
        <v>169</v>
      </c>
      <c r="I188" s="310">
        <v>14425.42</v>
      </c>
      <c r="J188" s="300">
        <v>17091.96</v>
      </c>
      <c r="K188" s="300">
        <v>16400.882000000001</v>
      </c>
      <c r="L188" s="300">
        <v>11837.936</v>
      </c>
      <c r="M188" s="300">
        <v>3138.0140000000001</v>
      </c>
      <c r="N188" s="300">
        <v>0</v>
      </c>
      <c r="O188" s="311">
        <v>0</v>
      </c>
      <c r="P188" s="310">
        <v>3328.616</v>
      </c>
      <c r="Q188" s="300">
        <v>6415.0279999999984</v>
      </c>
      <c r="R188" s="300">
        <v>4507.0340000000015</v>
      </c>
      <c r="S188" s="300">
        <v>2919.0640000000003</v>
      </c>
      <c r="T188" s="300">
        <v>2166.3100000000004</v>
      </c>
      <c r="U188" s="300">
        <v>-124.62</v>
      </c>
      <c r="V188" s="311">
        <v>-169</v>
      </c>
    </row>
    <row r="189" spans="1:22">
      <c r="A189" s="296" t="s">
        <v>1229</v>
      </c>
      <c r="B189" s="310">
        <v>18944.733</v>
      </c>
      <c r="C189" s="300">
        <v>6326.6549999999997</v>
      </c>
      <c r="D189" s="300">
        <v>1608.6949999999999</v>
      </c>
      <c r="E189" s="300">
        <v>316.964</v>
      </c>
      <c r="F189" s="300">
        <v>88</v>
      </c>
      <c r="G189" s="300">
        <v>74.900000000000006</v>
      </c>
      <c r="H189" s="311">
        <v>144.67699999999999</v>
      </c>
      <c r="I189" s="310">
        <v>16685.740000000002</v>
      </c>
      <c r="J189" s="300">
        <v>8723.4259999999995</v>
      </c>
      <c r="K189" s="300">
        <v>3374.0770000000002</v>
      </c>
      <c r="L189" s="300">
        <v>845.77698999999996</v>
      </c>
      <c r="M189" s="300">
        <v>263.12699700000002</v>
      </c>
      <c r="N189" s="300">
        <v>118.123997</v>
      </c>
      <c r="O189" s="311">
        <v>0</v>
      </c>
      <c r="P189" s="310">
        <v>-2258.9929999999986</v>
      </c>
      <c r="Q189" s="300">
        <v>2396.7709999999997</v>
      </c>
      <c r="R189" s="300">
        <v>1765.3820000000003</v>
      </c>
      <c r="S189" s="300">
        <v>528.8129899999999</v>
      </c>
      <c r="T189" s="300">
        <v>175.12699700000002</v>
      </c>
      <c r="U189" s="300">
        <v>43.223996999999997</v>
      </c>
      <c r="V189" s="311">
        <v>-144.67699999999999</v>
      </c>
    </row>
    <row r="190" spans="1:22">
      <c r="A190" s="296" t="s">
        <v>1230</v>
      </c>
      <c r="B190" s="310">
        <v>3245.9830000000002</v>
      </c>
      <c r="C190" s="300">
        <v>2688.1790000000001</v>
      </c>
      <c r="D190" s="300">
        <v>6716.68</v>
      </c>
      <c r="E190" s="300">
        <v>7570.8819999999996</v>
      </c>
      <c r="F190" s="300">
        <v>2549.366</v>
      </c>
      <c r="G190" s="300">
        <v>184.07300000000001</v>
      </c>
      <c r="H190" s="311">
        <v>379</v>
      </c>
      <c r="I190" s="310">
        <v>2723.1889999999999</v>
      </c>
      <c r="J190" s="300">
        <v>4278.7640000000001</v>
      </c>
      <c r="K190" s="300">
        <v>5247.25</v>
      </c>
      <c r="L190" s="300">
        <v>6127.3019999999997</v>
      </c>
      <c r="M190" s="300">
        <v>1580.588</v>
      </c>
      <c r="N190" s="300">
        <v>145.64699999999999</v>
      </c>
      <c r="O190" s="311">
        <v>171</v>
      </c>
      <c r="P190" s="310">
        <v>-522.79400000000032</v>
      </c>
      <c r="Q190" s="300">
        <v>1590.585</v>
      </c>
      <c r="R190" s="300">
        <v>-1469.4300000000003</v>
      </c>
      <c r="S190" s="300">
        <v>-1443.58</v>
      </c>
      <c r="T190" s="300">
        <v>-968.77800000000002</v>
      </c>
      <c r="U190" s="300">
        <v>-38.426000000000016</v>
      </c>
      <c r="V190" s="311">
        <v>-208</v>
      </c>
    </row>
    <row r="191" spans="1:22">
      <c r="A191" s="296" t="s">
        <v>345</v>
      </c>
      <c r="B191" s="310">
        <v>38360.131000000001</v>
      </c>
      <c r="C191" s="300">
        <v>24426.107</v>
      </c>
      <c r="D191" s="300">
        <v>13070.656999999999</v>
      </c>
      <c r="E191" s="300">
        <v>7470.18</v>
      </c>
      <c r="F191" s="300">
        <v>1634.11</v>
      </c>
      <c r="G191" s="300">
        <v>376</v>
      </c>
      <c r="H191" s="311">
        <v>558.00199999999995</v>
      </c>
      <c r="I191" s="310">
        <v>34754.49</v>
      </c>
      <c r="J191" s="300">
        <v>28253.919999999998</v>
      </c>
      <c r="K191" s="300">
        <v>22040.63</v>
      </c>
      <c r="L191" s="300">
        <v>11084.986999999999</v>
      </c>
      <c r="M191" s="300">
        <v>4882.3720000000003</v>
      </c>
      <c r="N191" s="300">
        <v>965</v>
      </c>
      <c r="O191" s="311">
        <v>662.57799999999997</v>
      </c>
      <c r="P191" s="310">
        <v>-3605.6410000000033</v>
      </c>
      <c r="Q191" s="300">
        <v>3827.8129999999983</v>
      </c>
      <c r="R191" s="300">
        <v>8969.9730000000018</v>
      </c>
      <c r="S191" s="300">
        <v>3614.8069999999989</v>
      </c>
      <c r="T191" s="300">
        <v>3248.2620000000006</v>
      </c>
      <c r="U191" s="300">
        <v>589</v>
      </c>
      <c r="V191" s="311">
        <v>104.57600000000002</v>
      </c>
    </row>
    <row r="192" spans="1:22">
      <c r="A192" s="296" t="s">
        <v>1231</v>
      </c>
      <c r="B192" s="310">
        <v>4262.9589999999998</v>
      </c>
      <c r="C192" s="300">
        <v>2201.5360000000001</v>
      </c>
      <c r="D192" s="300">
        <v>1472.4449999999999</v>
      </c>
      <c r="E192" s="300">
        <v>541.99400000000003</v>
      </c>
      <c r="F192" s="300">
        <v>0</v>
      </c>
      <c r="G192" s="300">
        <v>0</v>
      </c>
      <c r="H192" s="311">
        <v>57.890999999999998</v>
      </c>
      <c r="I192" s="310">
        <v>4158.3190000000004</v>
      </c>
      <c r="J192" s="300">
        <v>2172.6149999999998</v>
      </c>
      <c r="K192" s="300">
        <v>1846.873</v>
      </c>
      <c r="L192" s="300">
        <v>382.23600199999998</v>
      </c>
      <c r="M192" s="300">
        <v>0</v>
      </c>
      <c r="N192" s="300">
        <v>103.973</v>
      </c>
      <c r="O192" s="311">
        <v>0</v>
      </c>
      <c r="P192" s="310">
        <v>-104.63999999999942</v>
      </c>
      <c r="Q192" s="300">
        <v>-28.921000000000276</v>
      </c>
      <c r="R192" s="300">
        <v>374.42800000000011</v>
      </c>
      <c r="S192" s="300">
        <v>-159.75799800000004</v>
      </c>
      <c r="T192" s="300">
        <v>0</v>
      </c>
      <c r="U192" s="300">
        <v>103.973</v>
      </c>
      <c r="V192" s="311">
        <v>-57.890999999999998</v>
      </c>
    </row>
    <row r="193" spans="1:22">
      <c r="A193" s="296" t="s">
        <v>1232</v>
      </c>
      <c r="B193" s="310">
        <v>8255.1039999999994</v>
      </c>
      <c r="C193" s="300">
        <v>2723.6640000000002</v>
      </c>
      <c r="D193" s="300">
        <v>2473.6640000000002</v>
      </c>
      <c r="E193" s="300">
        <v>1219.9839999999999</v>
      </c>
      <c r="F193" s="300">
        <v>120.976</v>
      </c>
      <c r="G193" s="300">
        <v>0</v>
      </c>
      <c r="H193" s="311">
        <v>0</v>
      </c>
      <c r="I193" s="310">
        <v>5330.6</v>
      </c>
      <c r="J193" s="300">
        <v>7002.2079999999996</v>
      </c>
      <c r="K193" s="300">
        <v>3302.8960000000002</v>
      </c>
      <c r="L193" s="300">
        <v>915.76800000000003</v>
      </c>
      <c r="M193" s="300">
        <v>1941</v>
      </c>
      <c r="N193" s="300">
        <v>0</v>
      </c>
      <c r="O193" s="311">
        <v>145</v>
      </c>
      <c r="P193" s="310">
        <v>-2924.503999999999</v>
      </c>
      <c r="Q193" s="300">
        <v>4278.5439999999999</v>
      </c>
      <c r="R193" s="300">
        <v>829.23199999999997</v>
      </c>
      <c r="S193" s="300">
        <v>-304.21599999999989</v>
      </c>
      <c r="T193" s="300">
        <v>1820.0239999999999</v>
      </c>
      <c r="U193" s="300">
        <v>0</v>
      </c>
      <c r="V193" s="311">
        <v>145</v>
      </c>
    </row>
    <row r="194" spans="1:22">
      <c r="A194" s="296" t="s">
        <v>1233</v>
      </c>
      <c r="B194" s="310">
        <v>22623.232</v>
      </c>
      <c r="C194" s="300">
        <v>12057.664000000001</v>
      </c>
      <c r="D194" s="300">
        <v>6346.36</v>
      </c>
      <c r="E194" s="300">
        <v>4109.84</v>
      </c>
      <c r="F194" s="300">
        <v>487.31200000000001</v>
      </c>
      <c r="G194" s="300">
        <v>0</v>
      </c>
      <c r="H194" s="311">
        <v>133.54400000000001</v>
      </c>
      <c r="I194" s="310">
        <v>14175.7</v>
      </c>
      <c r="J194" s="300">
        <v>14273.66</v>
      </c>
      <c r="K194" s="300">
        <v>13436.768</v>
      </c>
      <c r="L194" s="300">
        <v>2941.28</v>
      </c>
      <c r="M194" s="300">
        <v>2531.056</v>
      </c>
      <c r="N194" s="300">
        <v>55</v>
      </c>
      <c r="O194" s="311">
        <v>647</v>
      </c>
      <c r="P194" s="310">
        <v>-8447.5319999999992</v>
      </c>
      <c r="Q194" s="300">
        <v>2215.9959999999992</v>
      </c>
      <c r="R194" s="300">
        <v>7090.4080000000004</v>
      </c>
      <c r="S194" s="300">
        <v>-1168.56</v>
      </c>
      <c r="T194" s="300">
        <v>2043.7440000000001</v>
      </c>
      <c r="U194" s="300">
        <v>55</v>
      </c>
      <c r="V194" s="311">
        <v>513.45600000000002</v>
      </c>
    </row>
    <row r="195" spans="1:22">
      <c r="A195" s="296" t="s">
        <v>1234</v>
      </c>
      <c r="B195" s="310">
        <v>7929.5339999999997</v>
      </c>
      <c r="C195" s="300">
        <v>7812.3190000000004</v>
      </c>
      <c r="D195" s="300">
        <v>7331.415</v>
      </c>
      <c r="E195" s="300">
        <v>2768.2249999999999</v>
      </c>
      <c r="F195" s="300">
        <v>649.904</v>
      </c>
      <c r="G195" s="300">
        <v>179.80500000000001</v>
      </c>
      <c r="H195" s="311">
        <v>0</v>
      </c>
      <c r="I195" s="310">
        <v>8707.848</v>
      </c>
      <c r="J195" s="300">
        <v>9263.36</v>
      </c>
      <c r="K195" s="300">
        <v>7295.9759999999997</v>
      </c>
      <c r="L195" s="300">
        <v>4448.0079999999998</v>
      </c>
      <c r="M195" s="300">
        <v>985.42399999999998</v>
      </c>
      <c r="N195" s="300">
        <v>1074</v>
      </c>
      <c r="O195" s="311">
        <v>0</v>
      </c>
      <c r="P195" s="310">
        <v>778.31400000000031</v>
      </c>
      <c r="Q195" s="300">
        <v>1451.0410000000002</v>
      </c>
      <c r="R195" s="300">
        <v>-35.439000000000306</v>
      </c>
      <c r="S195" s="300">
        <v>1679.7829999999999</v>
      </c>
      <c r="T195" s="300">
        <v>335.52</v>
      </c>
      <c r="U195" s="300">
        <v>894.19499999999994</v>
      </c>
      <c r="V195" s="311">
        <v>0</v>
      </c>
    </row>
    <row r="196" spans="1:22">
      <c r="A196" s="296" t="s">
        <v>1235</v>
      </c>
      <c r="B196" s="310">
        <v>7627.5</v>
      </c>
      <c r="C196" s="300">
        <v>4454.6000000000004</v>
      </c>
      <c r="D196" s="300">
        <v>4488.3100000000004</v>
      </c>
      <c r="E196" s="300">
        <v>1010.755</v>
      </c>
      <c r="F196" s="300">
        <v>454</v>
      </c>
      <c r="G196" s="300">
        <v>0</v>
      </c>
      <c r="H196" s="311">
        <v>111</v>
      </c>
      <c r="I196" s="310">
        <v>9261.4979999999996</v>
      </c>
      <c r="J196" s="300">
        <v>5512.68</v>
      </c>
      <c r="K196" s="300">
        <v>4423.0739999999996</v>
      </c>
      <c r="L196" s="300">
        <v>2014.5060000000001</v>
      </c>
      <c r="M196" s="300">
        <v>1371.1379999999999</v>
      </c>
      <c r="N196" s="300">
        <v>63.935997</v>
      </c>
      <c r="O196" s="311">
        <v>0</v>
      </c>
      <c r="P196" s="310">
        <v>1633.9979999999996</v>
      </c>
      <c r="Q196" s="300">
        <v>1058.08</v>
      </c>
      <c r="R196" s="300">
        <v>-65.236000000000786</v>
      </c>
      <c r="S196" s="300">
        <v>1003.7510000000001</v>
      </c>
      <c r="T196" s="300">
        <v>917.13799999999992</v>
      </c>
      <c r="U196" s="300">
        <v>63.935997</v>
      </c>
      <c r="V196" s="311">
        <v>-111</v>
      </c>
    </row>
    <row r="197" spans="1:22">
      <c r="A197" s="296" t="s">
        <v>1236</v>
      </c>
      <c r="B197" s="310">
        <v>5184.4120000000003</v>
      </c>
      <c r="C197" s="300">
        <v>6265.5559999999996</v>
      </c>
      <c r="D197" s="300">
        <v>6112.2730000000001</v>
      </c>
      <c r="E197" s="300">
        <v>3329.5970000000002</v>
      </c>
      <c r="F197" s="300">
        <v>136.95699999999999</v>
      </c>
      <c r="G197" s="300">
        <v>57.140999999999998</v>
      </c>
      <c r="H197" s="311">
        <v>113.375</v>
      </c>
      <c r="I197" s="310">
        <v>7256.9071000000004</v>
      </c>
      <c r="J197" s="300">
        <v>6796.1509999999998</v>
      </c>
      <c r="K197" s="300">
        <v>5527.2579999999998</v>
      </c>
      <c r="L197" s="300">
        <v>3178.1280000000002</v>
      </c>
      <c r="M197" s="300">
        <v>546.01400000000001</v>
      </c>
      <c r="N197" s="300">
        <v>678.43601000000001</v>
      </c>
      <c r="O197" s="311">
        <v>146.93401</v>
      </c>
      <c r="P197" s="310">
        <v>2072.4951000000001</v>
      </c>
      <c r="Q197" s="300">
        <v>530.59500000000025</v>
      </c>
      <c r="R197" s="300">
        <v>-585.01500000000033</v>
      </c>
      <c r="S197" s="300">
        <v>-151.46900000000005</v>
      </c>
      <c r="T197" s="300">
        <v>409.05700000000002</v>
      </c>
      <c r="U197" s="300">
        <v>621.29501000000005</v>
      </c>
      <c r="V197" s="311">
        <v>33.559010000000001</v>
      </c>
    </row>
    <row r="198" spans="1:22">
      <c r="A198" s="296" t="s">
        <v>346</v>
      </c>
      <c r="B198" s="310">
        <v>13228</v>
      </c>
      <c r="C198" s="300">
        <v>16442</v>
      </c>
      <c r="D198" s="300">
        <v>17353</v>
      </c>
      <c r="E198" s="300">
        <v>10099</v>
      </c>
      <c r="F198" s="300">
        <v>4433</v>
      </c>
      <c r="G198" s="300">
        <v>941</v>
      </c>
      <c r="H198" s="311">
        <v>208</v>
      </c>
      <c r="I198" s="310">
        <v>12878</v>
      </c>
      <c r="J198" s="300">
        <v>18606</v>
      </c>
      <c r="K198" s="300">
        <v>20065</v>
      </c>
      <c r="L198" s="300">
        <v>12201</v>
      </c>
      <c r="M198" s="300">
        <v>4621</v>
      </c>
      <c r="N198" s="300">
        <v>389</v>
      </c>
      <c r="O198" s="311">
        <v>316</v>
      </c>
      <c r="P198" s="310">
        <v>-350</v>
      </c>
      <c r="Q198" s="300">
        <v>2164</v>
      </c>
      <c r="R198" s="300">
        <v>2712</v>
      </c>
      <c r="S198" s="300">
        <v>2102</v>
      </c>
      <c r="T198" s="300">
        <v>188</v>
      </c>
      <c r="U198" s="300">
        <v>-552</v>
      </c>
      <c r="V198" s="311">
        <v>108</v>
      </c>
    </row>
    <row r="199" spans="1:22">
      <c r="A199" s="296" t="s">
        <v>1237</v>
      </c>
      <c r="B199" s="310">
        <v>14871</v>
      </c>
      <c r="C199" s="300">
        <v>12663</v>
      </c>
      <c r="D199" s="300">
        <v>14713</v>
      </c>
      <c r="E199" s="300">
        <v>5974</v>
      </c>
      <c r="F199" s="300">
        <v>1303</v>
      </c>
      <c r="G199" s="300">
        <v>918</v>
      </c>
      <c r="H199" s="311">
        <v>855</v>
      </c>
      <c r="I199" s="310">
        <v>9623</v>
      </c>
      <c r="J199" s="300">
        <v>15578</v>
      </c>
      <c r="K199" s="300">
        <v>17130</v>
      </c>
      <c r="L199" s="300">
        <v>13904</v>
      </c>
      <c r="M199" s="300">
        <v>3642</v>
      </c>
      <c r="N199" s="300">
        <v>1674</v>
      </c>
      <c r="O199" s="311">
        <v>1298</v>
      </c>
      <c r="P199" s="310">
        <v>-5248</v>
      </c>
      <c r="Q199" s="300">
        <v>2915</v>
      </c>
      <c r="R199" s="300">
        <v>2417</v>
      </c>
      <c r="S199" s="300">
        <v>7930</v>
      </c>
      <c r="T199" s="300">
        <v>2339</v>
      </c>
      <c r="U199" s="300">
        <v>756</v>
      </c>
      <c r="V199" s="311">
        <v>443</v>
      </c>
    </row>
    <row r="200" spans="1:22">
      <c r="A200" s="296" t="s">
        <v>1238</v>
      </c>
      <c r="B200" s="310">
        <v>16081</v>
      </c>
      <c r="C200" s="300">
        <v>14268</v>
      </c>
      <c r="D200" s="300">
        <v>12431</v>
      </c>
      <c r="E200" s="300">
        <v>6198</v>
      </c>
      <c r="F200" s="300">
        <v>2155</v>
      </c>
      <c r="G200" s="300">
        <v>1190</v>
      </c>
      <c r="H200" s="311">
        <v>655</v>
      </c>
      <c r="I200" s="310">
        <v>14133</v>
      </c>
      <c r="J200" s="300">
        <v>17775</v>
      </c>
      <c r="K200" s="300">
        <v>18697</v>
      </c>
      <c r="L200" s="300">
        <v>9980</v>
      </c>
      <c r="M200" s="300">
        <v>2531</v>
      </c>
      <c r="N200" s="300">
        <v>76</v>
      </c>
      <c r="O200" s="311">
        <v>1008</v>
      </c>
      <c r="P200" s="310">
        <v>-1948</v>
      </c>
      <c r="Q200" s="300">
        <v>3507</v>
      </c>
      <c r="R200" s="300">
        <v>6266</v>
      </c>
      <c r="S200" s="300">
        <v>3782</v>
      </c>
      <c r="T200" s="300">
        <v>376</v>
      </c>
      <c r="U200" s="300">
        <v>-1114</v>
      </c>
      <c r="V200" s="311">
        <v>353</v>
      </c>
    </row>
    <row r="201" spans="1:22">
      <c r="A201" s="296" t="s">
        <v>1239</v>
      </c>
      <c r="B201" s="310">
        <v>7596</v>
      </c>
      <c r="C201" s="300">
        <v>5100</v>
      </c>
      <c r="D201" s="300">
        <v>3513</v>
      </c>
      <c r="E201" s="300">
        <v>1630</v>
      </c>
      <c r="F201" s="300">
        <v>862</v>
      </c>
      <c r="G201" s="300">
        <v>0</v>
      </c>
      <c r="H201" s="311">
        <v>0</v>
      </c>
      <c r="I201" s="310">
        <v>7172</v>
      </c>
      <c r="J201" s="300">
        <v>7682</v>
      </c>
      <c r="K201" s="300">
        <v>5992</v>
      </c>
      <c r="L201" s="300">
        <v>2741</v>
      </c>
      <c r="M201" s="300">
        <v>1001</v>
      </c>
      <c r="N201" s="300">
        <v>222</v>
      </c>
      <c r="O201" s="311">
        <v>50</v>
      </c>
      <c r="P201" s="310">
        <v>-424</v>
      </c>
      <c r="Q201" s="300">
        <v>2582</v>
      </c>
      <c r="R201" s="300">
        <v>2479</v>
      </c>
      <c r="S201" s="300">
        <v>1111</v>
      </c>
      <c r="T201" s="300">
        <v>139</v>
      </c>
      <c r="U201" s="300">
        <v>222</v>
      </c>
      <c r="V201" s="311">
        <v>50</v>
      </c>
    </row>
    <row r="202" spans="1:22">
      <c r="A202" s="296" t="s">
        <v>1240</v>
      </c>
      <c r="B202" s="310">
        <v>10703</v>
      </c>
      <c r="C202" s="300">
        <v>4816</v>
      </c>
      <c r="D202" s="300">
        <v>3869</v>
      </c>
      <c r="E202" s="300">
        <v>1731</v>
      </c>
      <c r="F202" s="300">
        <v>601</v>
      </c>
      <c r="G202" s="300">
        <v>81</v>
      </c>
      <c r="H202" s="311">
        <v>89</v>
      </c>
      <c r="I202" s="310">
        <v>10612</v>
      </c>
      <c r="J202" s="300">
        <v>8073</v>
      </c>
      <c r="K202" s="300">
        <v>5368</v>
      </c>
      <c r="L202" s="300">
        <v>3863</v>
      </c>
      <c r="M202" s="300">
        <v>658</v>
      </c>
      <c r="N202" s="300">
        <v>501</v>
      </c>
      <c r="O202" s="311">
        <v>0</v>
      </c>
      <c r="P202" s="310">
        <v>-91</v>
      </c>
      <c r="Q202" s="300">
        <v>3257</v>
      </c>
      <c r="R202" s="300">
        <v>1499</v>
      </c>
      <c r="S202" s="300">
        <v>2132</v>
      </c>
      <c r="T202" s="300">
        <v>57</v>
      </c>
      <c r="U202" s="300">
        <v>420</v>
      </c>
      <c r="V202" s="311">
        <v>-89</v>
      </c>
    </row>
    <row r="203" spans="1:22">
      <c r="A203" s="296" t="s">
        <v>934</v>
      </c>
      <c r="B203" s="310">
        <v>18670</v>
      </c>
      <c r="C203" s="300">
        <v>38757</v>
      </c>
      <c r="D203" s="300">
        <v>70439</v>
      </c>
      <c r="E203" s="300">
        <v>78908</v>
      </c>
      <c r="F203" s="300">
        <v>39490</v>
      </c>
      <c r="G203" s="300">
        <v>7835</v>
      </c>
      <c r="H203" s="311">
        <v>2754</v>
      </c>
      <c r="I203" s="310">
        <v>36808</v>
      </c>
      <c r="J203" s="300">
        <v>65795</v>
      </c>
      <c r="K203" s="300">
        <v>96826</v>
      </c>
      <c r="L203" s="300">
        <v>103534</v>
      </c>
      <c r="M203" s="300">
        <v>35871</v>
      </c>
      <c r="N203" s="300">
        <v>9343</v>
      </c>
      <c r="O203" s="311">
        <v>4160</v>
      </c>
      <c r="P203" s="310">
        <v>18138</v>
      </c>
      <c r="Q203" s="300">
        <v>27038</v>
      </c>
      <c r="R203" s="300">
        <v>26387</v>
      </c>
      <c r="S203" s="300">
        <v>24626</v>
      </c>
      <c r="T203" s="300">
        <v>-3619</v>
      </c>
      <c r="U203" s="300">
        <v>1508</v>
      </c>
      <c r="V203" s="311">
        <v>1406</v>
      </c>
    </row>
    <row r="204" spans="1:22">
      <c r="A204" s="296" t="s">
        <v>1241</v>
      </c>
      <c r="B204" s="310">
        <v>3878.5279999999998</v>
      </c>
      <c r="C204" s="300">
        <v>3026.24</v>
      </c>
      <c r="D204" s="300">
        <v>3013.116</v>
      </c>
      <c r="E204" s="300">
        <v>3516.46</v>
      </c>
      <c r="F204" s="300">
        <v>380.596</v>
      </c>
      <c r="G204" s="300">
        <v>0</v>
      </c>
      <c r="H204" s="311">
        <v>128.15199999999999</v>
      </c>
      <c r="I204" s="310">
        <v>3854</v>
      </c>
      <c r="J204" s="300">
        <v>5745</v>
      </c>
      <c r="K204" s="300">
        <v>6014</v>
      </c>
      <c r="L204" s="300">
        <v>5870</v>
      </c>
      <c r="M204" s="300">
        <v>390</v>
      </c>
      <c r="N204" s="300">
        <v>0</v>
      </c>
      <c r="O204" s="311">
        <v>876</v>
      </c>
      <c r="P204" s="310">
        <v>-24.527999999999793</v>
      </c>
      <c r="Q204" s="300">
        <v>2718.76</v>
      </c>
      <c r="R204" s="300">
        <v>3000.884</v>
      </c>
      <c r="S204" s="300">
        <v>2353.54</v>
      </c>
      <c r="T204" s="300">
        <v>9.4039999999999964</v>
      </c>
      <c r="U204" s="300">
        <v>0</v>
      </c>
      <c r="V204" s="311">
        <v>747.84799999999996</v>
      </c>
    </row>
    <row r="205" spans="1:22">
      <c r="A205" s="296" t="s">
        <v>1242</v>
      </c>
      <c r="B205" s="310">
        <v>6989.0039999999999</v>
      </c>
      <c r="C205" s="300">
        <v>4058.2080000000001</v>
      </c>
      <c r="D205" s="300">
        <v>1682.2080000000001</v>
      </c>
      <c r="E205" s="300">
        <v>751.41</v>
      </c>
      <c r="F205" s="300">
        <v>0</v>
      </c>
      <c r="G205" s="300">
        <v>51.084000000000003</v>
      </c>
      <c r="H205" s="311">
        <v>0</v>
      </c>
      <c r="I205" s="310">
        <v>6854.8119999999999</v>
      </c>
      <c r="J205" s="300">
        <v>5375.16</v>
      </c>
      <c r="K205" s="300">
        <v>5474.5240000000003</v>
      </c>
      <c r="L205" s="300">
        <v>1659.68</v>
      </c>
      <c r="M205" s="300">
        <v>1119.424</v>
      </c>
      <c r="N205" s="300">
        <v>869</v>
      </c>
      <c r="O205" s="311">
        <v>41</v>
      </c>
      <c r="P205" s="310">
        <v>-134.19200000000001</v>
      </c>
      <c r="Q205" s="300">
        <v>1316.9519999999998</v>
      </c>
      <c r="R205" s="300">
        <v>3792.3160000000003</v>
      </c>
      <c r="S205" s="300">
        <v>908.2700000000001</v>
      </c>
      <c r="T205" s="300">
        <v>1119.424</v>
      </c>
      <c r="U205" s="300">
        <v>817.91599999999994</v>
      </c>
      <c r="V205" s="311">
        <v>41</v>
      </c>
    </row>
    <row r="206" spans="1:22">
      <c r="A206" s="296" t="s">
        <v>1243</v>
      </c>
      <c r="B206" s="310">
        <v>4252</v>
      </c>
      <c r="C206" s="300">
        <v>3339</v>
      </c>
      <c r="D206" s="300">
        <v>1845</v>
      </c>
      <c r="E206" s="300">
        <v>1166</v>
      </c>
      <c r="F206" s="300">
        <v>253</v>
      </c>
      <c r="G206" s="300">
        <v>0</v>
      </c>
      <c r="H206" s="311">
        <v>0</v>
      </c>
      <c r="I206" s="310">
        <v>4092</v>
      </c>
      <c r="J206" s="300">
        <v>3685</v>
      </c>
      <c r="K206" s="300">
        <v>3937</v>
      </c>
      <c r="L206" s="300">
        <v>1751</v>
      </c>
      <c r="M206" s="300">
        <v>499</v>
      </c>
      <c r="N206" s="300">
        <v>262</v>
      </c>
      <c r="O206" s="311">
        <v>69</v>
      </c>
      <c r="P206" s="310">
        <v>-160</v>
      </c>
      <c r="Q206" s="300">
        <v>346</v>
      </c>
      <c r="R206" s="300">
        <v>2092</v>
      </c>
      <c r="S206" s="300">
        <v>585</v>
      </c>
      <c r="T206" s="300">
        <v>246</v>
      </c>
      <c r="U206" s="300">
        <v>262</v>
      </c>
      <c r="V206" s="311">
        <v>69</v>
      </c>
    </row>
    <row r="207" spans="1:22">
      <c r="A207" s="296" t="s">
        <v>1244</v>
      </c>
      <c r="B207" s="310">
        <v>3604.9810000000002</v>
      </c>
      <c r="C207" s="300">
        <v>1843.5229999999999</v>
      </c>
      <c r="D207" s="300">
        <v>1443.825</v>
      </c>
      <c r="E207" s="300">
        <v>449.31799999999998</v>
      </c>
      <c r="F207" s="300">
        <v>96.549000000000007</v>
      </c>
      <c r="G207" s="300">
        <v>17.22</v>
      </c>
      <c r="H207" s="311">
        <v>79.703999999999994</v>
      </c>
      <c r="I207" s="310">
        <v>3026.7170000000001</v>
      </c>
      <c r="J207" s="300">
        <v>2192.788</v>
      </c>
      <c r="K207" s="300">
        <v>1024.548</v>
      </c>
      <c r="L207" s="300">
        <v>710.93999199999996</v>
      </c>
      <c r="M207" s="300">
        <v>272.51299999999998</v>
      </c>
      <c r="N207" s="300">
        <v>37.1</v>
      </c>
      <c r="O207" s="311">
        <v>0</v>
      </c>
      <c r="P207" s="310">
        <v>-578.26400000000012</v>
      </c>
      <c r="Q207" s="300">
        <v>349.2650000000001</v>
      </c>
      <c r="R207" s="300">
        <v>-419.27700000000004</v>
      </c>
      <c r="S207" s="300">
        <v>261.62199199999998</v>
      </c>
      <c r="T207" s="300">
        <v>175.96399999999997</v>
      </c>
      <c r="U207" s="300">
        <v>19.880000000000003</v>
      </c>
      <c r="V207" s="311">
        <v>-79.703999999999994</v>
      </c>
    </row>
    <row r="208" spans="1:22">
      <c r="A208" s="296" t="s">
        <v>1245</v>
      </c>
      <c r="B208" s="310">
        <v>6949</v>
      </c>
      <c r="C208" s="300">
        <v>4127</v>
      </c>
      <c r="D208" s="300">
        <v>1504</v>
      </c>
      <c r="E208" s="300">
        <v>743</v>
      </c>
      <c r="F208" s="300">
        <v>111</v>
      </c>
      <c r="G208" s="300">
        <v>111</v>
      </c>
      <c r="H208" s="311">
        <v>0</v>
      </c>
      <c r="I208" s="310">
        <v>6352</v>
      </c>
      <c r="J208" s="300">
        <v>6891</v>
      </c>
      <c r="K208" s="300">
        <v>2122</v>
      </c>
      <c r="L208" s="300">
        <v>769</v>
      </c>
      <c r="M208" s="300">
        <v>521</v>
      </c>
      <c r="N208" s="300">
        <v>0</v>
      </c>
      <c r="O208" s="311">
        <v>0</v>
      </c>
      <c r="P208" s="310">
        <v>-597</v>
      </c>
      <c r="Q208" s="300">
        <v>2764</v>
      </c>
      <c r="R208" s="300">
        <v>618</v>
      </c>
      <c r="S208" s="300">
        <v>26</v>
      </c>
      <c r="T208" s="300">
        <v>410</v>
      </c>
      <c r="U208" s="300">
        <v>-111</v>
      </c>
      <c r="V208" s="311">
        <v>0</v>
      </c>
    </row>
    <row r="209" spans="1:22">
      <c r="A209" s="296" t="s">
        <v>1246</v>
      </c>
      <c r="B209" s="310">
        <v>27996.304</v>
      </c>
      <c r="C209" s="300">
        <v>16866.315999999999</v>
      </c>
      <c r="D209" s="300">
        <v>12074.208000000001</v>
      </c>
      <c r="E209" s="300">
        <v>6854.7240000000002</v>
      </c>
      <c r="F209" s="300">
        <v>816</v>
      </c>
      <c r="G209" s="300">
        <v>503</v>
      </c>
      <c r="H209" s="311">
        <v>586</v>
      </c>
      <c r="I209" s="310">
        <v>25479.1</v>
      </c>
      <c r="J209" s="300">
        <v>18250.490000000002</v>
      </c>
      <c r="K209" s="300">
        <v>18086.259999999998</v>
      </c>
      <c r="L209" s="300">
        <v>11787.221</v>
      </c>
      <c r="M209" s="300">
        <v>931.44100000000003</v>
      </c>
      <c r="N209" s="300">
        <v>2458.0070000000001</v>
      </c>
      <c r="O209" s="311">
        <v>0</v>
      </c>
      <c r="P209" s="310">
        <v>-2517.2040000000015</v>
      </c>
      <c r="Q209" s="300">
        <v>1384.1740000000027</v>
      </c>
      <c r="R209" s="300">
        <v>6012.0519999999979</v>
      </c>
      <c r="S209" s="300">
        <v>4932.4969999999994</v>
      </c>
      <c r="T209" s="300">
        <v>115.44100000000003</v>
      </c>
      <c r="U209" s="300">
        <v>1955.0070000000001</v>
      </c>
      <c r="V209" s="311">
        <v>-586</v>
      </c>
    </row>
    <row r="210" spans="1:22">
      <c r="A210" s="296" t="s">
        <v>1247</v>
      </c>
      <c r="B210" s="310">
        <v>5683.8140000000003</v>
      </c>
      <c r="C210" s="300">
        <v>2226.62</v>
      </c>
      <c r="D210" s="300">
        <v>1175.432</v>
      </c>
      <c r="E210" s="300">
        <v>251.97800000000001</v>
      </c>
      <c r="F210" s="300">
        <v>64.215999999999994</v>
      </c>
      <c r="G210" s="300">
        <v>237.32</v>
      </c>
      <c r="H210" s="311">
        <v>0</v>
      </c>
      <c r="I210" s="310">
        <v>5776</v>
      </c>
      <c r="J210" s="300">
        <v>3704</v>
      </c>
      <c r="K210" s="300">
        <v>2686</v>
      </c>
      <c r="L210" s="300">
        <v>670</v>
      </c>
      <c r="M210" s="300">
        <v>0</v>
      </c>
      <c r="N210" s="300">
        <v>0</v>
      </c>
      <c r="O210" s="311">
        <v>282</v>
      </c>
      <c r="P210" s="310">
        <v>92.185999999999694</v>
      </c>
      <c r="Q210" s="300">
        <v>1477.38</v>
      </c>
      <c r="R210" s="300">
        <v>1510.568</v>
      </c>
      <c r="S210" s="300">
        <v>418.02199999999999</v>
      </c>
      <c r="T210" s="300">
        <v>-64.215999999999994</v>
      </c>
      <c r="U210" s="300">
        <v>-237.32</v>
      </c>
      <c r="V210" s="311">
        <v>282</v>
      </c>
    </row>
    <row r="211" spans="1:22">
      <c r="A211" s="296" t="s">
        <v>1248</v>
      </c>
      <c r="B211" s="310">
        <v>17270.037</v>
      </c>
      <c r="C211" s="300">
        <v>10039.651</v>
      </c>
      <c r="D211" s="300">
        <v>7444.2929999999997</v>
      </c>
      <c r="E211" s="300">
        <v>4415.2179999999998</v>
      </c>
      <c r="F211" s="300">
        <v>1216.431</v>
      </c>
      <c r="G211" s="300">
        <v>479</v>
      </c>
      <c r="H211" s="311">
        <v>275</v>
      </c>
      <c r="I211" s="310">
        <v>17231.679</v>
      </c>
      <c r="J211" s="300">
        <v>12495.115</v>
      </c>
      <c r="K211" s="300">
        <v>11217.419</v>
      </c>
      <c r="L211" s="300">
        <v>5804.4279999999999</v>
      </c>
      <c r="M211" s="300">
        <v>835.29899999999998</v>
      </c>
      <c r="N211" s="300">
        <v>0</v>
      </c>
      <c r="O211" s="311">
        <v>1406</v>
      </c>
      <c r="P211" s="310">
        <v>-38.358000000000175</v>
      </c>
      <c r="Q211" s="300">
        <v>2455.4639999999999</v>
      </c>
      <c r="R211" s="300">
        <v>3773.1260000000002</v>
      </c>
      <c r="S211" s="300">
        <v>1389.21</v>
      </c>
      <c r="T211" s="300">
        <v>-381.13200000000006</v>
      </c>
      <c r="U211" s="300">
        <v>-479</v>
      </c>
      <c r="V211" s="311">
        <v>1131</v>
      </c>
    </row>
    <row r="212" spans="1:22">
      <c r="A212" s="296" t="s">
        <v>107</v>
      </c>
      <c r="B212" s="310">
        <v>27188.52</v>
      </c>
      <c r="C212" s="300">
        <v>23493.223999999998</v>
      </c>
      <c r="D212" s="300">
        <v>18331</v>
      </c>
      <c r="E212" s="300">
        <v>8597.3439999999991</v>
      </c>
      <c r="F212" s="300">
        <v>2726.7040000000002</v>
      </c>
      <c r="G212" s="300">
        <v>840</v>
      </c>
      <c r="H212" s="311">
        <v>120</v>
      </c>
      <c r="I212" s="310">
        <v>29919.858</v>
      </c>
      <c r="J212" s="300">
        <v>30065.223999999998</v>
      </c>
      <c r="K212" s="300">
        <v>23464.967000000001</v>
      </c>
      <c r="L212" s="300">
        <v>15600.073</v>
      </c>
      <c r="M212" s="300">
        <v>1840.3520000000001</v>
      </c>
      <c r="N212" s="300">
        <v>2022.9069999999999</v>
      </c>
      <c r="O212" s="311">
        <v>0</v>
      </c>
      <c r="P212" s="310">
        <v>2731.3379999999997</v>
      </c>
      <c r="Q212" s="300">
        <v>6572</v>
      </c>
      <c r="R212" s="300">
        <v>5133.9670000000006</v>
      </c>
      <c r="S212" s="300">
        <v>7002.7290000000012</v>
      </c>
      <c r="T212" s="300">
        <v>-886.35200000000009</v>
      </c>
      <c r="U212" s="300">
        <v>1182.9069999999999</v>
      </c>
      <c r="V212" s="311">
        <v>-120</v>
      </c>
    </row>
    <row r="213" spans="1:22">
      <c r="A213" s="296" t="s">
        <v>1249</v>
      </c>
      <c r="B213" s="310">
        <v>3614.1610000000001</v>
      </c>
      <c r="C213" s="300">
        <v>2811.3989999999999</v>
      </c>
      <c r="D213" s="300">
        <v>1547.596</v>
      </c>
      <c r="E213" s="300">
        <v>876.97900000000004</v>
      </c>
      <c r="F213" s="300">
        <v>365.11500000000001</v>
      </c>
      <c r="G213" s="300">
        <v>99.484999999999999</v>
      </c>
      <c r="H213" s="311">
        <v>0</v>
      </c>
      <c r="I213" s="310">
        <v>4022.6269000000002</v>
      </c>
      <c r="J213" s="300">
        <v>2429.5</v>
      </c>
      <c r="K213" s="300">
        <v>3177.19</v>
      </c>
      <c r="L213" s="300">
        <v>2114.6570000000002</v>
      </c>
      <c r="M213" s="300">
        <v>476.37198999999998</v>
      </c>
      <c r="N213" s="300">
        <v>191.37298999999999</v>
      </c>
      <c r="O213" s="311">
        <v>668.75397999999996</v>
      </c>
      <c r="P213" s="310">
        <v>408.46590000000015</v>
      </c>
      <c r="Q213" s="300">
        <v>-381.89899999999989</v>
      </c>
      <c r="R213" s="300">
        <v>1629.5940000000001</v>
      </c>
      <c r="S213" s="300">
        <v>1237.6780000000001</v>
      </c>
      <c r="T213" s="300">
        <v>111.25698999999997</v>
      </c>
      <c r="U213" s="300">
        <v>91.887989999999988</v>
      </c>
      <c r="V213" s="311">
        <v>668.75397999999996</v>
      </c>
    </row>
    <row r="214" spans="1:22">
      <c r="A214" s="296" t="s">
        <v>1250</v>
      </c>
      <c r="B214" s="310">
        <v>7244.665</v>
      </c>
      <c r="C214" s="300">
        <v>6391.0330000000004</v>
      </c>
      <c r="D214" s="300">
        <v>3163.3910000000001</v>
      </c>
      <c r="E214" s="300">
        <v>1099.3879999999999</v>
      </c>
      <c r="F214" s="300">
        <v>167.779</v>
      </c>
      <c r="G214" s="300">
        <v>96.512</v>
      </c>
      <c r="H214" s="311">
        <v>118.95</v>
      </c>
      <c r="I214" s="310">
        <v>6533.2860000000001</v>
      </c>
      <c r="J214" s="300">
        <v>8271.7180000000008</v>
      </c>
      <c r="K214" s="300">
        <v>5152.2659999999996</v>
      </c>
      <c r="L214" s="300">
        <v>3105.0140000000001</v>
      </c>
      <c r="M214" s="300">
        <v>1245.8</v>
      </c>
      <c r="N214" s="300">
        <v>56.100002000000003</v>
      </c>
      <c r="O214" s="311">
        <v>556</v>
      </c>
      <c r="P214" s="310">
        <v>-711.37899999999991</v>
      </c>
      <c r="Q214" s="300">
        <v>1880.6850000000004</v>
      </c>
      <c r="R214" s="300">
        <v>1988.8749999999995</v>
      </c>
      <c r="S214" s="300">
        <v>2005.6260000000002</v>
      </c>
      <c r="T214" s="300">
        <v>1078.021</v>
      </c>
      <c r="U214" s="300">
        <v>-40.411997999999997</v>
      </c>
      <c r="V214" s="311">
        <v>437.05</v>
      </c>
    </row>
    <row r="215" spans="1:22">
      <c r="A215" s="296" t="s">
        <v>1251</v>
      </c>
      <c r="B215" s="310">
        <v>5137.1019999999999</v>
      </c>
      <c r="C215" s="300">
        <v>3219.4189999999999</v>
      </c>
      <c r="D215" s="300">
        <v>1577.3889999999999</v>
      </c>
      <c r="E215" s="300">
        <v>1081.0650000000001</v>
      </c>
      <c r="F215" s="300">
        <v>44.58</v>
      </c>
      <c r="G215" s="300">
        <v>0</v>
      </c>
      <c r="H215" s="311">
        <v>46.066000000000003</v>
      </c>
      <c r="I215" s="310">
        <v>3783.6239999999998</v>
      </c>
      <c r="J215" s="300">
        <v>2744.0520000000001</v>
      </c>
      <c r="K215" s="300">
        <v>2288.1840000000002</v>
      </c>
      <c r="L215" s="300">
        <v>1156.9559999999999</v>
      </c>
      <c r="M215" s="300">
        <v>915.75599999999997</v>
      </c>
      <c r="N215" s="300">
        <v>0</v>
      </c>
      <c r="O215" s="311">
        <v>53.868000000000002</v>
      </c>
      <c r="P215" s="310">
        <v>-1353.4780000000001</v>
      </c>
      <c r="Q215" s="300">
        <v>-475.36699999999973</v>
      </c>
      <c r="R215" s="300">
        <v>710.7950000000003</v>
      </c>
      <c r="S215" s="300">
        <v>75.890999999999849</v>
      </c>
      <c r="T215" s="300">
        <v>871.17599999999993</v>
      </c>
      <c r="U215" s="300">
        <v>0</v>
      </c>
      <c r="V215" s="311">
        <v>7.8019999999999996</v>
      </c>
    </row>
    <row r="216" spans="1:22">
      <c r="A216" s="296" t="s">
        <v>347</v>
      </c>
      <c r="B216" s="310">
        <v>162539</v>
      </c>
      <c r="C216" s="300">
        <v>194723</v>
      </c>
      <c r="D216" s="300">
        <v>426144</v>
      </c>
      <c r="E216" s="300">
        <v>552489</v>
      </c>
      <c r="F216" s="300">
        <v>354925</v>
      </c>
      <c r="G216" s="300">
        <v>139618</v>
      </c>
      <c r="H216" s="311">
        <v>93942</v>
      </c>
      <c r="I216" s="310">
        <v>156511</v>
      </c>
      <c r="J216" s="300">
        <v>130716</v>
      </c>
      <c r="K216" s="300">
        <v>365012</v>
      </c>
      <c r="L216" s="300">
        <v>575669</v>
      </c>
      <c r="M216" s="300">
        <v>523416</v>
      </c>
      <c r="N216" s="300">
        <v>252705</v>
      </c>
      <c r="O216" s="311">
        <v>207665</v>
      </c>
      <c r="P216" s="310">
        <v>-6028</v>
      </c>
      <c r="Q216" s="300">
        <v>-64007</v>
      </c>
      <c r="R216" s="300">
        <v>-61132</v>
      </c>
      <c r="S216" s="300">
        <v>23180</v>
      </c>
      <c r="T216" s="300">
        <v>168491</v>
      </c>
      <c r="U216" s="300">
        <v>113087</v>
      </c>
      <c r="V216" s="311">
        <v>113723</v>
      </c>
    </row>
    <row r="217" spans="1:22">
      <c r="A217" s="296" t="s">
        <v>348</v>
      </c>
      <c r="B217" s="310">
        <v>51860.449000000001</v>
      </c>
      <c r="C217" s="300">
        <v>35113.595999999998</v>
      </c>
      <c r="D217" s="300">
        <v>30071.205999999998</v>
      </c>
      <c r="E217" s="300">
        <v>11915.549000000001</v>
      </c>
      <c r="F217" s="300">
        <v>2454.3330000000001</v>
      </c>
      <c r="G217" s="300">
        <v>362.09899999999999</v>
      </c>
      <c r="H217" s="311">
        <v>598</v>
      </c>
      <c r="I217" s="310">
        <v>50066.606</v>
      </c>
      <c r="J217" s="300">
        <v>46763.347999999998</v>
      </c>
      <c r="K217" s="300">
        <v>44921.52</v>
      </c>
      <c r="L217" s="300">
        <v>16544.648000000001</v>
      </c>
      <c r="M217" s="300">
        <v>4335.7439999999997</v>
      </c>
      <c r="N217" s="300">
        <v>1853</v>
      </c>
      <c r="O217" s="311">
        <v>229</v>
      </c>
      <c r="P217" s="310">
        <v>-1793.8430000000008</v>
      </c>
      <c r="Q217" s="300">
        <v>11649.752</v>
      </c>
      <c r="R217" s="300">
        <v>14850.313999999998</v>
      </c>
      <c r="S217" s="300">
        <v>4629.0990000000002</v>
      </c>
      <c r="T217" s="300">
        <v>1881.4109999999996</v>
      </c>
      <c r="U217" s="300">
        <v>1490.9010000000001</v>
      </c>
      <c r="V217" s="311">
        <v>-369</v>
      </c>
    </row>
    <row r="218" spans="1:22">
      <c r="A218" s="296" t="s">
        <v>1252</v>
      </c>
      <c r="B218" s="310">
        <v>12784.06</v>
      </c>
      <c r="C218" s="300">
        <v>10565.92</v>
      </c>
      <c r="D218" s="300">
        <v>9673.48</v>
      </c>
      <c r="E218" s="300">
        <v>5078.6099999999997</v>
      </c>
      <c r="F218" s="300">
        <v>1237</v>
      </c>
      <c r="G218" s="300">
        <v>398</v>
      </c>
      <c r="H218" s="311">
        <v>303</v>
      </c>
      <c r="I218" s="310">
        <v>9380.7099999999991</v>
      </c>
      <c r="J218" s="300">
        <v>9819.5300000000007</v>
      </c>
      <c r="K218" s="300">
        <v>15535.08</v>
      </c>
      <c r="L218" s="300">
        <v>6403.33</v>
      </c>
      <c r="M218" s="300">
        <v>4923.8100000000004</v>
      </c>
      <c r="N218" s="300">
        <v>315</v>
      </c>
      <c r="O218" s="311">
        <v>681</v>
      </c>
      <c r="P218" s="310">
        <v>-3403.3500000000004</v>
      </c>
      <c r="Q218" s="300">
        <v>-746.38999999999942</v>
      </c>
      <c r="R218" s="300">
        <v>5861.6</v>
      </c>
      <c r="S218" s="300">
        <v>1324.7200000000003</v>
      </c>
      <c r="T218" s="300">
        <v>3686.8100000000004</v>
      </c>
      <c r="U218" s="300">
        <v>-83</v>
      </c>
      <c r="V218" s="311">
        <v>378</v>
      </c>
    </row>
    <row r="219" spans="1:22">
      <c r="A219" s="296" t="s">
        <v>1253</v>
      </c>
      <c r="B219" s="310">
        <v>12123.21</v>
      </c>
      <c r="C219" s="300">
        <v>6256.5050000000001</v>
      </c>
      <c r="D219" s="300">
        <v>3053.66</v>
      </c>
      <c r="E219" s="300">
        <v>1268.22</v>
      </c>
      <c r="F219" s="300">
        <v>0</v>
      </c>
      <c r="G219" s="300">
        <v>346</v>
      </c>
      <c r="H219" s="311">
        <v>183</v>
      </c>
      <c r="I219" s="310">
        <v>9375</v>
      </c>
      <c r="J219" s="300">
        <v>8286</v>
      </c>
      <c r="K219" s="300">
        <v>5787</v>
      </c>
      <c r="L219" s="300">
        <v>2140</v>
      </c>
      <c r="M219" s="300">
        <v>692</v>
      </c>
      <c r="N219" s="300">
        <v>38</v>
      </c>
      <c r="O219" s="311">
        <v>235</v>
      </c>
      <c r="P219" s="310">
        <v>-2748.2099999999991</v>
      </c>
      <c r="Q219" s="300">
        <v>2029.4949999999999</v>
      </c>
      <c r="R219" s="300">
        <v>2733.34</v>
      </c>
      <c r="S219" s="300">
        <v>871.78</v>
      </c>
      <c r="T219" s="300">
        <v>692</v>
      </c>
      <c r="U219" s="300">
        <v>-308</v>
      </c>
      <c r="V219" s="311">
        <v>52</v>
      </c>
    </row>
    <row r="220" spans="1:22">
      <c r="A220" s="296" t="s">
        <v>1254</v>
      </c>
      <c r="B220" s="310">
        <v>11111.121999999999</v>
      </c>
      <c r="C220" s="300">
        <v>8563.6830000000009</v>
      </c>
      <c r="D220" s="300">
        <v>6672.7479999999996</v>
      </c>
      <c r="E220" s="300">
        <v>3813.2049999999999</v>
      </c>
      <c r="F220" s="300">
        <v>218.95699999999999</v>
      </c>
      <c r="G220" s="300">
        <v>114.264</v>
      </c>
      <c r="H220" s="311">
        <v>85</v>
      </c>
      <c r="I220" s="310">
        <v>13239.752</v>
      </c>
      <c r="J220" s="300">
        <v>9783.8639999999996</v>
      </c>
      <c r="K220" s="300">
        <v>8247.2880000000005</v>
      </c>
      <c r="L220" s="300">
        <v>2019.36</v>
      </c>
      <c r="M220" s="300">
        <v>813.31199000000004</v>
      </c>
      <c r="N220" s="300">
        <v>0</v>
      </c>
      <c r="O220" s="311">
        <v>124.656003</v>
      </c>
      <c r="P220" s="310">
        <v>2128.630000000001</v>
      </c>
      <c r="Q220" s="300">
        <v>1220.1809999999987</v>
      </c>
      <c r="R220" s="300">
        <v>1574.5400000000009</v>
      </c>
      <c r="S220" s="300">
        <v>-1793.845</v>
      </c>
      <c r="T220" s="300">
        <v>594.35499000000004</v>
      </c>
      <c r="U220" s="300">
        <v>-114.264</v>
      </c>
      <c r="V220" s="311">
        <v>39.656002999999998</v>
      </c>
    </row>
    <row r="221" spans="1:22">
      <c r="A221" s="296" t="s">
        <v>1255</v>
      </c>
      <c r="B221" s="310">
        <v>2693</v>
      </c>
      <c r="C221" s="300">
        <v>3288</v>
      </c>
      <c r="D221" s="300">
        <v>2892</v>
      </c>
      <c r="E221" s="300">
        <v>3331</v>
      </c>
      <c r="F221" s="300">
        <v>2395</v>
      </c>
      <c r="G221" s="300">
        <v>233</v>
      </c>
      <c r="H221" s="311">
        <v>0</v>
      </c>
      <c r="I221" s="310">
        <v>2901</v>
      </c>
      <c r="J221" s="300">
        <v>4197</v>
      </c>
      <c r="K221" s="300">
        <v>4606</v>
      </c>
      <c r="L221" s="300">
        <v>3789</v>
      </c>
      <c r="M221" s="300">
        <v>1008</v>
      </c>
      <c r="N221" s="300">
        <v>545</v>
      </c>
      <c r="O221" s="311">
        <v>52</v>
      </c>
      <c r="P221" s="310">
        <v>208</v>
      </c>
      <c r="Q221" s="300">
        <v>909</v>
      </c>
      <c r="R221" s="300">
        <v>1714</v>
      </c>
      <c r="S221" s="300">
        <v>458</v>
      </c>
      <c r="T221" s="300">
        <v>-1387</v>
      </c>
      <c r="U221" s="300">
        <v>312</v>
      </c>
      <c r="V221" s="311">
        <v>52</v>
      </c>
    </row>
    <row r="222" spans="1:22">
      <c r="A222" s="296" t="s">
        <v>349</v>
      </c>
      <c r="B222" s="310">
        <v>15774.864</v>
      </c>
      <c r="C222" s="300">
        <v>21993.685000000001</v>
      </c>
      <c r="D222" s="300">
        <v>21982.89</v>
      </c>
      <c r="E222" s="300">
        <v>13476.56</v>
      </c>
      <c r="F222" s="300">
        <v>3686.5340000000001</v>
      </c>
      <c r="G222" s="300">
        <v>830</v>
      </c>
      <c r="H222" s="311">
        <v>376.04199999999997</v>
      </c>
      <c r="I222" s="310">
        <v>14495.23</v>
      </c>
      <c r="J222" s="300">
        <v>20424.45</v>
      </c>
      <c r="K222" s="300">
        <v>33984.129999999997</v>
      </c>
      <c r="L222" s="300">
        <v>21184.120999999999</v>
      </c>
      <c r="M222" s="300">
        <v>6139.0159999999996</v>
      </c>
      <c r="N222" s="300">
        <v>247</v>
      </c>
      <c r="O222" s="311">
        <v>2313.9</v>
      </c>
      <c r="P222" s="310">
        <v>-1279.634</v>
      </c>
      <c r="Q222" s="300">
        <v>-1569.2350000000006</v>
      </c>
      <c r="R222" s="300">
        <v>12001.239999999998</v>
      </c>
      <c r="S222" s="300">
        <v>7707.5609999999997</v>
      </c>
      <c r="T222" s="300">
        <v>2452.4819999999995</v>
      </c>
      <c r="U222" s="300">
        <v>-583</v>
      </c>
      <c r="V222" s="311">
        <v>1937.8580000000002</v>
      </c>
    </row>
    <row r="223" spans="1:22">
      <c r="A223" s="296" t="s">
        <v>1256</v>
      </c>
      <c r="B223" s="310">
        <v>5257.2520000000004</v>
      </c>
      <c r="C223" s="300">
        <v>4004.4630000000002</v>
      </c>
      <c r="D223" s="300">
        <v>13189.233</v>
      </c>
      <c r="E223" s="300">
        <v>14452.513999999999</v>
      </c>
      <c r="F223" s="300">
        <v>5668.9920000000002</v>
      </c>
      <c r="G223" s="300">
        <v>723.94399999999996</v>
      </c>
      <c r="H223" s="311">
        <v>1113.68</v>
      </c>
      <c r="I223" s="310">
        <v>5486.7250000000004</v>
      </c>
      <c r="J223" s="300">
        <v>8128.0529999999999</v>
      </c>
      <c r="K223" s="300">
        <v>15465.974</v>
      </c>
      <c r="L223" s="300">
        <v>15556.067999999999</v>
      </c>
      <c r="M223" s="300">
        <v>11212.651</v>
      </c>
      <c r="N223" s="300">
        <v>1598.472</v>
      </c>
      <c r="O223" s="311">
        <v>151</v>
      </c>
      <c r="P223" s="310">
        <v>229.47299999999996</v>
      </c>
      <c r="Q223" s="300">
        <v>4123.59</v>
      </c>
      <c r="R223" s="300">
        <v>2276.741</v>
      </c>
      <c r="S223" s="300">
        <v>1103.5540000000001</v>
      </c>
      <c r="T223" s="300">
        <v>5543.6589999999997</v>
      </c>
      <c r="U223" s="300">
        <v>874.52800000000002</v>
      </c>
      <c r="V223" s="311">
        <v>-962.68000000000006</v>
      </c>
    </row>
    <row r="224" spans="1:22">
      <c r="A224" s="296" t="s">
        <v>1257</v>
      </c>
      <c r="B224" s="310">
        <v>3425.6120000000001</v>
      </c>
      <c r="C224" s="300">
        <v>3253.0329999999999</v>
      </c>
      <c r="D224" s="300">
        <v>1591.6220000000001</v>
      </c>
      <c r="E224" s="300">
        <v>1139.346</v>
      </c>
      <c r="F224" s="300">
        <v>260.762</v>
      </c>
      <c r="G224" s="300">
        <v>39.493000000000002</v>
      </c>
      <c r="H224" s="311">
        <v>55.182000000000002</v>
      </c>
      <c r="I224" s="310">
        <v>3285</v>
      </c>
      <c r="J224" s="300">
        <v>3955.87</v>
      </c>
      <c r="K224" s="300">
        <v>3826.66</v>
      </c>
      <c r="L224" s="300">
        <v>4013.54</v>
      </c>
      <c r="M224" s="300">
        <v>2065.9</v>
      </c>
      <c r="N224" s="300">
        <v>0</v>
      </c>
      <c r="O224" s="311">
        <v>337.26</v>
      </c>
      <c r="P224" s="310">
        <v>-140.61200000000008</v>
      </c>
      <c r="Q224" s="300">
        <v>702.83699999999999</v>
      </c>
      <c r="R224" s="300">
        <v>2235.0379999999996</v>
      </c>
      <c r="S224" s="300">
        <v>2874.194</v>
      </c>
      <c r="T224" s="300">
        <v>1805.1380000000001</v>
      </c>
      <c r="U224" s="300">
        <v>-39.493000000000002</v>
      </c>
      <c r="V224" s="311">
        <v>282.07799999999997</v>
      </c>
    </row>
    <row r="225" spans="1:22">
      <c r="A225" s="296" t="s">
        <v>1258</v>
      </c>
      <c r="B225" s="310">
        <v>4097.3450000000003</v>
      </c>
      <c r="C225" s="300">
        <v>3448.55</v>
      </c>
      <c r="D225" s="300">
        <v>1201.5650000000001</v>
      </c>
      <c r="E225" s="300">
        <v>588.67499999999995</v>
      </c>
      <c r="F225" s="300">
        <v>163.66</v>
      </c>
      <c r="G225" s="300">
        <v>0</v>
      </c>
      <c r="H225" s="311">
        <v>88.51</v>
      </c>
      <c r="I225" s="310">
        <v>2358.875</v>
      </c>
      <c r="J225" s="300">
        <v>3759.17</v>
      </c>
      <c r="K225" s="300">
        <v>2773.0349999999999</v>
      </c>
      <c r="L225" s="300">
        <v>1894.615</v>
      </c>
      <c r="M225" s="300">
        <v>608.71497999999997</v>
      </c>
      <c r="N225" s="300">
        <v>197.89498900000001</v>
      </c>
      <c r="O225" s="311">
        <v>328.99</v>
      </c>
      <c r="P225" s="310">
        <v>-1738.4700000000003</v>
      </c>
      <c r="Q225" s="300">
        <v>310.61999999999989</v>
      </c>
      <c r="R225" s="300">
        <v>1571.4699999999998</v>
      </c>
      <c r="S225" s="300">
        <v>1305.94</v>
      </c>
      <c r="T225" s="300">
        <v>445.05498</v>
      </c>
      <c r="U225" s="300">
        <v>197.89498900000001</v>
      </c>
      <c r="V225" s="311">
        <v>240.48000000000002</v>
      </c>
    </row>
    <row r="226" spans="1:22">
      <c r="A226" s="296" t="s">
        <v>1259</v>
      </c>
      <c r="B226" s="310">
        <v>6549</v>
      </c>
      <c r="C226" s="300">
        <v>3762</v>
      </c>
      <c r="D226" s="300">
        <v>2099</v>
      </c>
      <c r="E226" s="300">
        <v>421</v>
      </c>
      <c r="F226" s="300">
        <v>314</v>
      </c>
      <c r="G226" s="300">
        <v>89</v>
      </c>
      <c r="H226" s="311">
        <v>0</v>
      </c>
      <c r="I226" s="310">
        <v>6627</v>
      </c>
      <c r="J226" s="300">
        <v>4854</v>
      </c>
      <c r="K226" s="300">
        <v>3430</v>
      </c>
      <c r="L226" s="300">
        <v>1063</v>
      </c>
      <c r="M226" s="300">
        <v>0</v>
      </c>
      <c r="N226" s="300">
        <v>0</v>
      </c>
      <c r="O226" s="311">
        <v>66</v>
      </c>
      <c r="P226" s="310">
        <v>78</v>
      </c>
      <c r="Q226" s="300">
        <v>1092</v>
      </c>
      <c r="R226" s="300">
        <v>1331</v>
      </c>
      <c r="S226" s="300">
        <v>642</v>
      </c>
      <c r="T226" s="300">
        <v>-314</v>
      </c>
      <c r="U226" s="300">
        <v>-89</v>
      </c>
      <c r="V226" s="311">
        <v>66</v>
      </c>
    </row>
    <row r="227" spans="1:22">
      <c r="A227" s="296" t="s">
        <v>350</v>
      </c>
      <c r="B227" s="310">
        <v>28009</v>
      </c>
      <c r="C227" s="300">
        <v>14877</v>
      </c>
      <c r="D227" s="300">
        <v>6427</v>
      </c>
      <c r="E227" s="300">
        <v>2923</v>
      </c>
      <c r="F227" s="300">
        <v>707</v>
      </c>
      <c r="G227" s="300">
        <v>71</v>
      </c>
      <c r="H227" s="311">
        <v>0</v>
      </c>
      <c r="I227" s="310">
        <v>28500</v>
      </c>
      <c r="J227" s="300">
        <v>23750</v>
      </c>
      <c r="K227" s="300">
        <v>11517</v>
      </c>
      <c r="L227" s="300">
        <v>5256</v>
      </c>
      <c r="M227" s="300">
        <v>1277</v>
      </c>
      <c r="N227" s="300">
        <v>237</v>
      </c>
      <c r="O227" s="311">
        <v>197</v>
      </c>
      <c r="P227" s="310">
        <v>491</v>
      </c>
      <c r="Q227" s="300">
        <v>8873</v>
      </c>
      <c r="R227" s="300">
        <v>5090</v>
      </c>
      <c r="S227" s="300">
        <v>2333</v>
      </c>
      <c r="T227" s="300">
        <v>570</v>
      </c>
      <c r="U227" s="300">
        <v>166</v>
      </c>
      <c r="V227" s="311">
        <v>197</v>
      </c>
    </row>
    <row r="228" spans="1:22">
      <c r="A228" s="296" t="s">
        <v>1260</v>
      </c>
      <c r="B228" s="310">
        <v>6285</v>
      </c>
      <c r="C228" s="300">
        <v>7356</v>
      </c>
      <c r="D228" s="300">
        <v>6575</v>
      </c>
      <c r="E228" s="300">
        <v>4884</v>
      </c>
      <c r="F228" s="300">
        <v>1735</v>
      </c>
      <c r="G228" s="300">
        <v>590</v>
      </c>
      <c r="H228" s="311">
        <v>468</v>
      </c>
      <c r="I228" s="310">
        <v>5879</v>
      </c>
      <c r="J228" s="300">
        <v>5773</v>
      </c>
      <c r="K228" s="300">
        <v>9792</v>
      </c>
      <c r="L228" s="300">
        <v>3783</v>
      </c>
      <c r="M228" s="300">
        <v>3633</v>
      </c>
      <c r="N228" s="300">
        <v>1781</v>
      </c>
      <c r="O228" s="311">
        <v>598</v>
      </c>
      <c r="P228" s="310">
        <v>-406</v>
      </c>
      <c r="Q228" s="300">
        <v>-1583</v>
      </c>
      <c r="R228" s="300">
        <v>3217</v>
      </c>
      <c r="S228" s="300">
        <v>-1101</v>
      </c>
      <c r="T228" s="300">
        <v>1898</v>
      </c>
      <c r="U228" s="300">
        <v>1191</v>
      </c>
      <c r="V228" s="311">
        <v>130</v>
      </c>
    </row>
    <row r="229" spans="1:22">
      <c r="A229" s="296" t="s">
        <v>351</v>
      </c>
      <c r="B229" s="310">
        <v>40354.925000000003</v>
      </c>
      <c r="C229" s="300">
        <v>45185.421000000002</v>
      </c>
      <c r="D229" s="300">
        <v>42336.913999999997</v>
      </c>
      <c r="E229" s="300">
        <v>19400.581999999999</v>
      </c>
      <c r="F229" s="300">
        <v>3829.578</v>
      </c>
      <c r="G229" s="300">
        <v>925.76</v>
      </c>
      <c r="H229" s="311">
        <v>728</v>
      </c>
      <c r="I229" s="310">
        <v>40934.94</v>
      </c>
      <c r="J229" s="300">
        <v>49354.14</v>
      </c>
      <c r="K229" s="300">
        <v>55326.294999999998</v>
      </c>
      <c r="L229" s="300">
        <v>37194.245000000003</v>
      </c>
      <c r="M229" s="300">
        <v>13516.041999999999</v>
      </c>
      <c r="N229" s="300">
        <v>1922.9880000000001</v>
      </c>
      <c r="O229" s="311">
        <v>2231</v>
      </c>
      <c r="P229" s="310">
        <v>580.01499999999942</v>
      </c>
      <c r="Q229" s="300">
        <v>4168.7189999999973</v>
      </c>
      <c r="R229" s="300">
        <v>12989.381000000001</v>
      </c>
      <c r="S229" s="300">
        <v>17793.663000000004</v>
      </c>
      <c r="T229" s="300">
        <v>9686.4639999999999</v>
      </c>
      <c r="U229" s="300">
        <v>997.22800000000007</v>
      </c>
      <c r="V229" s="311">
        <v>1503</v>
      </c>
    </row>
    <row r="230" spans="1:22">
      <c r="A230" s="296" t="s">
        <v>1261</v>
      </c>
      <c r="B230" s="310">
        <v>8285.1360000000004</v>
      </c>
      <c r="C230" s="300">
        <v>6184.9650000000001</v>
      </c>
      <c r="D230" s="300">
        <v>6968.9179999999997</v>
      </c>
      <c r="E230" s="300">
        <v>5526.2920000000004</v>
      </c>
      <c r="F230" s="300">
        <v>4109.7020000000002</v>
      </c>
      <c r="G230" s="300">
        <v>116</v>
      </c>
      <c r="H230" s="311">
        <v>81.314999999999998</v>
      </c>
      <c r="I230" s="310">
        <v>6553</v>
      </c>
      <c r="J230" s="300">
        <v>8938</v>
      </c>
      <c r="K230" s="300">
        <v>9017</v>
      </c>
      <c r="L230" s="300">
        <v>6878</v>
      </c>
      <c r="M230" s="300">
        <v>1794</v>
      </c>
      <c r="N230" s="300">
        <v>417</v>
      </c>
      <c r="O230" s="311">
        <v>242</v>
      </c>
      <c r="P230" s="310">
        <v>-1732.1360000000004</v>
      </c>
      <c r="Q230" s="300">
        <v>2753.0349999999999</v>
      </c>
      <c r="R230" s="300">
        <v>2048.0820000000003</v>
      </c>
      <c r="S230" s="300">
        <v>1351.7079999999996</v>
      </c>
      <c r="T230" s="300">
        <v>-2315.7020000000002</v>
      </c>
      <c r="U230" s="300">
        <v>301</v>
      </c>
      <c r="V230" s="311">
        <v>160.685</v>
      </c>
    </row>
    <row r="231" spans="1:22">
      <c r="A231" s="296" t="s">
        <v>933</v>
      </c>
      <c r="B231" s="310">
        <v>75252.364000000001</v>
      </c>
      <c r="C231" s="300">
        <v>74070.388000000006</v>
      </c>
      <c r="D231" s="300">
        <v>154250.9</v>
      </c>
      <c r="E231" s="300">
        <v>176732.6</v>
      </c>
      <c r="F231" s="300">
        <v>99425.323999999993</v>
      </c>
      <c r="G231" s="300">
        <v>33913.345999999998</v>
      </c>
      <c r="H231" s="311">
        <v>19723.547999999999</v>
      </c>
      <c r="I231" s="310">
        <v>73108.016000000003</v>
      </c>
      <c r="J231" s="300">
        <v>63557.372000000003</v>
      </c>
      <c r="K231" s="300">
        <v>185279.7</v>
      </c>
      <c r="L231" s="300">
        <v>242153.8</v>
      </c>
      <c r="M231" s="300">
        <v>180273.8</v>
      </c>
      <c r="N231" s="300">
        <v>62961.79</v>
      </c>
      <c r="O231" s="311">
        <v>38564.671999999999</v>
      </c>
      <c r="P231" s="310">
        <v>-2144.3479999999981</v>
      </c>
      <c r="Q231" s="300">
        <v>-10513.016000000003</v>
      </c>
      <c r="R231" s="300">
        <v>31028.800000000017</v>
      </c>
      <c r="S231" s="300">
        <v>65421.199999999983</v>
      </c>
      <c r="T231" s="300">
        <v>80848.475999999995</v>
      </c>
      <c r="U231" s="300">
        <v>29048.444000000003</v>
      </c>
      <c r="V231" s="311">
        <v>18841.124</v>
      </c>
    </row>
    <row r="232" spans="1:22">
      <c r="A232" s="296" t="s">
        <v>1262</v>
      </c>
      <c r="B232" s="310">
        <v>4801</v>
      </c>
      <c r="C232" s="300">
        <v>2796</v>
      </c>
      <c r="D232" s="300">
        <v>1659</v>
      </c>
      <c r="E232" s="300">
        <v>1156</v>
      </c>
      <c r="F232" s="300">
        <v>0</v>
      </c>
      <c r="G232" s="300">
        <v>0</v>
      </c>
      <c r="H232" s="311">
        <v>0</v>
      </c>
      <c r="I232" s="310">
        <v>3876</v>
      </c>
      <c r="J232" s="300">
        <v>3012</v>
      </c>
      <c r="K232" s="300">
        <v>3249</v>
      </c>
      <c r="L232" s="300">
        <v>217</v>
      </c>
      <c r="M232" s="300">
        <v>135</v>
      </c>
      <c r="N232" s="300">
        <v>78</v>
      </c>
      <c r="O232" s="311">
        <v>0</v>
      </c>
      <c r="P232" s="310">
        <v>-925</v>
      </c>
      <c r="Q232" s="300">
        <v>216</v>
      </c>
      <c r="R232" s="300">
        <v>1590</v>
      </c>
      <c r="S232" s="300">
        <v>-939</v>
      </c>
      <c r="T232" s="300">
        <v>135</v>
      </c>
      <c r="U232" s="300">
        <v>78</v>
      </c>
      <c r="V232" s="311">
        <v>0</v>
      </c>
    </row>
    <row r="233" spans="1:22">
      <c r="A233" s="296" t="s">
        <v>1263</v>
      </c>
      <c r="B233" s="310">
        <v>3392.8679999999999</v>
      </c>
      <c r="C233" s="300">
        <v>1471.3789999999999</v>
      </c>
      <c r="D233" s="300">
        <v>1032.6310000000001</v>
      </c>
      <c r="E233" s="300">
        <v>565.47799999999995</v>
      </c>
      <c r="F233" s="300">
        <v>0</v>
      </c>
      <c r="G233" s="300">
        <v>0</v>
      </c>
      <c r="H233" s="311">
        <v>25.783000000000001</v>
      </c>
      <c r="I233" s="310">
        <v>2975.096</v>
      </c>
      <c r="J233" s="300">
        <v>1797.818</v>
      </c>
      <c r="K233" s="300">
        <v>865.26000999999997</v>
      </c>
      <c r="L233" s="300">
        <v>711.87302</v>
      </c>
      <c r="M233" s="300">
        <v>281.86500000000001</v>
      </c>
      <c r="N233" s="300">
        <v>0</v>
      </c>
      <c r="O233" s="311">
        <v>114.931</v>
      </c>
      <c r="P233" s="310">
        <v>-417.77199999999993</v>
      </c>
      <c r="Q233" s="300">
        <v>326.43900000000008</v>
      </c>
      <c r="R233" s="300">
        <v>-167.37099000000012</v>
      </c>
      <c r="S233" s="300">
        <v>146.39502000000005</v>
      </c>
      <c r="T233" s="300">
        <v>281.86500000000001</v>
      </c>
      <c r="U233" s="300">
        <v>0</v>
      </c>
      <c r="V233" s="311">
        <v>89.147999999999996</v>
      </c>
    </row>
    <row r="234" spans="1:22">
      <c r="A234" s="296" t="s">
        <v>1264</v>
      </c>
      <c r="B234" s="310">
        <v>5797.7160000000003</v>
      </c>
      <c r="C234" s="300">
        <v>3948.8960000000002</v>
      </c>
      <c r="D234" s="300">
        <v>2597.768</v>
      </c>
      <c r="E234" s="300">
        <v>1094.348</v>
      </c>
      <c r="F234" s="300">
        <v>166.268</v>
      </c>
      <c r="G234" s="300">
        <v>58</v>
      </c>
      <c r="H234" s="311">
        <v>0</v>
      </c>
      <c r="I234" s="310">
        <v>968.69599400000004</v>
      </c>
      <c r="J234" s="300">
        <v>3351.2979999999998</v>
      </c>
      <c r="K234" s="300">
        <v>4685.9279999999999</v>
      </c>
      <c r="L234" s="300">
        <v>7267.1120000000001</v>
      </c>
      <c r="M234" s="300">
        <v>1963.6220000000001</v>
      </c>
      <c r="N234" s="300">
        <v>1134.94</v>
      </c>
      <c r="O234" s="311">
        <v>253</v>
      </c>
      <c r="P234" s="310">
        <v>-4829.0200060000006</v>
      </c>
      <c r="Q234" s="300">
        <v>-597.59800000000041</v>
      </c>
      <c r="R234" s="300">
        <v>2088.16</v>
      </c>
      <c r="S234" s="300">
        <v>6172.7640000000001</v>
      </c>
      <c r="T234" s="300">
        <v>1797.354</v>
      </c>
      <c r="U234" s="300">
        <v>1076.94</v>
      </c>
      <c r="V234" s="311">
        <v>253</v>
      </c>
    </row>
    <row r="235" spans="1:22">
      <c r="A235" s="296" t="s">
        <v>352</v>
      </c>
      <c r="B235" s="310">
        <v>48782</v>
      </c>
      <c r="C235" s="300">
        <v>66311</v>
      </c>
      <c r="D235" s="300">
        <v>53910</v>
      </c>
      <c r="E235" s="300">
        <v>33388</v>
      </c>
      <c r="F235" s="300">
        <v>9370</v>
      </c>
      <c r="G235" s="300">
        <v>523</v>
      </c>
      <c r="H235" s="311">
        <v>1177</v>
      </c>
      <c r="I235" s="310">
        <v>48218</v>
      </c>
      <c r="J235" s="300">
        <v>72599</v>
      </c>
      <c r="K235" s="300">
        <v>71035</v>
      </c>
      <c r="L235" s="300">
        <v>37893</v>
      </c>
      <c r="M235" s="300">
        <v>10939</v>
      </c>
      <c r="N235" s="300">
        <v>1398</v>
      </c>
      <c r="O235" s="311">
        <v>3090</v>
      </c>
      <c r="P235" s="310">
        <v>-564</v>
      </c>
      <c r="Q235" s="300">
        <v>6288</v>
      </c>
      <c r="R235" s="300">
        <v>17125</v>
      </c>
      <c r="S235" s="300">
        <v>4505</v>
      </c>
      <c r="T235" s="300">
        <v>1569</v>
      </c>
      <c r="U235" s="300">
        <v>875</v>
      </c>
      <c r="V235" s="311">
        <v>1913</v>
      </c>
    </row>
    <row r="236" spans="1:22">
      <c r="A236" s="296" t="s">
        <v>109</v>
      </c>
      <c r="B236" s="310">
        <v>53445.462</v>
      </c>
      <c r="C236" s="300">
        <v>69799.426000000007</v>
      </c>
      <c r="D236" s="300">
        <v>88062.441999999995</v>
      </c>
      <c r="E236" s="300">
        <v>51583.364000000001</v>
      </c>
      <c r="F236" s="300">
        <v>26908.306</v>
      </c>
      <c r="G236" s="300">
        <v>8068.0820000000003</v>
      </c>
      <c r="H236" s="311">
        <v>2470</v>
      </c>
      <c r="I236" s="310">
        <v>60407.597000000002</v>
      </c>
      <c r="J236" s="300">
        <v>69254.335000000006</v>
      </c>
      <c r="K236" s="300">
        <v>110928.5</v>
      </c>
      <c r="L236" s="300">
        <v>96185.168999999994</v>
      </c>
      <c r="M236" s="300">
        <v>49678.928999999996</v>
      </c>
      <c r="N236" s="300">
        <v>11220.931</v>
      </c>
      <c r="O236" s="311">
        <v>11563.272000000001</v>
      </c>
      <c r="P236" s="310">
        <v>6962.135000000002</v>
      </c>
      <c r="Q236" s="300">
        <v>-545.09100000000035</v>
      </c>
      <c r="R236" s="300">
        <v>22866.058000000005</v>
      </c>
      <c r="S236" s="300">
        <v>44601.804999999993</v>
      </c>
      <c r="T236" s="300">
        <v>22770.622999999996</v>
      </c>
      <c r="U236" s="300">
        <v>3152.8490000000002</v>
      </c>
      <c r="V236" s="311">
        <v>9093.2720000000008</v>
      </c>
    </row>
    <row r="237" spans="1:22">
      <c r="A237" s="296" t="s">
        <v>1265</v>
      </c>
      <c r="B237" s="310">
        <v>4303.683</v>
      </c>
      <c r="C237" s="300">
        <v>3325.3470000000002</v>
      </c>
      <c r="D237" s="300">
        <v>3581.3069999999998</v>
      </c>
      <c r="E237" s="300">
        <v>1806.6510000000001</v>
      </c>
      <c r="F237" s="300">
        <v>853.91099999999994</v>
      </c>
      <c r="G237" s="300">
        <v>0</v>
      </c>
      <c r="H237" s="311">
        <v>57.591000000000001</v>
      </c>
      <c r="I237" s="310">
        <v>5696.4</v>
      </c>
      <c r="J237" s="300">
        <v>3404.8679999999999</v>
      </c>
      <c r="K237" s="300">
        <v>2600.6039999999998</v>
      </c>
      <c r="L237" s="300">
        <v>1501.3679999999999</v>
      </c>
      <c r="M237" s="300">
        <v>359.26801</v>
      </c>
      <c r="N237" s="300">
        <v>0</v>
      </c>
      <c r="O237" s="311">
        <v>111.672</v>
      </c>
      <c r="P237" s="310">
        <v>1392.7169999999996</v>
      </c>
      <c r="Q237" s="300">
        <v>79.520999999999731</v>
      </c>
      <c r="R237" s="300">
        <v>-980.70299999999997</v>
      </c>
      <c r="S237" s="300">
        <v>-305.28300000000013</v>
      </c>
      <c r="T237" s="300">
        <v>-494.64298999999994</v>
      </c>
      <c r="U237" s="300">
        <v>0</v>
      </c>
      <c r="V237" s="311">
        <v>54.080999999999996</v>
      </c>
    </row>
    <row r="238" spans="1:22">
      <c r="A238" s="296" t="s">
        <v>1266</v>
      </c>
      <c r="B238" s="310">
        <v>15446</v>
      </c>
      <c r="C238" s="300">
        <v>12019</v>
      </c>
      <c r="D238" s="300">
        <v>8407</v>
      </c>
      <c r="E238" s="300">
        <v>4509</v>
      </c>
      <c r="F238" s="300">
        <v>442</v>
      </c>
      <c r="G238" s="300">
        <v>69</v>
      </c>
      <c r="H238" s="311">
        <v>399</v>
      </c>
      <c r="I238" s="310">
        <v>14844</v>
      </c>
      <c r="J238" s="300">
        <v>14086</v>
      </c>
      <c r="K238" s="300">
        <v>12336</v>
      </c>
      <c r="L238" s="300">
        <v>7590</v>
      </c>
      <c r="M238" s="300">
        <v>1733</v>
      </c>
      <c r="N238" s="300">
        <v>29</v>
      </c>
      <c r="O238" s="311">
        <v>126</v>
      </c>
      <c r="P238" s="310">
        <v>-602</v>
      </c>
      <c r="Q238" s="300">
        <v>2067</v>
      </c>
      <c r="R238" s="300">
        <v>3929</v>
      </c>
      <c r="S238" s="300">
        <v>3081</v>
      </c>
      <c r="T238" s="300">
        <v>1291</v>
      </c>
      <c r="U238" s="300">
        <v>-40</v>
      </c>
      <c r="V238" s="311">
        <v>-273</v>
      </c>
    </row>
    <row r="239" spans="1:22">
      <c r="A239" s="296" t="s">
        <v>1267</v>
      </c>
      <c r="B239" s="310">
        <v>7672</v>
      </c>
      <c r="C239" s="300">
        <v>11225</v>
      </c>
      <c r="D239" s="300">
        <v>15208</v>
      </c>
      <c r="E239" s="300">
        <v>12577</v>
      </c>
      <c r="F239" s="300">
        <v>7580</v>
      </c>
      <c r="G239" s="300">
        <v>818</v>
      </c>
      <c r="H239" s="311">
        <v>293</v>
      </c>
      <c r="I239" s="310">
        <v>7786</v>
      </c>
      <c r="J239" s="300">
        <v>11075</v>
      </c>
      <c r="K239" s="300">
        <v>21982</v>
      </c>
      <c r="L239" s="300">
        <v>20938</v>
      </c>
      <c r="M239" s="300">
        <v>6985</v>
      </c>
      <c r="N239" s="300">
        <v>1232</v>
      </c>
      <c r="O239" s="311">
        <v>543</v>
      </c>
      <c r="P239" s="310">
        <v>114</v>
      </c>
      <c r="Q239" s="300">
        <v>-150</v>
      </c>
      <c r="R239" s="300">
        <v>6774</v>
      </c>
      <c r="S239" s="300">
        <v>8361</v>
      </c>
      <c r="T239" s="300">
        <v>-595</v>
      </c>
      <c r="U239" s="300">
        <v>414</v>
      </c>
      <c r="V239" s="311">
        <v>250</v>
      </c>
    </row>
    <row r="240" spans="1:22">
      <c r="A240" s="296" t="s">
        <v>1268</v>
      </c>
      <c r="B240" s="310">
        <v>9252.5079999999998</v>
      </c>
      <c r="C240" s="300">
        <v>6465.08</v>
      </c>
      <c r="D240" s="300">
        <v>3683.556</v>
      </c>
      <c r="E240" s="300">
        <v>826.96400000000006</v>
      </c>
      <c r="F240" s="300">
        <v>116</v>
      </c>
      <c r="G240" s="300">
        <v>0</v>
      </c>
      <c r="H240" s="311">
        <v>0</v>
      </c>
      <c r="I240" s="310">
        <v>9653.098</v>
      </c>
      <c r="J240" s="300">
        <v>7897.1859999999997</v>
      </c>
      <c r="K240" s="300">
        <v>4568.8280000000004</v>
      </c>
      <c r="L240" s="300">
        <v>744.60599999999999</v>
      </c>
      <c r="M240" s="300">
        <v>358.834</v>
      </c>
      <c r="N240" s="300">
        <v>0</v>
      </c>
      <c r="O240" s="311">
        <v>0</v>
      </c>
      <c r="P240" s="310">
        <v>400.59000000000015</v>
      </c>
      <c r="Q240" s="300">
        <v>1432.1059999999998</v>
      </c>
      <c r="R240" s="300">
        <v>885.27200000000039</v>
      </c>
      <c r="S240" s="300">
        <v>-82.358000000000061</v>
      </c>
      <c r="T240" s="300">
        <v>242.834</v>
      </c>
      <c r="U240" s="300">
        <v>0</v>
      </c>
      <c r="V240" s="311">
        <v>0</v>
      </c>
    </row>
    <row r="241" spans="1:22">
      <c r="A241" s="296" t="s">
        <v>1269</v>
      </c>
      <c r="B241" s="310">
        <v>2068</v>
      </c>
      <c r="C241" s="300">
        <v>2684</v>
      </c>
      <c r="D241" s="300">
        <v>3661</v>
      </c>
      <c r="E241" s="300">
        <v>1530</v>
      </c>
      <c r="F241" s="300">
        <v>107</v>
      </c>
      <c r="G241" s="300">
        <v>89</v>
      </c>
      <c r="H241" s="311">
        <v>0</v>
      </c>
      <c r="I241" s="310">
        <v>3217</v>
      </c>
      <c r="J241" s="300">
        <v>2385</v>
      </c>
      <c r="K241" s="300">
        <v>3185</v>
      </c>
      <c r="L241" s="300">
        <v>1192</v>
      </c>
      <c r="M241" s="300">
        <v>397</v>
      </c>
      <c r="N241" s="300">
        <v>203</v>
      </c>
      <c r="O241" s="311">
        <v>0</v>
      </c>
      <c r="P241" s="310">
        <v>1149</v>
      </c>
      <c r="Q241" s="300">
        <v>-299</v>
      </c>
      <c r="R241" s="300">
        <v>-476</v>
      </c>
      <c r="S241" s="300">
        <v>-338</v>
      </c>
      <c r="T241" s="300">
        <v>290</v>
      </c>
      <c r="U241" s="300">
        <v>114</v>
      </c>
      <c r="V241" s="311">
        <v>0</v>
      </c>
    </row>
    <row r="242" spans="1:22">
      <c r="A242" s="296" t="s">
        <v>1270</v>
      </c>
      <c r="B242" s="310">
        <v>12688.808999999999</v>
      </c>
      <c r="C242" s="300">
        <v>8919.5529999999999</v>
      </c>
      <c r="D242" s="300">
        <v>10192.721</v>
      </c>
      <c r="E242" s="300">
        <v>2719.2860000000001</v>
      </c>
      <c r="F242" s="300">
        <v>2108</v>
      </c>
      <c r="G242" s="300">
        <v>676</v>
      </c>
      <c r="H242" s="311">
        <v>116</v>
      </c>
      <c r="I242" s="310">
        <v>9701</v>
      </c>
      <c r="J242" s="300">
        <v>14962</v>
      </c>
      <c r="K242" s="300">
        <v>15011</v>
      </c>
      <c r="L242" s="300">
        <v>6751</v>
      </c>
      <c r="M242" s="300">
        <v>2033</v>
      </c>
      <c r="N242" s="300">
        <v>146</v>
      </c>
      <c r="O242" s="311">
        <v>104</v>
      </c>
      <c r="P242" s="310">
        <v>-2987.8089999999993</v>
      </c>
      <c r="Q242" s="300">
        <v>6042.4470000000001</v>
      </c>
      <c r="R242" s="300">
        <v>4818.2790000000005</v>
      </c>
      <c r="S242" s="300">
        <v>4031.7139999999999</v>
      </c>
      <c r="T242" s="300">
        <v>-75</v>
      </c>
      <c r="U242" s="300">
        <v>-530</v>
      </c>
      <c r="V242" s="311">
        <v>-12</v>
      </c>
    </row>
    <row r="243" spans="1:22">
      <c r="A243" s="296" t="s">
        <v>1271</v>
      </c>
      <c r="B243" s="310">
        <v>5716</v>
      </c>
      <c r="C243" s="300">
        <v>3682</v>
      </c>
      <c r="D243" s="300">
        <v>1728</v>
      </c>
      <c r="E243" s="300">
        <v>874</v>
      </c>
      <c r="F243" s="300">
        <v>77</v>
      </c>
      <c r="G243" s="300">
        <v>95</v>
      </c>
      <c r="H243" s="311">
        <v>0</v>
      </c>
      <c r="I243" s="310">
        <v>6262</v>
      </c>
      <c r="J243" s="300">
        <v>3539</v>
      </c>
      <c r="K243" s="300">
        <v>3171</v>
      </c>
      <c r="L243" s="300">
        <v>2665</v>
      </c>
      <c r="M243" s="300">
        <v>1197</v>
      </c>
      <c r="N243" s="300">
        <v>136</v>
      </c>
      <c r="O243" s="311">
        <v>0</v>
      </c>
      <c r="P243" s="310">
        <v>546</v>
      </c>
      <c r="Q243" s="300">
        <v>-143</v>
      </c>
      <c r="R243" s="300">
        <v>1443</v>
      </c>
      <c r="S243" s="300">
        <v>1791</v>
      </c>
      <c r="T243" s="300">
        <v>1120</v>
      </c>
      <c r="U243" s="300">
        <v>41</v>
      </c>
      <c r="V243" s="311">
        <v>0</v>
      </c>
    </row>
    <row r="244" spans="1:22">
      <c r="A244" s="296" t="s">
        <v>1272</v>
      </c>
      <c r="B244" s="310">
        <v>4711.4849999999997</v>
      </c>
      <c r="C244" s="300">
        <v>3768.9690000000001</v>
      </c>
      <c r="D244" s="300">
        <v>907.20299999999997</v>
      </c>
      <c r="E244" s="300">
        <v>402.46600000000001</v>
      </c>
      <c r="F244" s="300">
        <v>47.564</v>
      </c>
      <c r="G244" s="300">
        <v>0</v>
      </c>
      <c r="H244" s="311">
        <v>0</v>
      </c>
      <c r="I244" s="310">
        <v>5914.3239999999996</v>
      </c>
      <c r="J244" s="300">
        <v>3502.6570000000002</v>
      </c>
      <c r="K244" s="300">
        <v>1939.53</v>
      </c>
      <c r="L244" s="300">
        <v>975.23703999999998</v>
      </c>
      <c r="M244" s="300">
        <v>54.235999999999997</v>
      </c>
      <c r="N244" s="300">
        <v>0</v>
      </c>
      <c r="O244" s="311">
        <v>0</v>
      </c>
      <c r="P244" s="310">
        <v>1202.8389999999999</v>
      </c>
      <c r="Q244" s="300">
        <v>-266.3119999999999</v>
      </c>
      <c r="R244" s="300">
        <v>1032.327</v>
      </c>
      <c r="S244" s="300">
        <v>572.77103999999997</v>
      </c>
      <c r="T244" s="300">
        <v>6.671999999999997</v>
      </c>
      <c r="U244" s="300">
        <v>0</v>
      </c>
      <c r="V244" s="311">
        <v>0</v>
      </c>
    </row>
    <row r="245" spans="1:22">
      <c r="A245" s="296" t="s">
        <v>1273</v>
      </c>
      <c r="B245" s="310">
        <v>2011.02</v>
      </c>
      <c r="C245" s="300">
        <v>1807.1479999999999</v>
      </c>
      <c r="D245" s="300">
        <v>3513.4679999999998</v>
      </c>
      <c r="E245" s="300">
        <v>2594.3820000000001</v>
      </c>
      <c r="F245" s="300">
        <v>1406.606</v>
      </c>
      <c r="G245" s="300">
        <v>225.47800000000001</v>
      </c>
      <c r="H245" s="311">
        <v>118.556</v>
      </c>
      <c r="I245" s="310">
        <v>1737.8979999999999</v>
      </c>
      <c r="J245" s="300">
        <v>2447.018</v>
      </c>
      <c r="K245" s="300">
        <v>3873.0140000000001</v>
      </c>
      <c r="L245" s="300">
        <v>4265.2460000000001</v>
      </c>
      <c r="M245" s="300">
        <v>1940.662</v>
      </c>
      <c r="N245" s="300">
        <v>408.29800999999998</v>
      </c>
      <c r="O245" s="311">
        <v>170.63200000000001</v>
      </c>
      <c r="P245" s="310">
        <v>-273.12200000000007</v>
      </c>
      <c r="Q245" s="300">
        <v>639.87000000000012</v>
      </c>
      <c r="R245" s="300">
        <v>359.54600000000028</v>
      </c>
      <c r="S245" s="300">
        <v>1670.864</v>
      </c>
      <c r="T245" s="300">
        <v>534.05600000000004</v>
      </c>
      <c r="U245" s="300">
        <v>182.82000999999997</v>
      </c>
      <c r="V245" s="311">
        <v>52.076000000000008</v>
      </c>
    </row>
    <row r="246" spans="1:22">
      <c r="A246" s="296" t="s">
        <v>1274</v>
      </c>
      <c r="B246" s="310">
        <v>5289</v>
      </c>
      <c r="C246" s="300">
        <v>5623</v>
      </c>
      <c r="D246" s="300">
        <v>1882</v>
      </c>
      <c r="E246" s="300">
        <v>727</v>
      </c>
      <c r="F246" s="300">
        <v>549</v>
      </c>
      <c r="G246" s="300">
        <v>0</v>
      </c>
      <c r="H246" s="311">
        <v>0</v>
      </c>
      <c r="I246" s="310">
        <v>7218</v>
      </c>
      <c r="J246" s="300">
        <v>5188</v>
      </c>
      <c r="K246" s="300">
        <v>1666</v>
      </c>
      <c r="L246" s="300">
        <v>856</v>
      </c>
      <c r="M246" s="300">
        <v>369</v>
      </c>
      <c r="N246" s="300">
        <v>0</v>
      </c>
      <c r="O246" s="311">
        <v>0</v>
      </c>
      <c r="P246" s="310">
        <v>1929</v>
      </c>
      <c r="Q246" s="300">
        <v>-435</v>
      </c>
      <c r="R246" s="300">
        <v>-216</v>
      </c>
      <c r="S246" s="300">
        <v>129</v>
      </c>
      <c r="T246" s="300">
        <v>-180</v>
      </c>
      <c r="U246" s="300">
        <v>0</v>
      </c>
      <c r="V246" s="311">
        <v>0</v>
      </c>
    </row>
    <row r="247" spans="1:22">
      <c r="A247" s="296" t="s">
        <v>1275</v>
      </c>
      <c r="B247" s="310">
        <v>6016</v>
      </c>
      <c r="C247" s="300">
        <v>4033</v>
      </c>
      <c r="D247" s="300">
        <v>2131</v>
      </c>
      <c r="E247" s="300">
        <v>423</v>
      </c>
      <c r="F247" s="300">
        <v>444</v>
      </c>
      <c r="G247" s="300">
        <v>0</v>
      </c>
      <c r="H247" s="311">
        <v>0</v>
      </c>
      <c r="I247" s="310">
        <v>6577</v>
      </c>
      <c r="J247" s="300">
        <v>7055</v>
      </c>
      <c r="K247" s="300">
        <v>3566</v>
      </c>
      <c r="L247" s="300">
        <v>621</v>
      </c>
      <c r="M247" s="300">
        <v>0</v>
      </c>
      <c r="N247" s="300">
        <v>0</v>
      </c>
      <c r="O247" s="311">
        <v>273</v>
      </c>
      <c r="P247" s="310">
        <v>561</v>
      </c>
      <c r="Q247" s="300">
        <v>3022</v>
      </c>
      <c r="R247" s="300">
        <v>1435</v>
      </c>
      <c r="S247" s="300">
        <v>198</v>
      </c>
      <c r="T247" s="300">
        <v>-444</v>
      </c>
      <c r="U247" s="300">
        <v>0</v>
      </c>
      <c r="V247" s="311">
        <v>273</v>
      </c>
    </row>
    <row r="248" spans="1:22">
      <c r="A248" s="296" t="s">
        <v>1276</v>
      </c>
      <c r="B248" s="310">
        <v>8900.8940000000002</v>
      </c>
      <c r="C248" s="300">
        <v>10740.436</v>
      </c>
      <c r="D248" s="300">
        <v>14815.204</v>
      </c>
      <c r="E248" s="300">
        <v>6416.65</v>
      </c>
      <c r="F248" s="300">
        <v>1043.184</v>
      </c>
      <c r="G248" s="300">
        <v>301.06599999999997</v>
      </c>
      <c r="H248" s="311">
        <v>197.446</v>
      </c>
      <c r="I248" s="310">
        <v>6053</v>
      </c>
      <c r="J248" s="300">
        <v>12190</v>
      </c>
      <c r="K248" s="300">
        <v>15418</v>
      </c>
      <c r="L248" s="300">
        <v>7787</v>
      </c>
      <c r="M248" s="300">
        <v>3441</v>
      </c>
      <c r="N248" s="300">
        <v>401</v>
      </c>
      <c r="O248" s="311">
        <v>171</v>
      </c>
      <c r="P248" s="310">
        <v>-2847.8940000000002</v>
      </c>
      <c r="Q248" s="300">
        <v>1449.5640000000003</v>
      </c>
      <c r="R248" s="300">
        <v>602.79600000000028</v>
      </c>
      <c r="S248" s="300">
        <v>1370.3500000000004</v>
      </c>
      <c r="T248" s="300">
        <v>2397.8159999999998</v>
      </c>
      <c r="U248" s="300">
        <v>99.934000000000026</v>
      </c>
      <c r="V248" s="311">
        <v>-26.445999999999998</v>
      </c>
    </row>
    <row r="249" spans="1:22">
      <c r="A249" s="296" t="s">
        <v>1277</v>
      </c>
      <c r="B249" s="310">
        <v>1255</v>
      </c>
      <c r="C249" s="300">
        <v>1642</v>
      </c>
      <c r="D249" s="300">
        <v>3489</v>
      </c>
      <c r="E249" s="300">
        <v>3993</v>
      </c>
      <c r="F249" s="300">
        <v>3641</v>
      </c>
      <c r="G249" s="300">
        <v>2084</v>
      </c>
      <c r="H249" s="311">
        <v>845</v>
      </c>
      <c r="I249" s="310">
        <v>2131</v>
      </c>
      <c r="J249" s="300">
        <v>601</v>
      </c>
      <c r="K249" s="300">
        <v>1242</v>
      </c>
      <c r="L249" s="300">
        <v>4337</v>
      </c>
      <c r="M249" s="300">
        <v>4925</v>
      </c>
      <c r="N249" s="300">
        <v>1660</v>
      </c>
      <c r="O249" s="311">
        <v>1970</v>
      </c>
      <c r="P249" s="310">
        <v>876</v>
      </c>
      <c r="Q249" s="300">
        <v>-1041</v>
      </c>
      <c r="R249" s="300">
        <v>-2247</v>
      </c>
      <c r="S249" s="300">
        <v>344</v>
      </c>
      <c r="T249" s="300">
        <v>1284</v>
      </c>
      <c r="U249" s="300">
        <v>-424</v>
      </c>
      <c r="V249" s="311">
        <v>1125</v>
      </c>
    </row>
    <row r="250" spans="1:22">
      <c r="A250" s="296" t="s">
        <v>1278</v>
      </c>
      <c r="B250" s="310">
        <v>2555</v>
      </c>
      <c r="C250" s="300">
        <v>1669</v>
      </c>
      <c r="D250" s="300">
        <v>6592</v>
      </c>
      <c r="E250" s="300">
        <v>9489</v>
      </c>
      <c r="F250" s="300">
        <v>4957</v>
      </c>
      <c r="G250" s="300">
        <v>1481</v>
      </c>
      <c r="H250" s="311">
        <v>1449</v>
      </c>
      <c r="I250" s="310">
        <v>2186</v>
      </c>
      <c r="J250" s="300">
        <v>3141</v>
      </c>
      <c r="K250" s="300">
        <v>7993</v>
      </c>
      <c r="L250" s="300">
        <v>11290</v>
      </c>
      <c r="M250" s="300">
        <v>7582</v>
      </c>
      <c r="N250" s="300">
        <v>1837</v>
      </c>
      <c r="O250" s="311">
        <v>2275</v>
      </c>
      <c r="P250" s="310">
        <v>-369</v>
      </c>
      <c r="Q250" s="300">
        <v>1472</v>
      </c>
      <c r="R250" s="300">
        <v>1401</v>
      </c>
      <c r="S250" s="300">
        <v>1801</v>
      </c>
      <c r="T250" s="300">
        <v>2625</v>
      </c>
      <c r="U250" s="300">
        <v>356</v>
      </c>
      <c r="V250" s="311">
        <v>826</v>
      </c>
    </row>
    <row r="251" spans="1:22">
      <c r="A251" s="296" t="s">
        <v>935</v>
      </c>
      <c r="B251" s="310">
        <v>46957.019</v>
      </c>
      <c r="C251" s="300">
        <v>52093.067000000003</v>
      </c>
      <c r="D251" s="300">
        <v>46923.256999999998</v>
      </c>
      <c r="E251" s="300">
        <v>24170.852999999999</v>
      </c>
      <c r="F251" s="300">
        <v>4608.326</v>
      </c>
      <c r="G251" s="300">
        <v>1362</v>
      </c>
      <c r="H251" s="311">
        <v>1151.9849999999999</v>
      </c>
      <c r="I251" s="310">
        <v>37152.550000000003</v>
      </c>
      <c r="J251" s="300">
        <v>45480.69</v>
      </c>
      <c r="K251" s="300">
        <v>66941.22</v>
      </c>
      <c r="L251" s="300">
        <v>50558.794000000002</v>
      </c>
      <c r="M251" s="300">
        <v>25950.532999999999</v>
      </c>
      <c r="N251" s="300">
        <v>3390</v>
      </c>
      <c r="O251" s="311">
        <v>5946.1080000000002</v>
      </c>
      <c r="P251" s="310">
        <v>-9804.4689999999973</v>
      </c>
      <c r="Q251" s="300">
        <v>-6612.3770000000004</v>
      </c>
      <c r="R251" s="300">
        <v>20017.963000000003</v>
      </c>
      <c r="S251" s="300">
        <v>26387.941000000003</v>
      </c>
      <c r="T251" s="300">
        <v>21342.206999999999</v>
      </c>
      <c r="U251" s="300">
        <v>2028</v>
      </c>
      <c r="V251" s="311">
        <v>4794.1230000000005</v>
      </c>
    </row>
    <row r="252" spans="1:22">
      <c r="A252" s="296" t="s">
        <v>1279</v>
      </c>
      <c r="B252" s="310">
        <v>4497.4560000000001</v>
      </c>
      <c r="C252" s="300">
        <v>3712.5790000000002</v>
      </c>
      <c r="D252" s="300">
        <v>3320.723</v>
      </c>
      <c r="E252" s="300">
        <v>1074.9059999999999</v>
      </c>
      <c r="F252" s="300">
        <v>501.83499999999998</v>
      </c>
      <c r="G252" s="300">
        <v>0</v>
      </c>
      <c r="H252" s="311">
        <v>51.741999999999997</v>
      </c>
      <c r="I252" s="310">
        <v>4159.6930000000002</v>
      </c>
      <c r="J252" s="300">
        <v>4806.049</v>
      </c>
      <c r="K252" s="300">
        <v>3781.62</v>
      </c>
      <c r="L252" s="300">
        <v>2356.127</v>
      </c>
      <c r="M252" s="300">
        <v>536.07799999999997</v>
      </c>
      <c r="N252" s="300">
        <v>3.5020001000000001</v>
      </c>
      <c r="O252" s="311">
        <v>15.141</v>
      </c>
      <c r="P252" s="310">
        <v>-337.76299999999992</v>
      </c>
      <c r="Q252" s="300">
        <v>1093.4699999999998</v>
      </c>
      <c r="R252" s="300">
        <v>460.89699999999993</v>
      </c>
      <c r="S252" s="300">
        <v>1281.221</v>
      </c>
      <c r="T252" s="300">
        <v>34.242999999999995</v>
      </c>
      <c r="U252" s="300">
        <v>3.5020001000000001</v>
      </c>
      <c r="V252" s="311">
        <v>-36.600999999999999</v>
      </c>
    </row>
    <row r="253" spans="1:22">
      <c r="A253" s="296" t="s">
        <v>353</v>
      </c>
      <c r="B253" s="310">
        <v>16837</v>
      </c>
      <c r="C253" s="300">
        <v>12556</v>
      </c>
      <c r="D253" s="300">
        <v>27357</v>
      </c>
      <c r="E253" s="300">
        <v>32032</v>
      </c>
      <c r="F253" s="300">
        <v>10886</v>
      </c>
      <c r="G253" s="300">
        <v>2183</v>
      </c>
      <c r="H253" s="311">
        <v>1355</v>
      </c>
      <c r="I253" s="310">
        <v>17145</v>
      </c>
      <c r="J253" s="300">
        <v>13210</v>
      </c>
      <c r="K253" s="300">
        <v>29207</v>
      </c>
      <c r="L253" s="300">
        <v>40282</v>
      </c>
      <c r="M253" s="300">
        <v>18959</v>
      </c>
      <c r="N253" s="300">
        <v>2887</v>
      </c>
      <c r="O253" s="311">
        <v>1757</v>
      </c>
      <c r="P253" s="310">
        <v>308</v>
      </c>
      <c r="Q253" s="300">
        <v>654</v>
      </c>
      <c r="R253" s="300">
        <v>1850</v>
      </c>
      <c r="S253" s="300">
        <v>8250</v>
      </c>
      <c r="T253" s="300">
        <v>8073</v>
      </c>
      <c r="U253" s="300">
        <v>704</v>
      </c>
      <c r="V253" s="311">
        <v>402</v>
      </c>
    </row>
    <row r="254" spans="1:22">
      <c r="A254" s="296" t="s">
        <v>354</v>
      </c>
      <c r="B254" s="310">
        <v>20071.877</v>
      </c>
      <c r="C254" s="300">
        <v>18810.394</v>
      </c>
      <c r="D254" s="300">
        <v>25095.286</v>
      </c>
      <c r="E254" s="300">
        <v>16631.079000000002</v>
      </c>
      <c r="F254" s="300">
        <v>6319.75</v>
      </c>
      <c r="G254" s="300">
        <v>1020.596</v>
      </c>
      <c r="H254" s="311">
        <v>1523.318</v>
      </c>
      <c r="I254" s="310">
        <v>31142</v>
      </c>
      <c r="J254" s="300">
        <v>42745</v>
      </c>
      <c r="K254" s="300">
        <v>48842</v>
      </c>
      <c r="L254" s="300">
        <v>37059</v>
      </c>
      <c r="M254" s="300">
        <v>12209</v>
      </c>
      <c r="N254" s="300">
        <v>2725</v>
      </c>
      <c r="O254" s="311">
        <v>3464</v>
      </c>
      <c r="P254" s="310">
        <v>11070.123</v>
      </c>
      <c r="Q254" s="300">
        <v>23934.606</v>
      </c>
      <c r="R254" s="300">
        <v>23746.714</v>
      </c>
      <c r="S254" s="300">
        <v>20427.920999999998</v>
      </c>
      <c r="T254" s="300">
        <v>5889.25</v>
      </c>
      <c r="U254" s="300">
        <v>1704.404</v>
      </c>
      <c r="V254" s="311">
        <v>1940.682</v>
      </c>
    </row>
    <row r="255" spans="1:22">
      <c r="A255" s="296" t="s">
        <v>355</v>
      </c>
      <c r="B255" s="310">
        <v>494946.21</v>
      </c>
      <c r="C255" s="300">
        <v>295284.7</v>
      </c>
      <c r="D255" s="300">
        <v>626225.80000000005</v>
      </c>
      <c r="E255" s="300">
        <v>813031</v>
      </c>
      <c r="F255" s="300">
        <v>495295.89</v>
      </c>
      <c r="G255" s="300">
        <v>186954.4</v>
      </c>
      <c r="H255" s="311">
        <v>162826.17000000001</v>
      </c>
      <c r="I255" s="310">
        <v>426854.40000000002</v>
      </c>
      <c r="J255" s="300">
        <v>201984.62</v>
      </c>
      <c r="K255" s="300">
        <v>482071.6</v>
      </c>
      <c r="L255" s="300">
        <v>890579.6</v>
      </c>
      <c r="M255" s="300">
        <v>713868.5</v>
      </c>
      <c r="N255" s="300">
        <v>313942.18</v>
      </c>
      <c r="O255" s="311">
        <v>337815</v>
      </c>
      <c r="P255" s="310">
        <v>-68091.81</v>
      </c>
      <c r="Q255" s="300">
        <v>-93300.080000000016</v>
      </c>
      <c r="R255" s="300">
        <v>-144154.20000000007</v>
      </c>
      <c r="S255" s="300">
        <v>77548.599999999977</v>
      </c>
      <c r="T255" s="300">
        <v>218572.61</v>
      </c>
      <c r="U255" s="300">
        <v>126987.78</v>
      </c>
      <c r="V255" s="311">
        <v>174988.83</v>
      </c>
    </row>
    <row r="256" spans="1:22">
      <c r="A256" s="296" t="s">
        <v>1280</v>
      </c>
      <c r="B256" s="310">
        <v>8543</v>
      </c>
      <c r="C256" s="300">
        <v>4953</v>
      </c>
      <c r="D256" s="300">
        <v>2347</v>
      </c>
      <c r="E256" s="300">
        <v>1319</v>
      </c>
      <c r="F256" s="300">
        <v>266</v>
      </c>
      <c r="G256" s="300">
        <v>0</v>
      </c>
      <c r="H256" s="311">
        <v>0</v>
      </c>
      <c r="I256" s="310">
        <v>8706</v>
      </c>
      <c r="J256" s="300">
        <v>5222</v>
      </c>
      <c r="K256" s="300">
        <v>3093</v>
      </c>
      <c r="L256" s="300">
        <v>1129</v>
      </c>
      <c r="M256" s="300">
        <v>1167</v>
      </c>
      <c r="N256" s="300">
        <v>0</v>
      </c>
      <c r="O256" s="311">
        <v>11</v>
      </c>
      <c r="P256" s="310">
        <v>163</v>
      </c>
      <c r="Q256" s="300">
        <v>269</v>
      </c>
      <c r="R256" s="300">
        <v>746</v>
      </c>
      <c r="S256" s="300">
        <v>-190</v>
      </c>
      <c r="T256" s="300">
        <v>901</v>
      </c>
      <c r="U256" s="300">
        <v>0</v>
      </c>
      <c r="V256" s="311">
        <v>11</v>
      </c>
    </row>
    <row r="257" spans="1:22">
      <c r="A257" s="296" t="s">
        <v>356</v>
      </c>
      <c r="B257" s="310">
        <v>6960</v>
      </c>
      <c r="C257" s="300">
        <v>8776</v>
      </c>
      <c r="D257" s="300">
        <v>20988</v>
      </c>
      <c r="E257" s="300">
        <v>21037</v>
      </c>
      <c r="F257" s="300">
        <v>8491</v>
      </c>
      <c r="G257" s="300">
        <v>2715</v>
      </c>
      <c r="H257" s="311">
        <v>2284</v>
      </c>
      <c r="I257" s="310">
        <v>6944</v>
      </c>
      <c r="J257" s="300">
        <v>12366</v>
      </c>
      <c r="K257" s="300">
        <v>22097</v>
      </c>
      <c r="L257" s="300">
        <v>22824</v>
      </c>
      <c r="M257" s="300">
        <v>10259</v>
      </c>
      <c r="N257" s="300">
        <v>3724</v>
      </c>
      <c r="O257" s="311">
        <v>2920</v>
      </c>
      <c r="P257" s="310">
        <v>-16</v>
      </c>
      <c r="Q257" s="300">
        <v>3590</v>
      </c>
      <c r="R257" s="300">
        <v>1109</v>
      </c>
      <c r="S257" s="300">
        <v>1787</v>
      </c>
      <c r="T257" s="300">
        <v>1768</v>
      </c>
      <c r="U257" s="300">
        <v>1009</v>
      </c>
      <c r="V257" s="311">
        <v>636</v>
      </c>
    </row>
    <row r="258" spans="1:22">
      <c r="A258" s="296" t="s">
        <v>1281</v>
      </c>
      <c r="B258" s="310">
        <v>4511</v>
      </c>
      <c r="C258" s="300">
        <v>4756</v>
      </c>
      <c r="D258" s="300">
        <v>6904</v>
      </c>
      <c r="E258" s="300">
        <v>8015</v>
      </c>
      <c r="F258" s="300">
        <v>4355</v>
      </c>
      <c r="G258" s="300">
        <v>830</v>
      </c>
      <c r="H258" s="311">
        <v>595</v>
      </c>
      <c r="I258" s="310">
        <v>5046</v>
      </c>
      <c r="J258" s="300">
        <v>4651</v>
      </c>
      <c r="K258" s="300">
        <v>9827</v>
      </c>
      <c r="L258" s="300">
        <v>8236</v>
      </c>
      <c r="M258" s="300">
        <v>4481</v>
      </c>
      <c r="N258" s="300">
        <v>812</v>
      </c>
      <c r="O258" s="311">
        <v>603</v>
      </c>
      <c r="P258" s="310">
        <v>535</v>
      </c>
      <c r="Q258" s="300">
        <v>-105</v>
      </c>
      <c r="R258" s="300">
        <v>2923</v>
      </c>
      <c r="S258" s="300">
        <v>221</v>
      </c>
      <c r="T258" s="300">
        <v>126</v>
      </c>
      <c r="U258" s="300">
        <v>-18</v>
      </c>
      <c r="V258" s="311">
        <v>8</v>
      </c>
    </row>
    <row r="259" spans="1:22">
      <c r="A259" s="296" t="s">
        <v>1282</v>
      </c>
      <c r="B259" s="310">
        <v>6802</v>
      </c>
      <c r="C259" s="300">
        <v>5271</v>
      </c>
      <c r="D259" s="300">
        <v>6372</v>
      </c>
      <c r="E259" s="300">
        <v>6184</v>
      </c>
      <c r="F259" s="300">
        <v>778</v>
      </c>
      <c r="G259" s="300">
        <v>100</v>
      </c>
      <c r="H259" s="311">
        <v>0</v>
      </c>
      <c r="I259" s="310">
        <v>8612</v>
      </c>
      <c r="J259" s="300">
        <v>9183</v>
      </c>
      <c r="K259" s="300">
        <v>7042</v>
      </c>
      <c r="L259" s="300">
        <v>6805</v>
      </c>
      <c r="M259" s="300">
        <v>1309</v>
      </c>
      <c r="N259" s="300">
        <v>853</v>
      </c>
      <c r="O259" s="311">
        <v>370</v>
      </c>
      <c r="P259" s="310">
        <v>1810</v>
      </c>
      <c r="Q259" s="300">
        <v>3912</v>
      </c>
      <c r="R259" s="300">
        <v>670</v>
      </c>
      <c r="S259" s="300">
        <v>621</v>
      </c>
      <c r="T259" s="300">
        <v>531</v>
      </c>
      <c r="U259" s="300">
        <v>753</v>
      </c>
      <c r="V259" s="311">
        <v>370</v>
      </c>
    </row>
    <row r="260" spans="1:22">
      <c r="A260" s="296" t="s">
        <v>1283</v>
      </c>
      <c r="B260" s="310">
        <v>2149</v>
      </c>
      <c r="C260" s="300">
        <v>2468</v>
      </c>
      <c r="D260" s="300">
        <v>1495</v>
      </c>
      <c r="E260" s="300">
        <v>3880</v>
      </c>
      <c r="F260" s="300">
        <v>1893</v>
      </c>
      <c r="G260" s="300">
        <v>86</v>
      </c>
      <c r="H260" s="311">
        <v>130</v>
      </c>
      <c r="I260" s="310">
        <v>1132.2</v>
      </c>
      <c r="J260" s="300">
        <v>693.89998000000003</v>
      </c>
      <c r="K260" s="300">
        <v>3780</v>
      </c>
      <c r="L260" s="300">
        <v>2056.5</v>
      </c>
      <c r="M260" s="300">
        <v>951.29996000000006</v>
      </c>
      <c r="N260" s="300">
        <v>74.699996999999996</v>
      </c>
      <c r="O260" s="311">
        <v>125.1</v>
      </c>
      <c r="P260" s="310">
        <v>-1016.8</v>
      </c>
      <c r="Q260" s="300">
        <v>-1774.1000199999999</v>
      </c>
      <c r="R260" s="300">
        <v>2285</v>
      </c>
      <c r="S260" s="300">
        <v>-1823.5</v>
      </c>
      <c r="T260" s="300">
        <v>-941.70003999999994</v>
      </c>
      <c r="U260" s="300">
        <v>-11.300003000000004</v>
      </c>
      <c r="V260" s="311">
        <v>-4.9000000000000057</v>
      </c>
    </row>
    <row r="261" spans="1:22">
      <c r="A261" s="296" t="s">
        <v>1284</v>
      </c>
      <c r="B261" s="310">
        <v>5072</v>
      </c>
      <c r="C261" s="300">
        <v>4107</v>
      </c>
      <c r="D261" s="300">
        <v>2080</v>
      </c>
      <c r="E261" s="300">
        <v>920</v>
      </c>
      <c r="F261" s="300">
        <v>83</v>
      </c>
      <c r="G261" s="300">
        <v>97</v>
      </c>
      <c r="H261" s="311">
        <v>0</v>
      </c>
      <c r="I261" s="310">
        <v>2594</v>
      </c>
      <c r="J261" s="300">
        <v>4371</v>
      </c>
      <c r="K261" s="300">
        <v>5025</v>
      </c>
      <c r="L261" s="300">
        <v>3638</v>
      </c>
      <c r="M261" s="300">
        <v>1144</v>
      </c>
      <c r="N261" s="300">
        <v>210</v>
      </c>
      <c r="O261" s="311">
        <v>0</v>
      </c>
      <c r="P261" s="310">
        <v>-2478</v>
      </c>
      <c r="Q261" s="300">
        <v>264</v>
      </c>
      <c r="R261" s="300">
        <v>2945</v>
      </c>
      <c r="S261" s="300">
        <v>2718</v>
      </c>
      <c r="T261" s="300">
        <v>1061</v>
      </c>
      <c r="U261" s="300">
        <v>113</v>
      </c>
      <c r="V261" s="311">
        <v>0</v>
      </c>
    </row>
    <row r="262" spans="1:22">
      <c r="A262" s="296" t="s">
        <v>357</v>
      </c>
      <c r="B262" s="310">
        <v>10619.254999999999</v>
      </c>
      <c r="C262" s="300">
        <v>13675.462</v>
      </c>
      <c r="D262" s="300">
        <v>8256.5480000000007</v>
      </c>
      <c r="E262" s="300">
        <v>5105.6049999999996</v>
      </c>
      <c r="F262" s="300">
        <v>1761.7449999999999</v>
      </c>
      <c r="G262" s="300">
        <v>60.081000000000003</v>
      </c>
      <c r="H262" s="311">
        <v>92.087999999999994</v>
      </c>
      <c r="I262" s="310">
        <v>10566.861000000001</v>
      </c>
      <c r="J262" s="300">
        <v>11491.472</v>
      </c>
      <c r="K262" s="300">
        <v>12026.49</v>
      </c>
      <c r="L262" s="300">
        <v>9101.5669999999991</v>
      </c>
      <c r="M262" s="300">
        <v>3419.6219999999998</v>
      </c>
      <c r="N262" s="300">
        <v>659.10699999999997</v>
      </c>
      <c r="O262" s="311">
        <v>170.286</v>
      </c>
      <c r="P262" s="310">
        <v>-52.393999999998414</v>
      </c>
      <c r="Q262" s="300">
        <v>-2183.9899999999998</v>
      </c>
      <c r="R262" s="300">
        <v>3769.9419999999991</v>
      </c>
      <c r="S262" s="300">
        <v>3995.9619999999995</v>
      </c>
      <c r="T262" s="300">
        <v>1657.877</v>
      </c>
      <c r="U262" s="300">
        <v>599.02599999999995</v>
      </c>
      <c r="V262" s="311">
        <v>78.198000000000008</v>
      </c>
    </row>
    <row r="263" spans="1:22">
      <c r="A263" s="296" t="s">
        <v>358</v>
      </c>
      <c r="B263" s="310">
        <v>52687.603000000003</v>
      </c>
      <c r="C263" s="300">
        <v>41473.413999999997</v>
      </c>
      <c r="D263" s="300">
        <v>29374.498</v>
      </c>
      <c r="E263" s="300">
        <v>14308.003000000001</v>
      </c>
      <c r="F263" s="300">
        <v>2226</v>
      </c>
      <c r="G263" s="300">
        <v>891</v>
      </c>
      <c r="H263" s="311">
        <v>1630.2370000000001</v>
      </c>
      <c r="I263" s="310">
        <v>50781.51</v>
      </c>
      <c r="J263" s="300">
        <v>52982.33</v>
      </c>
      <c r="K263" s="300">
        <v>40661.019999999997</v>
      </c>
      <c r="L263" s="300">
        <v>24368.437999999998</v>
      </c>
      <c r="M263" s="300">
        <v>7459.6360000000004</v>
      </c>
      <c r="N263" s="300">
        <v>3388.1019999999999</v>
      </c>
      <c r="O263" s="311">
        <v>1984</v>
      </c>
      <c r="P263" s="310">
        <v>-1906.0930000000008</v>
      </c>
      <c r="Q263" s="300">
        <v>11508.916000000005</v>
      </c>
      <c r="R263" s="300">
        <v>11286.521999999997</v>
      </c>
      <c r="S263" s="300">
        <v>10060.434999999998</v>
      </c>
      <c r="T263" s="300">
        <v>5233.6360000000004</v>
      </c>
      <c r="U263" s="300">
        <v>2497.1019999999999</v>
      </c>
      <c r="V263" s="311">
        <v>353.76299999999992</v>
      </c>
    </row>
    <row r="264" spans="1:22">
      <c r="A264" s="296" t="s">
        <v>1285</v>
      </c>
      <c r="B264" s="310">
        <v>4729</v>
      </c>
      <c r="C264" s="300">
        <v>5552</v>
      </c>
      <c r="D264" s="300">
        <v>8957</v>
      </c>
      <c r="E264" s="300">
        <v>7216</v>
      </c>
      <c r="F264" s="300">
        <v>667</v>
      </c>
      <c r="G264" s="300">
        <v>831</v>
      </c>
      <c r="H264" s="311">
        <v>0</v>
      </c>
      <c r="I264" s="310">
        <v>2096</v>
      </c>
      <c r="J264" s="300">
        <v>5267</v>
      </c>
      <c r="K264" s="300">
        <v>12472</v>
      </c>
      <c r="L264" s="300">
        <v>9821</v>
      </c>
      <c r="M264" s="300">
        <v>5916</v>
      </c>
      <c r="N264" s="300">
        <v>1188</v>
      </c>
      <c r="O264" s="311">
        <v>868</v>
      </c>
      <c r="P264" s="310">
        <v>-2633</v>
      </c>
      <c r="Q264" s="300">
        <v>-285</v>
      </c>
      <c r="R264" s="300">
        <v>3515</v>
      </c>
      <c r="S264" s="300">
        <v>2605</v>
      </c>
      <c r="T264" s="300">
        <v>5249</v>
      </c>
      <c r="U264" s="300">
        <v>357</v>
      </c>
      <c r="V264" s="311">
        <v>868</v>
      </c>
    </row>
    <row r="265" spans="1:22">
      <c r="A265" s="296" t="s">
        <v>359</v>
      </c>
      <c r="B265" s="310">
        <v>30637.554</v>
      </c>
      <c r="C265" s="300">
        <v>28985.441999999999</v>
      </c>
      <c r="D265" s="300">
        <v>22836.216</v>
      </c>
      <c r="E265" s="300">
        <v>13353.544</v>
      </c>
      <c r="F265" s="300">
        <v>4430.616</v>
      </c>
      <c r="G265" s="300">
        <v>1461</v>
      </c>
      <c r="H265" s="311">
        <v>513.02599999999995</v>
      </c>
      <c r="I265" s="310">
        <v>30395.279999999999</v>
      </c>
      <c r="J265" s="300">
        <v>29659.19</v>
      </c>
      <c r="K265" s="300">
        <v>29915.75</v>
      </c>
      <c r="L265" s="300">
        <v>21724.42</v>
      </c>
      <c r="M265" s="300">
        <v>7017.3360000000002</v>
      </c>
      <c r="N265" s="300">
        <v>1083</v>
      </c>
      <c r="O265" s="311">
        <v>1925</v>
      </c>
      <c r="P265" s="310">
        <v>-242.27400000000125</v>
      </c>
      <c r="Q265" s="300">
        <v>673.74799999999959</v>
      </c>
      <c r="R265" s="300">
        <v>7079.5339999999997</v>
      </c>
      <c r="S265" s="300">
        <v>8370.8759999999984</v>
      </c>
      <c r="T265" s="300">
        <v>2586.7200000000003</v>
      </c>
      <c r="U265" s="300">
        <v>-378</v>
      </c>
      <c r="V265" s="311">
        <v>1411.9740000000002</v>
      </c>
    </row>
    <row r="266" spans="1:22">
      <c r="A266" s="296" t="s">
        <v>360</v>
      </c>
      <c r="B266" s="310">
        <v>20953</v>
      </c>
      <c r="C266" s="300">
        <v>32132</v>
      </c>
      <c r="D266" s="300">
        <v>74289</v>
      </c>
      <c r="E266" s="300">
        <v>73387</v>
      </c>
      <c r="F266" s="300">
        <v>29085</v>
      </c>
      <c r="G266" s="300">
        <v>7352</v>
      </c>
      <c r="H266" s="311">
        <v>3011</v>
      </c>
      <c r="I266" s="310">
        <v>25366.733</v>
      </c>
      <c r="J266" s="300">
        <v>43463.118999999999</v>
      </c>
      <c r="K266" s="300">
        <v>96204.646999999997</v>
      </c>
      <c r="L266" s="300">
        <v>109128.5</v>
      </c>
      <c r="M266" s="300">
        <v>50845.309000000001</v>
      </c>
      <c r="N266" s="300">
        <v>7915.6310000000003</v>
      </c>
      <c r="O266" s="311">
        <v>3754.6709999999998</v>
      </c>
      <c r="P266" s="310">
        <v>4413.7330000000002</v>
      </c>
      <c r="Q266" s="300">
        <v>11331.118999999999</v>
      </c>
      <c r="R266" s="300">
        <v>21915.646999999997</v>
      </c>
      <c r="S266" s="300">
        <v>35741.5</v>
      </c>
      <c r="T266" s="300">
        <v>21760.309000000001</v>
      </c>
      <c r="U266" s="300">
        <v>563.63100000000031</v>
      </c>
      <c r="V266" s="311">
        <v>743.67099999999982</v>
      </c>
    </row>
    <row r="267" spans="1:22">
      <c r="A267" s="296" t="s">
        <v>1286</v>
      </c>
      <c r="B267" s="310">
        <v>7082.2</v>
      </c>
      <c r="C267" s="300">
        <v>5895.1750000000002</v>
      </c>
      <c r="D267" s="300">
        <v>3341.7750000000001</v>
      </c>
      <c r="E267" s="300">
        <v>1425.0250000000001</v>
      </c>
      <c r="F267" s="300">
        <v>606.9</v>
      </c>
      <c r="G267" s="300">
        <v>248.2</v>
      </c>
      <c r="H267" s="311">
        <v>42.5</v>
      </c>
      <c r="I267" s="310">
        <v>9849</v>
      </c>
      <c r="J267" s="300">
        <v>6133</v>
      </c>
      <c r="K267" s="300">
        <v>5357</v>
      </c>
      <c r="L267" s="300">
        <v>1818</v>
      </c>
      <c r="M267" s="300">
        <v>353</v>
      </c>
      <c r="N267" s="300">
        <v>0</v>
      </c>
      <c r="O267" s="311">
        <v>598</v>
      </c>
      <c r="P267" s="310">
        <v>2766.8</v>
      </c>
      <c r="Q267" s="300">
        <v>237.82499999999982</v>
      </c>
      <c r="R267" s="300">
        <v>2015.2249999999999</v>
      </c>
      <c r="S267" s="300">
        <v>392.97499999999991</v>
      </c>
      <c r="T267" s="300">
        <v>-253.89999999999998</v>
      </c>
      <c r="U267" s="300">
        <v>-248.2</v>
      </c>
      <c r="V267" s="311">
        <v>555.5</v>
      </c>
    </row>
    <row r="268" spans="1:22">
      <c r="A268" s="296" t="s">
        <v>1287</v>
      </c>
      <c r="B268" s="310">
        <v>7492.72</v>
      </c>
      <c r="C268" s="300">
        <v>2697.24</v>
      </c>
      <c r="D268" s="300">
        <v>1632.24</v>
      </c>
      <c r="E268" s="300">
        <v>374.52</v>
      </c>
      <c r="F268" s="300">
        <v>0</v>
      </c>
      <c r="G268" s="300">
        <v>0</v>
      </c>
      <c r="H268" s="311">
        <v>0</v>
      </c>
      <c r="I268" s="310">
        <v>5358.4880000000003</v>
      </c>
      <c r="J268" s="300">
        <v>4190.4880000000003</v>
      </c>
      <c r="K268" s="300">
        <v>1530.9280000000001</v>
      </c>
      <c r="L268" s="300">
        <v>802.84799999999996</v>
      </c>
      <c r="M268" s="300">
        <v>145</v>
      </c>
      <c r="N268" s="300">
        <v>347.19200000000001</v>
      </c>
      <c r="O268" s="311">
        <v>0</v>
      </c>
      <c r="P268" s="310">
        <v>-2134.232</v>
      </c>
      <c r="Q268" s="300">
        <v>1493.2480000000005</v>
      </c>
      <c r="R268" s="300">
        <v>-101.3119999999999</v>
      </c>
      <c r="S268" s="300">
        <v>428.32799999999997</v>
      </c>
      <c r="T268" s="300">
        <v>145</v>
      </c>
      <c r="U268" s="300">
        <v>347.19200000000001</v>
      </c>
      <c r="V268" s="311">
        <v>0</v>
      </c>
    </row>
    <row r="269" spans="1:22">
      <c r="A269" s="296" t="s">
        <v>361</v>
      </c>
      <c r="B269" s="310">
        <v>6376</v>
      </c>
      <c r="C269" s="300">
        <v>4434</v>
      </c>
      <c r="D269" s="300">
        <v>8583</v>
      </c>
      <c r="E269" s="300">
        <v>19116</v>
      </c>
      <c r="F269" s="300">
        <v>21769</v>
      </c>
      <c r="G269" s="300">
        <v>11505</v>
      </c>
      <c r="H269" s="311">
        <v>5894</v>
      </c>
      <c r="I269" s="310">
        <v>6390</v>
      </c>
      <c r="J269" s="300">
        <v>2553</v>
      </c>
      <c r="K269" s="300">
        <v>10724</v>
      </c>
      <c r="L269" s="300">
        <v>21200</v>
      </c>
      <c r="M269" s="300">
        <v>27038</v>
      </c>
      <c r="N269" s="300">
        <v>16612</v>
      </c>
      <c r="O269" s="311">
        <v>12853</v>
      </c>
      <c r="P269" s="310">
        <v>14</v>
      </c>
      <c r="Q269" s="300">
        <v>-1881</v>
      </c>
      <c r="R269" s="300">
        <v>2141</v>
      </c>
      <c r="S269" s="300">
        <v>2084</v>
      </c>
      <c r="T269" s="300">
        <v>5269</v>
      </c>
      <c r="U269" s="300">
        <v>5107</v>
      </c>
      <c r="V269" s="311">
        <v>6959</v>
      </c>
    </row>
    <row r="270" spans="1:22">
      <c r="A270" s="296" t="s">
        <v>362</v>
      </c>
      <c r="B270" s="310">
        <v>6009</v>
      </c>
      <c r="C270" s="300">
        <v>10876</v>
      </c>
      <c r="D270" s="300">
        <v>13491</v>
      </c>
      <c r="E270" s="300">
        <v>11146</v>
      </c>
      <c r="F270" s="300">
        <v>3325</v>
      </c>
      <c r="G270" s="300">
        <v>982</v>
      </c>
      <c r="H270" s="311">
        <v>1091</v>
      </c>
      <c r="I270" s="310">
        <v>8168</v>
      </c>
      <c r="J270" s="300">
        <v>11192</v>
      </c>
      <c r="K270" s="300">
        <v>19877</v>
      </c>
      <c r="L270" s="300">
        <v>12857</v>
      </c>
      <c r="M270" s="300">
        <v>5122</v>
      </c>
      <c r="N270" s="300">
        <v>1165</v>
      </c>
      <c r="O270" s="311">
        <v>757</v>
      </c>
      <c r="P270" s="310">
        <v>2159</v>
      </c>
      <c r="Q270" s="300">
        <v>316</v>
      </c>
      <c r="R270" s="300">
        <v>6386</v>
      </c>
      <c r="S270" s="300">
        <v>1711</v>
      </c>
      <c r="T270" s="300">
        <v>1797</v>
      </c>
      <c r="U270" s="300">
        <v>183</v>
      </c>
      <c r="V270" s="311">
        <v>-334</v>
      </c>
    </row>
    <row r="271" spans="1:22">
      <c r="A271" s="296" t="s">
        <v>1288</v>
      </c>
      <c r="B271" s="310">
        <v>5954.58</v>
      </c>
      <c r="C271" s="300">
        <v>6336.2550000000001</v>
      </c>
      <c r="D271" s="300">
        <v>5410.5249999999996</v>
      </c>
      <c r="E271" s="300">
        <v>5793.38</v>
      </c>
      <c r="F271" s="300">
        <v>1683.335</v>
      </c>
      <c r="G271" s="300">
        <v>220</v>
      </c>
      <c r="H271" s="311">
        <v>0</v>
      </c>
      <c r="I271" s="310">
        <v>9445.5409999999993</v>
      </c>
      <c r="J271" s="300">
        <v>9269.5352999999996</v>
      </c>
      <c r="K271" s="300">
        <v>8891.7819999999992</v>
      </c>
      <c r="L271" s="300">
        <v>5647.027</v>
      </c>
      <c r="M271" s="300">
        <v>2087.0610000000001</v>
      </c>
      <c r="N271" s="300">
        <v>639.02202999999997</v>
      </c>
      <c r="O271" s="311">
        <v>274.43599799999998</v>
      </c>
      <c r="P271" s="310">
        <v>3490.9609999999993</v>
      </c>
      <c r="Q271" s="300">
        <v>2933.2802999999994</v>
      </c>
      <c r="R271" s="300">
        <v>3481.2569999999996</v>
      </c>
      <c r="S271" s="300">
        <v>-146.35300000000007</v>
      </c>
      <c r="T271" s="300">
        <v>403.72600000000011</v>
      </c>
      <c r="U271" s="300">
        <v>419.02202999999997</v>
      </c>
      <c r="V271" s="311">
        <v>274.43599799999998</v>
      </c>
    </row>
    <row r="272" spans="1:22">
      <c r="A272" s="296" t="s">
        <v>1289</v>
      </c>
      <c r="B272" s="310">
        <v>5088.42</v>
      </c>
      <c r="C272" s="300">
        <v>1874.34</v>
      </c>
      <c r="D272" s="300">
        <v>1220.94</v>
      </c>
      <c r="E272" s="300">
        <v>256.5</v>
      </c>
      <c r="F272" s="300">
        <v>0</v>
      </c>
      <c r="G272" s="300">
        <v>0</v>
      </c>
      <c r="H272" s="311">
        <v>0</v>
      </c>
      <c r="I272" s="310">
        <v>4526.6760000000004</v>
      </c>
      <c r="J272" s="300">
        <v>2531.7600000000002</v>
      </c>
      <c r="K272" s="300">
        <v>1007.16</v>
      </c>
      <c r="L272" s="300">
        <v>1069.992</v>
      </c>
      <c r="M272" s="300">
        <v>174.63601</v>
      </c>
      <c r="N272" s="300">
        <v>0</v>
      </c>
      <c r="O272" s="311">
        <v>0</v>
      </c>
      <c r="P272" s="310">
        <v>-561.74399999999969</v>
      </c>
      <c r="Q272" s="300">
        <v>657.4200000000003</v>
      </c>
      <c r="R272" s="300">
        <v>-213.78000000000009</v>
      </c>
      <c r="S272" s="300">
        <v>813.49199999999996</v>
      </c>
      <c r="T272" s="300">
        <v>174.63601</v>
      </c>
      <c r="U272" s="300">
        <v>0</v>
      </c>
      <c r="V272" s="311">
        <v>0</v>
      </c>
    </row>
    <row r="273" spans="1:22">
      <c r="A273" s="296" t="s">
        <v>1290</v>
      </c>
      <c r="B273" s="310">
        <v>10473</v>
      </c>
      <c r="C273" s="300">
        <v>10243</v>
      </c>
      <c r="D273" s="300">
        <v>11779</v>
      </c>
      <c r="E273" s="300">
        <v>7233</v>
      </c>
      <c r="F273" s="300">
        <v>3024</v>
      </c>
      <c r="G273" s="300">
        <v>683</v>
      </c>
      <c r="H273" s="311">
        <v>64</v>
      </c>
      <c r="I273" s="310">
        <v>9552</v>
      </c>
      <c r="J273" s="300">
        <v>13798</v>
      </c>
      <c r="K273" s="300">
        <v>16422</v>
      </c>
      <c r="L273" s="300">
        <v>13336</v>
      </c>
      <c r="M273" s="300">
        <v>4494</v>
      </c>
      <c r="N273" s="300">
        <v>563</v>
      </c>
      <c r="O273" s="311">
        <v>280</v>
      </c>
      <c r="P273" s="310">
        <v>-921</v>
      </c>
      <c r="Q273" s="300">
        <v>3555</v>
      </c>
      <c r="R273" s="300">
        <v>4643</v>
      </c>
      <c r="S273" s="300">
        <v>6103</v>
      </c>
      <c r="T273" s="300">
        <v>1470</v>
      </c>
      <c r="U273" s="300">
        <v>-120</v>
      </c>
      <c r="V273" s="311">
        <v>216</v>
      </c>
    </row>
    <row r="274" spans="1:22">
      <c r="A274" s="296" t="s">
        <v>1291</v>
      </c>
      <c r="B274" s="310">
        <v>15580.932000000001</v>
      </c>
      <c r="C274" s="300">
        <v>11033.378000000001</v>
      </c>
      <c r="D274" s="300">
        <v>6614.2939999999999</v>
      </c>
      <c r="E274" s="300">
        <v>3410.4459999999999</v>
      </c>
      <c r="F274" s="300">
        <v>555.52</v>
      </c>
      <c r="G274" s="300">
        <v>134</v>
      </c>
      <c r="H274" s="311">
        <v>78</v>
      </c>
      <c r="I274" s="310">
        <v>15394.662</v>
      </c>
      <c r="J274" s="300">
        <v>11590.795</v>
      </c>
      <c r="K274" s="300">
        <v>11194.352999999999</v>
      </c>
      <c r="L274" s="300">
        <v>2294.7559999999999</v>
      </c>
      <c r="M274" s="300">
        <v>580</v>
      </c>
      <c r="N274" s="300">
        <v>544.79500199999995</v>
      </c>
      <c r="O274" s="311">
        <v>48</v>
      </c>
      <c r="P274" s="310">
        <v>-186.27000000000044</v>
      </c>
      <c r="Q274" s="300">
        <v>557.41699999999946</v>
      </c>
      <c r="R274" s="300">
        <v>4580.0589999999993</v>
      </c>
      <c r="S274" s="300">
        <v>-1115.69</v>
      </c>
      <c r="T274" s="300">
        <v>24.480000000000018</v>
      </c>
      <c r="U274" s="300">
        <v>410.79500199999995</v>
      </c>
      <c r="V274" s="311">
        <v>-30</v>
      </c>
    </row>
    <row r="275" spans="1:22">
      <c r="A275" s="296" t="s">
        <v>931</v>
      </c>
      <c r="B275" s="310">
        <v>103481.8</v>
      </c>
      <c r="C275" s="300">
        <v>110368.9</v>
      </c>
      <c r="D275" s="300">
        <v>168768.4</v>
      </c>
      <c r="E275" s="300">
        <v>141051.1</v>
      </c>
      <c r="F275" s="300">
        <v>49939.023999999998</v>
      </c>
      <c r="G275" s="300">
        <v>13254.72</v>
      </c>
      <c r="H275" s="311">
        <v>8845.4719999999998</v>
      </c>
      <c r="I275" s="310">
        <v>93089.313999999998</v>
      </c>
      <c r="J275" s="300">
        <v>102278.2</v>
      </c>
      <c r="K275" s="300">
        <v>185376.9</v>
      </c>
      <c r="L275" s="300">
        <v>185980.9</v>
      </c>
      <c r="M275" s="300">
        <v>94846.070999999996</v>
      </c>
      <c r="N275" s="300">
        <v>34901.334000000003</v>
      </c>
      <c r="O275" s="311">
        <v>19714.308000000001</v>
      </c>
      <c r="P275" s="310">
        <v>-10392.486000000004</v>
      </c>
      <c r="Q275" s="300">
        <v>-8090.6999999999971</v>
      </c>
      <c r="R275" s="300">
        <v>16608.5</v>
      </c>
      <c r="S275" s="300">
        <v>44929.799999999988</v>
      </c>
      <c r="T275" s="300">
        <v>44907.046999999999</v>
      </c>
      <c r="U275" s="300">
        <v>21646.614000000001</v>
      </c>
      <c r="V275" s="311">
        <v>10868.836000000001</v>
      </c>
    </row>
    <row r="276" spans="1:22">
      <c r="A276" s="296" t="s">
        <v>363</v>
      </c>
      <c r="B276" s="310">
        <v>62007</v>
      </c>
      <c r="C276" s="300">
        <v>99668.875</v>
      </c>
      <c r="D276" s="300">
        <v>112962.1</v>
      </c>
      <c r="E276" s="300">
        <v>93508.125</v>
      </c>
      <c r="F276" s="300">
        <v>47452.375</v>
      </c>
      <c r="G276" s="300">
        <v>9842.75</v>
      </c>
      <c r="H276" s="311">
        <v>4051</v>
      </c>
      <c r="I276" s="310">
        <v>72576.769</v>
      </c>
      <c r="J276" s="300">
        <v>106303.2</v>
      </c>
      <c r="K276" s="300">
        <v>168850.9</v>
      </c>
      <c r="L276" s="300">
        <v>158672.70000000001</v>
      </c>
      <c r="M276" s="300">
        <v>70174</v>
      </c>
      <c r="N276" s="300">
        <v>14329.066999999999</v>
      </c>
      <c r="O276" s="311">
        <v>13628</v>
      </c>
      <c r="P276" s="310">
        <v>10569.769</v>
      </c>
      <c r="Q276" s="300">
        <v>6634.3249999999971</v>
      </c>
      <c r="R276" s="300">
        <v>55888.799999999988</v>
      </c>
      <c r="S276" s="300">
        <v>65164.575000000012</v>
      </c>
      <c r="T276" s="300">
        <v>22721.625</v>
      </c>
      <c r="U276" s="300">
        <v>4486.3169999999991</v>
      </c>
      <c r="V276" s="311">
        <v>9577</v>
      </c>
    </row>
    <row r="277" spans="1:22">
      <c r="A277" s="296" t="s">
        <v>1292</v>
      </c>
      <c r="B277" s="310">
        <v>5367.4570000000003</v>
      </c>
      <c r="C277" s="300">
        <v>2502.4110000000001</v>
      </c>
      <c r="D277" s="300">
        <v>1828.675</v>
      </c>
      <c r="E277" s="300">
        <v>637.13099999999997</v>
      </c>
      <c r="F277" s="300">
        <v>124.568</v>
      </c>
      <c r="G277" s="300">
        <v>0</v>
      </c>
      <c r="H277" s="311">
        <v>0</v>
      </c>
      <c r="I277" s="310">
        <v>5895.8040000000001</v>
      </c>
      <c r="J277" s="300">
        <v>3648.672</v>
      </c>
      <c r="K277" s="300">
        <v>1703.7629999999999</v>
      </c>
      <c r="L277" s="300">
        <v>347.97302000000002</v>
      </c>
      <c r="M277" s="300">
        <v>40.656002000000001</v>
      </c>
      <c r="N277" s="300">
        <v>76.230002999999996</v>
      </c>
      <c r="O277" s="311">
        <v>0</v>
      </c>
      <c r="P277" s="310">
        <v>528.34699999999975</v>
      </c>
      <c r="Q277" s="300">
        <v>1146.261</v>
      </c>
      <c r="R277" s="300">
        <v>-124.91200000000003</v>
      </c>
      <c r="S277" s="300">
        <v>-289.15797999999995</v>
      </c>
      <c r="T277" s="300">
        <v>-83.911997999999997</v>
      </c>
      <c r="U277" s="300">
        <v>76.230002999999996</v>
      </c>
      <c r="V277" s="311">
        <v>0</v>
      </c>
    </row>
    <row r="278" spans="1:22">
      <c r="A278" s="296" t="s">
        <v>364</v>
      </c>
      <c r="B278" s="310">
        <v>118633</v>
      </c>
      <c r="C278" s="300">
        <v>62632.781000000003</v>
      </c>
      <c r="D278" s="300">
        <v>43947.114000000001</v>
      </c>
      <c r="E278" s="300">
        <v>25392.281999999999</v>
      </c>
      <c r="F278" s="300">
        <v>5305.2809999999999</v>
      </c>
      <c r="G278" s="300">
        <v>1513.0050000000001</v>
      </c>
      <c r="H278" s="311">
        <v>2220.0039999999999</v>
      </c>
      <c r="I278" s="310">
        <v>90728.23</v>
      </c>
      <c r="J278" s="300">
        <v>72762.154999999999</v>
      </c>
      <c r="K278" s="300">
        <v>65476.659</v>
      </c>
      <c r="L278" s="300">
        <v>37396.285000000003</v>
      </c>
      <c r="M278" s="300">
        <v>10626.977999999999</v>
      </c>
      <c r="N278" s="300">
        <v>4574.5330000000004</v>
      </c>
      <c r="O278" s="311">
        <v>2437.8020000000001</v>
      </c>
      <c r="P278" s="310">
        <v>-27904.770000000004</v>
      </c>
      <c r="Q278" s="300">
        <v>10129.373999999996</v>
      </c>
      <c r="R278" s="300">
        <v>21529.544999999998</v>
      </c>
      <c r="S278" s="300">
        <v>12004.003000000004</v>
      </c>
      <c r="T278" s="300">
        <v>5321.6969999999992</v>
      </c>
      <c r="U278" s="300">
        <v>3061.5280000000002</v>
      </c>
      <c r="V278" s="311">
        <v>217.79800000000023</v>
      </c>
    </row>
    <row r="279" spans="1:22">
      <c r="A279" s="296" t="s">
        <v>1293</v>
      </c>
      <c r="B279" s="310">
        <v>7453.3320000000003</v>
      </c>
      <c r="C279" s="300">
        <v>4863.1440000000002</v>
      </c>
      <c r="D279" s="300">
        <v>3922.32</v>
      </c>
      <c r="E279" s="300">
        <v>888.12400000000002</v>
      </c>
      <c r="F279" s="300">
        <v>431.8</v>
      </c>
      <c r="G279" s="300">
        <v>183.11600000000001</v>
      </c>
      <c r="H279" s="311">
        <v>0</v>
      </c>
      <c r="I279" s="310">
        <v>3152</v>
      </c>
      <c r="J279" s="300">
        <v>4480</v>
      </c>
      <c r="K279" s="300">
        <v>5941</v>
      </c>
      <c r="L279" s="300">
        <v>1998</v>
      </c>
      <c r="M279" s="300">
        <v>544</v>
      </c>
      <c r="N279" s="300">
        <v>124</v>
      </c>
      <c r="O279" s="311">
        <v>0</v>
      </c>
      <c r="P279" s="310">
        <v>-4301.3320000000003</v>
      </c>
      <c r="Q279" s="300">
        <v>-383.14400000000023</v>
      </c>
      <c r="R279" s="300">
        <v>2018.6799999999998</v>
      </c>
      <c r="S279" s="300">
        <v>1109.876</v>
      </c>
      <c r="T279" s="300">
        <v>112.19999999999999</v>
      </c>
      <c r="U279" s="300">
        <v>-59.116000000000014</v>
      </c>
      <c r="V279" s="311">
        <v>0</v>
      </c>
    </row>
    <row r="280" spans="1:22">
      <c r="A280" s="296" t="s">
        <v>1294</v>
      </c>
      <c r="B280" s="310">
        <v>3079.134</v>
      </c>
      <c r="C280" s="300">
        <v>1574.6759999999999</v>
      </c>
      <c r="D280" s="300">
        <v>975.08399999999995</v>
      </c>
      <c r="E280" s="300">
        <v>511.44600000000003</v>
      </c>
      <c r="F280" s="300">
        <v>0</v>
      </c>
      <c r="G280" s="300">
        <v>0</v>
      </c>
      <c r="H280" s="311">
        <v>0</v>
      </c>
      <c r="I280" s="310">
        <v>4248.7719999999999</v>
      </c>
      <c r="J280" s="300">
        <v>1835.1849999999999</v>
      </c>
      <c r="K280" s="300">
        <v>933.36100999999996</v>
      </c>
      <c r="L280" s="300">
        <v>703.87900999999999</v>
      </c>
      <c r="M280" s="300">
        <v>16.103999999999999</v>
      </c>
      <c r="N280" s="300">
        <v>0</v>
      </c>
      <c r="O280" s="311">
        <v>0</v>
      </c>
      <c r="P280" s="310">
        <v>1169.6379999999999</v>
      </c>
      <c r="Q280" s="300">
        <v>260.50900000000001</v>
      </c>
      <c r="R280" s="300">
        <v>-41.722989999999982</v>
      </c>
      <c r="S280" s="300">
        <v>192.43300999999997</v>
      </c>
      <c r="T280" s="300">
        <v>16.103999999999999</v>
      </c>
      <c r="U280" s="300">
        <v>0</v>
      </c>
      <c r="V280" s="311">
        <v>0</v>
      </c>
    </row>
    <row r="281" spans="1:22">
      <c r="A281" s="296" t="s">
        <v>1295</v>
      </c>
      <c r="B281" s="310">
        <v>2752</v>
      </c>
      <c r="C281" s="300">
        <v>3297</v>
      </c>
      <c r="D281" s="300">
        <v>9382</v>
      </c>
      <c r="E281" s="300">
        <v>8725</v>
      </c>
      <c r="F281" s="300">
        <v>5297</v>
      </c>
      <c r="G281" s="300">
        <v>2435</v>
      </c>
      <c r="H281" s="311">
        <v>765</v>
      </c>
      <c r="I281" s="310">
        <v>3461</v>
      </c>
      <c r="J281" s="300">
        <v>5678</v>
      </c>
      <c r="K281" s="300">
        <v>13673</v>
      </c>
      <c r="L281" s="300">
        <v>13439</v>
      </c>
      <c r="M281" s="300">
        <v>7138</v>
      </c>
      <c r="N281" s="300">
        <v>1650</v>
      </c>
      <c r="O281" s="311">
        <v>272</v>
      </c>
      <c r="P281" s="310">
        <v>709</v>
      </c>
      <c r="Q281" s="300">
        <v>2381</v>
      </c>
      <c r="R281" s="300">
        <v>4291</v>
      </c>
      <c r="S281" s="300">
        <v>4714</v>
      </c>
      <c r="T281" s="300">
        <v>1841</v>
      </c>
      <c r="U281" s="300">
        <v>-785</v>
      </c>
      <c r="V281" s="311">
        <v>-493</v>
      </c>
    </row>
    <row r="282" spans="1:22">
      <c r="A282" s="296" t="s">
        <v>1296</v>
      </c>
      <c r="B282" s="310">
        <v>11180.012000000001</v>
      </c>
      <c r="C282" s="300">
        <v>12384.023999999999</v>
      </c>
      <c r="D282" s="300">
        <v>15029.699000000001</v>
      </c>
      <c r="E282" s="300">
        <v>10707.409</v>
      </c>
      <c r="F282" s="300">
        <v>3016.9430000000002</v>
      </c>
      <c r="G282" s="300">
        <v>1035</v>
      </c>
      <c r="H282" s="311">
        <v>162.762</v>
      </c>
      <c r="I282" s="310">
        <v>13952</v>
      </c>
      <c r="J282" s="300">
        <v>10893</v>
      </c>
      <c r="K282" s="300">
        <v>16345</v>
      </c>
      <c r="L282" s="300">
        <v>11653</v>
      </c>
      <c r="M282" s="300">
        <v>6764</v>
      </c>
      <c r="N282" s="300">
        <v>522</v>
      </c>
      <c r="O282" s="311">
        <v>2124</v>
      </c>
      <c r="P282" s="310">
        <v>2771.9879999999994</v>
      </c>
      <c r="Q282" s="300">
        <v>-1491.0239999999994</v>
      </c>
      <c r="R282" s="300">
        <v>1315.3009999999995</v>
      </c>
      <c r="S282" s="300">
        <v>945.59100000000035</v>
      </c>
      <c r="T282" s="300">
        <v>3747.0569999999998</v>
      </c>
      <c r="U282" s="300">
        <v>-513</v>
      </c>
      <c r="V282" s="311">
        <v>1961.2380000000001</v>
      </c>
    </row>
    <row r="283" spans="1:22">
      <c r="A283" s="296" t="s">
        <v>365</v>
      </c>
      <c r="B283" s="310">
        <v>45021.502</v>
      </c>
      <c r="C283" s="300">
        <v>79647.054000000004</v>
      </c>
      <c r="D283" s="300">
        <v>76311.231</v>
      </c>
      <c r="E283" s="300">
        <v>49568.442999999999</v>
      </c>
      <c r="F283" s="300">
        <v>22486.808000000001</v>
      </c>
      <c r="G283" s="300">
        <v>3441.4</v>
      </c>
      <c r="H283" s="311">
        <v>2770.308</v>
      </c>
      <c r="I283" s="310">
        <v>32636.552</v>
      </c>
      <c r="J283" s="300">
        <v>37074.519999999997</v>
      </c>
      <c r="K283" s="300">
        <v>87215.604000000007</v>
      </c>
      <c r="L283" s="300">
        <v>101221.4</v>
      </c>
      <c r="M283" s="300">
        <v>58239.607000000004</v>
      </c>
      <c r="N283" s="300">
        <v>14607.475</v>
      </c>
      <c r="O283" s="311">
        <v>10445.004999999999</v>
      </c>
      <c r="P283" s="310">
        <v>-12384.95</v>
      </c>
      <c r="Q283" s="300">
        <v>-42572.534000000007</v>
      </c>
      <c r="R283" s="300">
        <v>10904.373000000007</v>
      </c>
      <c r="S283" s="300">
        <v>51652.956999999995</v>
      </c>
      <c r="T283" s="300">
        <v>35752.798999999999</v>
      </c>
      <c r="U283" s="300">
        <v>11166.075000000001</v>
      </c>
      <c r="V283" s="311">
        <v>7674.6969999999992</v>
      </c>
    </row>
    <row r="284" spans="1:22">
      <c r="A284" s="296" t="s">
        <v>1297</v>
      </c>
      <c r="B284" s="310">
        <v>4389</v>
      </c>
      <c r="C284" s="300">
        <v>4933</v>
      </c>
      <c r="D284" s="300">
        <v>5257</v>
      </c>
      <c r="E284" s="300">
        <v>5760</v>
      </c>
      <c r="F284" s="300">
        <v>1742</v>
      </c>
      <c r="G284" s="300">
        <v>615</v>
      </c>
      <c r="H284" s="311">
        <v>601</v>
      </c>
      <c r="I284" s="310">
        <v>2947</v>
      </c>
      <c r="J284" s="300">
        <v>6390</v>
      </c>
      <c r="K284" s="300">
        <v>6409</v>
      </c>
      <c r="L284" s="300">
        <v>4867</v>
      </c>
      <c r="M284" s="300">
        <v>1217</v>
      </c>
      <c r="N284" s="300">
        <v>448</v>
      </c>
      <c r="O284" s="311">
        <v>368</v>
      </c>
      <c r="P284" s="310">
        <v>-1442</v>
      </c>
      <c r="Q284" s="300">
        <v>1457</v>
      </c>
      <c r="R284" s="300">
        <v>1152</v>
      </c>
      <c r="S284" s="300">
        <v>-893</v>
      </c>
      <c r="T284" s="300">
        <v>-525</v>
      </c>
      <c r="U284" s="300">
        <v>-167</v>
      </c>
      <c r="V284" s="311">
        <v>-233</v>
      </c>
    </row>
    <row r="285" spans="1:22">
      <c r="A285" s="296" t="s">
        <v>366</v>
      </c>
      <c r="B285" s="310">
        <v>53536.167000000001</v>
      </c>
      <c r="C285" s="300">
        <v>34973.631999999998</v>
      </c>
      <c r="D285" s="300">
        <v>59382.521000000001</v>
      </c>
      <c r="E285" s="300">
        <v>48096.673999999999</v>
      </c>
      <c r="F285" s="300">
        <v>14116.644</v>
      </c>
      <c r="G285" s="300">
        <v>5061.9409999999998</v>
      </c>
      <c r="H285" s="311">
        <v>2724.4789999999998</v>
      </c>
      <c r="I285" s="310">
        <v>58580.49</v>
      </c>
      <c r="J285" s="300">
        <v>43577.69</v>
      </c>
      <c r="K285" s="300">
        <v>67230.880000000005</v>
      </c>
      <c r="L285" s="300">
        <v>47491.77</v>
      </c>
      <c r="M285" s="300">
        <v>20188.43</v>
      </c>
      <c r="N285" s="300">
        <v>5089.8850000000002</v>
      </c>
      <c r="O285" s="311">
        <v>2919.8209999999999</v>
      </c>
      <c r="P285" s="310">
        <v>5044.3229999999967</v>
      </c>
      <c r="Q285" s="300">
        <v>8604.0580000000045</v>
      </c>
      <c r="R285" s="300">
        <v>7848.359000000004</v>
      </c>
      <c r="S285" s="300">
        <v>-604.90400000000227</v>
      </c>
      <c r="T285" s="300">
        <v>6071.7860000000001</v>
      </c>
      <c r="U285" s="300">
        <v>27.944000000000415</v>
      </c>
      <c r="V285" s="311">
        <v>195.3420000000001</v>
      </c>
    </row>
    <row r="286" spans="1:22">
      <c r="A286" s="296" t="s">
        <v>367</v>
      </c>
      <c r="B286" s="310">
        <v>9969.2340000000004</v>
      </c>
      <c r="C286" s="300">
        <v>12721.601000000001</v>
      </c>
      <c r="D286" s="300">
        <v>8429.3709999999992</v>
      </c>
      <c r="E286" s="300">
        <v>5497.076</v>
      </c>
      <c r="F286" s="300">
        <v>1856.3689999999999</v>
      </c>
      <c r="G286" s="300">
        <v>648.86099999999999</v>
      </c>
      <c r="H286" s="311">
        <v>311</v>
      </c>
      <c r="I286" s="310">
        <v>7928.2569999999996</v>
      </c>
      <c r="J286" s="300">
        <v>12568.213</v>
      </c>
      <c r="K286" s="300">
        <v>9999.5159999999996</v>
      </c>
      <c r="L286" s="300">
        <v>10427.241</v>
      </c>
      <c r="M286" s="300">
        <v>8065.3950000000004</v>
      </c>
      <c r="N286" s="300">
        <v>729</v>
      </c>
      <c r="O286" s="311">
        <v>650</v>
      </c>
      <c r="P286" s="310">
        <v>-2040.9770000000008</v>
      </c>
      <c r="Q286" s="300">
        <v>-153.38800000000083</v>
      </c>
      <c r="R286" s="300">
        <v>1570.1450000000004</v>
      </c>
      <c r="S286" s="300">
        <v>4930.165</v>
      </c>
      <c r="T286" s="300">
        <v>6209.0260000000007</v>
      </c>
      <c r="U286" s="300">
        <v>80.13900000000001</v>
      </c>
      <c r="V286" s="311">
        <v>339</v>
      </c>
    </row>
    <row r="287" spans="1:22">
      <c r="A287" s="296" t="s">
        <v>1298</v>
      </c>
      <c r="B287" s="310">
        <v>6933.4279999999999</v>
      </c>
      <c r="C287" s="300">
        <v>3874.9960000000001</v>
      </c>
      <c r="D287" s="300">
        <v>4343.0479999999998</v>
      </c>
      <c r="E287" s="300">
        <v>2383.6120000000001</v>
      </c>
      <c r="F287" s="300">
        <v>608</v>
      </c>
      <c r="G287" s="300">
        <v>0</v>
      </c>
      <c r="H287" s="311">
        <v>0</v>
      </c>
      <c r="I287" s="310">
        <v>6303.3909999999996</v>
      </c>
      <c r="J287" s="300">
        <v>5777.2640000000001</v>
      </c>
      <c r="K287" s="300">
        <v>3959.846</v>
      </c>
      <c r="L287" s="300">
        <v>3210.1979999999999</v>
      </c>
      <c r="M287" s="300">
        <v>1107.8810000000001</v>
      </c>
      <c r="N287" s="300">
        <v>55.512</v>
      </c>
      <c r="O287" s="311">
        <v>0.82799995000000004</v>
      </c>
      <c r="P287" s="310">
        <v>-630.03700000000026</v>
      </c>
      <c r="Q287" s="300">
        <v>1902.268</v>
      </c>
      <c r="R287" s="300">
        <v>-383.20199999999977</v>
      </c>
      <c r="S287" s="300">
        <v>826.58599999999979</v>
      </c>
      <c r="T287" s="300">
        <v>499.88100000000009</v>
      </c>
      <c r="U287" s="300">
        <v>55.512</v>
      </c>
      <c r="V287" s="311">
        <v>0.82799995000000004</v>
      </c>
    </row>
    <row r="288" spans="1:22">
      <c r="A288" s="296" t="s">
        <v>1299</v>
      </c>
      <c r="B288" s="310">
        <v>1097</v>
      </c>
      <c r="C288" s="300">
        <v>1831</v>
      </c>
      <c r="D288" s="300">
        <v>2156</v>
      </c>
      <c r="E288" s="300">
        <v>3495</v>
      </c>
      <c r="F288" s="300">
        <v>1792</v>
      </c>
      <c r="G288" s="300">
        <v>156</v>
      </c>
      <c r="H288" s="311">
        <v>257</v>
      </c>
      <c r="I288" s="310">
        <v>1703</v>
      </c>
      <c r="J288" s="300">
        <v>2985</v>
      </c>
      <c r="K288" s="300">
        <v>5440</v>
      </c>
      <c r="L288" s="300">
        <v>3035</v>
      </c>
      <c r="M288" s="300">
        <v>1735</v>
      </c>
      <c r="N288" s="300">
        <v>188</v>
      </c>
      <c r="O288" s="311">
        <v>293</v>
      </c>
      <c r="P288" s="310">
        <v>606</v>
      </c>
      <c r="Q288" s="300">
        <v>1154</v>
      </c>
      <c r="R288" s="300">
        <v>3284</v>
      </c>
      <c r="S288" s="300">
        <v>-460</v>
      </c>
      <c r="T288" s="300">
        <v>-57</v>
      </c>
      <c r="U288" s="300">
        <v>32</v>
      </c>
      <c r="V288" s="311">
        <v>36</v>
      </c>
    </row>
    <row r="289" spans="1:22">
      <c r="A289" s="296" t="s">
        <v>1300</v>
      </c>
      <c r="B289" s="310">
        <v>7734</v>
      </c>
      <c r="C289" s="300">
        <v>7305</v>
      </c>
      <c r="D289" s="300">
        <v>3732</v>
      </c>
      <c r="E289" s="300">
        <v>1499</v>
      </c>
      <c r="F289" s="300">
        <v>551</v>
      </c>
      <c r="G289" s="300">
        <v>149</v>
      </c>
      <c r="H289" s="311">
        <v>77</v>
      </c>
      <c r="I289" s="310">
        <v>4304</v>
      </c>
      <c r="J289" s="300">
        <v>11142</v>
      </c>
      <c r="K289" s="300">
        <v>6963</v>
      </c>
      <c r="L289" s="300">
        <v>3710</v>
      </c>
      <c r="M289" s="300">
        <v>1223</v>
      </c>
      <c r="N289" s="300">
        <v>0</v>
      </c>
      <c r="O289" s="311">
        <v>0</v>
      </c>
      <c r="P289" s="310">
        <v>-3430</v>
      </c>
      <c r="Q289" s="300">
        <v>3837</v>
      </c>
      <c r="R289" s="300">
        <v>3231</v>
      </c>
      <c r="S289" s="300">
        <v>2211</v>
      </c>
      <c r="T289" s="300">
        <v>672</v>
      </c>
      <c r="U289" s="300">
        <v>-149</v>
      </c>
      <c r="V289" s="311">
        <v>-77</v>
      </c>
    </row>
    <row r="290" spans="1:22">
      <c r="A290" s="296" t="s">
        <v>368</v>
      </c>
      <c r="B290" s="310">
        <v>19493.62</v>
      </c>
      <c r="C290" s="300">
        <v>33287.51</v>
      </c>
      <c r="D290" s="300">
        <v>38584.478000000003</v>
      </c>
      <c r="E290" s="300">
        <v>17895.308000000001</v>
      </c>
      <c r="F290" s="300">
        <v>3928.9479999999999</v>
      </c>
      <c r="G290" s="300">
        <v>761.73599999999999</v>
      </c>
      <c r="H290" s="311">
        <v>544.54600000000005</v>
      </c>
      <c r="I290" s="310">
        <v>16219.13</v>
      </c>
      <c r="J290" s="300">
        <v>26413.35</v>
      </c>
      <c r="K290" s="300">
        <v>55446.64</v>
      </c>
      <c r="L290" s="300">
        <v>46600.595999999998</v>
      </c>
      <c r="M290" s="300">
        <v>14964.897999999999</v>
      </c>
      <c r="N290" s="300">
        <v>1859</v>
      </c>
      <c r="O290" s="311">
        <v>4287</v>
      </c>
      <c r="P290" s="310">
        <v>-3274.49</v>
      </c>
      <c r="Q290" s="300">
        <v>-6874.1600000000035</v>
      </c>
      <c r="R290" s="300">
        <v>16862.161999999997</v>
      </c>
      <c r="S290" s="300">
        <v>28705.287999999997</v>
      </c>
      <c r="T290" s="300">
        <v>11035.949999999999</v>
      </c>
      <c r="U290" s="300">
        <v>1097.2640000000001</v>
      </c>
      <c r="V290" s="311">
        <v>3742.4539999999997</v>
      </c>
    </row>
    <row r="291" spans="1:22">
      <c r="A291" s="296" t="s">
        <v>1301</v>
      </c>
      <c r="B291" s="310">
        <v>8401.5750000000007</v>
      </c>
      <c r="C291" s="300">
        <v>3074.2370000000001</v>
      </c>
      <c r="D291" s="300">
        <v>1589.0250000000001</v>
      </c>
      <c r="E291" s="300">
        <v>881.75699999999995</v>
      </c>
      <c r="F291" s="300">
        <v>204.97800000000001</v>
      </c>
      <c r="G291" s="300">
        <v>0</v>
      </c>
      <c r="H291" s="311">
        <v>0</v>
      </c>
      <c r="I291" s="310">
        <v>6984.884</v>
      </c>
      <c r="J291" s="300">
        <v>4550.5219999999999</v>
      </c>
      <c r="K291" s="300">
        <v>3690.0540000000001</v>
      </c>
      <c r="L291" s="300">
        <v>1743.498</v>
      </c>
      <c r="M291" s="300">
        <v>689.30799000000002</v>
      </c>
      <c r="N291" s="300">
        <v>0</v>
      </c>
      <c r="O291" s="311">
        <v>0</v>
      </c>
      <c r="P291" s="310">
        <v>-1416.6910000000007</v>
      </c>
      <c r="Q291" s="300">
        <v>1476.2849999999999</v>
      </c>
      <c r="R291" s="300">
        <v>2101.029</v>
      </c>
      <c r="S291" s="300">
        <v>861.7410000000001</v>
      </c>
      <c r="T291" s="300">
        <v>484.32999000000001</v>
      </c>
      <c r="U291" s="300">
        <v>0</v>
      </c>
      <c r="V291" s="311">
        <v>0</v>
      </c>
    </row>
    <row r="292" spans="1:22">
      <c r="A292" s="296" t="s">
        <v>1302</v>
      </c>
      <c r="B292" s="310">
        <v>10713</v>
      </c>
      <c r="C292" s="300">
        <v>11070</v>
      </c>
      <c r="D292" s="300">
        <v>10793</v>
      </c>
      <c r="E292" s="300">
        <v>5429</v>
      </c>
      <c r="F292" s="300">
        <v>1041</v>
      </c>
      <c r="G292" s="300">
        <v>410</v>
      </c>
      <c r="H292" s="311">
        <v>0</v>
      </c>
      <c r="I292" s="310">
        <v>7638</v>
      </c>
      <c r="J292" s="300">
        <v>10338</v>
      </c>
      <c r="K292" s="300">
        <v>13621</v>
      </c>
      <c r="L292" s="300">
        <v>7122</v>
      </c>
      <c r="M292" s="300">
        <v>1303</v>
      </c>
      <c r="N292" s="300">
        <v>241</v>
      </c>
      <c r="O292" s="311">
        <v>371</v>
      </c>
      <c r="P292" s="310">
        <v>-3075</v>
      </c>
      <c r="Q292" s="300">
        <v>-732</v>
      </c>
      <c r="R292" s="300">
        <v>2828</v>
      </c>
      <c r="S292" s="300">
        <v>1693</v>
      </c>
      <c r="T292" s="300">
        <v>262</v>
      </c>
      <c r="U292" s="300">
        <v>-169</v>
      </c>
      <c r="V292" s="311">
        <v>371</v>
      </c>
    </row>
    <row r="293" spans="1:22">
      <c r="A293" s="296" t="s">
        <v>1303</v>
      </c>
      <c r="B293" s="310">
        <v>3260</v>
      </c>
      <c r="C293" s="300">
        <v>6805</v>
      </c>
      <c r="D293" s="300">
        <v>7575</v>
      </c>
      <c r="E293" s="300">
        <v>3345</v>
      </c>
      <c r="F293" s="300">
        <v>2189</v>
      </c>
      <c r="G293" s="300">
        <v>0</v>
      </c>
      <c r="H293" s="311">
        <v>0</v>
      </c>
      <c r="I293" s="310">
        <v>4614</v>
      </c>
      <c r="J293" s="300">
        <v>4357</v>
      </c>
      <c r="K293" s="300">
        <v>6851</v>
      </c>
      <c r="L293" s="300">
        <v>4210</v>
      </c>
      <c r="M293" s="300">
        <v>2722</v>
      </c>
      <c r="N293" s="300">
        <v>571</v>
      </c>
      <c r="O293" s="311">
        <v>382</v>
      </c>
      <c r="P293" s="310">
        <v>1354</v>
      </c>
      <c r="Q293" s="300">
        <v>-2448</v>
      </c>
      <c r="R293" s="300">
        <v>-724</v>
      </c>
      <c r="S293" s="300">
        <v>865</v>
      </c>
      <c r="T293" s="300">
        <v>533</v>
      </c>
      <c r="U293" s="300">
        <v>571</v>
      </c>
      <c r="V293" s="311">
        <v>382</v>
      </c>
    </row>
    <row r="294" spans="1:22">
      <c r="A294" s="296" t="s">
        <v>1304</v>
      </c>
      <c r="B294" s="310">
        <v>9477.0750000000007</v>
      </c>
      <c r="C294" s="300">
        <v>11710.35</v>
      </c>
      <c r="D294" s="300">
        <v>16088.85</v>
      </c>
      <c r="E294" s="300">
        <v>13087.674999999999</v>
      </c>
      <c r="F294" s="300">
        <v>6729</v>
      </c>
      <c r="G294" s="300">
        <v>979.57500000000005</v>
      </c>
      <c r="H294" s="311">
        <v>809</v>
      </c>
      <c r="I294" s="310">
        <v>13517.7</v>
      </c>
      <c r="J294" s="300">
        <v>13899.45</v>
      </c>
      <c r="K294" s="300">
        <v>18081.45</v>
      </c>
      <c r="L294" s="300">
        <v>17818.05</v>
      </c>
      <c r="M294" s="300">
        <v>7768.2250000000004</v>
      </c>
      <c r="N294" s="300">
        <v>1977.65</v>
      </c>
      <c r="O294" s="311">
        <v>959.22500000000002</v>
      </c>
      <c r="P294" s="310">
        <v>4040.625</v>
      </c>
      <c r="Q294" s="300">
        <v>2189.1000000000004</v>
      </c>
      <c r="R294" s="300">
        <v>1992.6000000000004</v>
      </c>
      <c r="S294" s="300">
        <v>4730.375</v>
      </c>
      <c r="T294" s="300">
        <v>1039.2250000000004</v>
      </c>
      <c r="U294" s="300">
        <v>998.07500000000005</v>
      </c>
      <c r="V294" s="311">
        <v>150.22500000000002</v>
      </c>
    </row>
    <row r="295" spans="1:22">
      <c r="A295" s="296" t="s">
        <v>369</v>
      </c>
      <c r="B295" s="310">
        <v>24248.831999999999</v>
      </c>
      <c r="C295" s="300">
        <v>25262.593000000001</v>
      </c>
      <c r="D295" s="300">
        <v>43679.131999999998</v>
      </c>
      <c r="E295" s="300">
        <v>27350.73</v>
      </c>
      <c r="F295" s="300">
        <v>6458.6949999999997</v>
      </c>
      <c r="G295" s="300">
        <v>1175</v>
      </c>
      <c r="H295" s="311">
        <v>1008</v>
      </c>
      <c r="I295" s="310">
        <v>19959.2</v>
      </c>
      <c r="J295" s="300">
        <v>26556.85</v>
      </c>
      <c r="K295" s="300">
        <v>50212.1</v>
      </c>
      <c r="L295" s="300">
        <v>42592.37</v>
      </c>
      <c r="M295" s="300">
        <v>15625.57</v>
      </c>
      <c r="N295" s="300">
        <v>3971.7530000000002</v>
      </c>
      <c r="O295" s="311">
        <v>2773.0369999999998</v>
      </c>
      <c r="P295" s="310">
        <v>-4289.6319999999978</v>
      </c>
      <c r="Q295" s="300">
        <v>1294.2569999999978</v>
      </c>
      <c r="R295" s="300">
        <v>6532.9680000000008</v>
      </c>
      <c r="S295" s="300">
        <v>15241.640000000003</v>
      </c>
      <c r="T295" s="300">
        <v>9166.875</v>
      </c>
      <c r="U295" s="300">
        <v>2796.7530000000002</v>
      </c>
      <c r="V295" s="311">
        <v>1765.0369999999998</v>
      </c>
    </row>
    <row r="296" spans="1:22">
      <c r="A296" s="296" t="s">
        <v>370</v>
      </c>
      <c r="B296" s="310">
        <v>39290</v>
      </c>
      <c r="C296" s="300">
        <v>48223</v>
      </c>
      <c r="D296" s="300">
        <v>84233</v>
      </c>
      <c r="E296" s="300">
        <v>112634</v>
      </c>
      <c r="F296" s="300">
        <v>61988</v>
      </c>
      <c r="G296" s="300">
        <v>25490</v>
      </c>
      <c r="H296" s="311">
        <v>10909</v>
      </c>
      <c r="I296" s="310">
        <v>49592</v>
      </c>
      <c r="J296" s="300">
        <v>54162</v>
      </c>
      <c r="K296" s="300">
        <v>98667</v>
      </c>
      <c r="L296" s="300">
        <v>134902</v>
      </c>
      <c r="M296" s="300">
        <v>108600</v>
      </c>
      <c r="N296" s="300">
        <v>41416</v>
      </c>
      <c r="O296" s="311">
        <v>15807</v>
      </c>
      <c r="P296" s="310">
        <v>10302</v>
      </c>
      <c r="Q296" s="300">
        <v>5939</v>
      </c>
      <c r="R296" s="300">
        <v>14434</v>
      </c>
      <c r="S296" s="300">
        <v>22268</v>
      </c>
      <c r="T296" s="300">
        <v>46612</v>
      </c>
      <c r="U296" s="300">
        <v>15926</v>
      </c>
      <c r="V296" s="311">
        <v>4898</v>
      </c>
    </row>
    <row r="297" spans="1:22">
      <c r="A297" s="296" t="s">
        <v>1305</v>
      </c>
      <c r="B297" s="310">
        <v>13321.574000000001</v>
      </c>
      <c r="C297" s="300">
        <v>10251.483</v>
      </c>
      <c r="D297" s="300">
        <v>6477.2150000000001</v>
      </c>
      <c r="E297" s="300">
        <v>1940.5340000000001</v>
      </c>
      <c r="F297" s="300">
        <v>377.55</v>
      </c>
      <c r="G297" s="300">
        <v>67.953000000000003</v>
      </c>
      <c r="H297" s="311">
        <v>608</v>
      </c>
      <c r="I297" s="310">
        <v>12356.763000000001</v>
      </c>
      <c r="J297" s="300">
        <v>11525.4</v>
      </c>
      <c r="K297" s="300">
        <v>9401.6810000000005</v>
      </c>
      <c r="L297" s="300">
        <v>3071.473</v>
      </c>
      <c r="M297" s="300">
        <v>1330.2940000000001</v>
      </c>
      <c r="N297" s="300">
        <v>243.58600000000001</v>
      </c>
      <c r="O297" s="311">
        <v>0</v>
      </c>
      <c r="P297" s="310">
        <v>-964.81099999999969</v>
      </c>
      <c r="Q297" s="300">
        <v>1273.9169999999995</v>
      </c>
      <c r="R297" s="300">
        <v>2924.4660000000003</v>
      </c>
      <c r="S297" s="300">
        <v>1130.9389999999999</v>
      </c>
      <c r="T297" s="300">
        <v>952.74400000000014</v>
      </c>
      <c r="U297" s="300">
        <v>175.63300000000001</v>
      </c>
      <c r="V297" s="311">
        <v>-608</v>
      </c>
    </row>
    <row r="298" spans="1:22">
      <c r="A298" s="296" t="s">
        <v>1306</v>
      </c>
      <c r="B298" s="310">
        <v>7308.3119999999999</v>
      </c>
      <c r="C298" s="300">
        <v>3764.48</v>
      </c>
      <c r="D298" s="300">
        <v>3241.19</v>
      </c>
      <c r="E298" s="300">
        <v>1542.596</v>
      </c>
      <c r="F298" s="300">
        <v>197.56200000000001</v>
      </c>
      <c r="G298" s="300">
        <v>109.336</v>
      </c>
      <c r="H298" s="311">
        <v>375</v>
      </c>
      <c r="I298" s="310">
        <v>6368.9979999999996</v>
      </c>
      <c r="J298" s="300">
        <v>5392.86</v>
      </c>
      <c r="K298" s="300">
        <v>3517.248</v>
      </c>
      <c r="L298" s="300">
        <v>3628.7579999999998</v>
      </c>
      <c r="M298" s="300">
        <v>2296.002</v>
      </c>
      <c r="N298" s="300">
        <v>156</v>
      </c>
      <c r="O298" s="311">
        <v>75.682005000000004</v>
      </c>
      <c r="P298" s="310">
        <v>-939.31400000000031</v>
      </c>
      <c r="Q298" s="300">
        <v>1628.3799999999997</v>
      </c>
      <c r="R298" s="300">
        <v>276.05799999999999</v>
      </c>
      <c r="S298" s="300">
        <v>2086.1619999999998</v>
      </c>
      <c r="T298" s="300">
        <v>2098.44</v>
      </c>
      <c r="U298" s="300">
        <v>46.664000000000001</v>
      </c>
      <c r="V298" s="311">
        <v>-299.317995</v>
      </c>
    </row>
    <row r="299" spans="1:22">
      <c r="A299" s="296" t="s">
        <v>371</v>
      </c>
      <c r="B299" s="310">
        <v>33619.271999999997</v>
      </c>
      <c r="C299" s="300">
        <v>35107.735999999997</v>
      </c>
      <c r="D299" s="300">
        <v>29875.792000000001</v>
      </c>
      <c r="E299" s="300">
        <v>15418.136</v>
      </c>
      <c r="F299" s="300">
        <v>2683.8240000000001</v>
      </c>
      <c r="G299" s="300">
        <v>742</v>
      </c>
      <c r="H299" s="311">
        <v>691</v>
      </c>
      <c r="I299" s="310">
        <v>33602.595999999998</v>
      </c>
      <c r="J299" s="300">
        <v>37476.57</v>
      </c>
      <c r="K299" s="300">
        <v>38369.088000000003</v>
      </c>
      <c r="L299" s="300">
        <v>21310.082999999999</v>
      </c>
      <c r="M299" s="300">
        <v>6019.37</v>
      </c>
      <c r="N299" s="300">
        <v>1983.576</v>
      </c>
      <c r="O299" s="311">
        <v>1073.76</v>
      </c>
      <c r="P299" s="310">
        <v>-16.675999999999476</v>
      </c>
      <c r="Q299" s="300">
        <v>2368.8340000000026</v>
      </c>
      <c r="R299" s="300">
        <v>8493.2960000000021</v>
      </c>
      <c r="S299" s="300">
        <v>5891.9469999999983</v>
      </c>
      <c r="T299" s="300">
        <v>3335.5459999999998</v>
      </c>
      <c r="U299" s="300">
        <v>1241.576</v>
      </c>
      <c r="V299" s="311">
        <v>382.76</v>
      </c>
    </row>
    <row r="300" spans="1:22">
      <c r="A300" s="296" t="s">
        <v>1307</v>
      </c>
      <c r="B300" s="310">
        <v>11175</v>
      </c>
      <c r="C300" s="300">
        <v>7371</v>
      </c>
      <c r="D300" s="300">
        <v>6856</v>
      </c>
      <c r="E300" s="300">
        <v>4501</v>
      </c>
      <c r="F300" s="300">
        <v>1416</v>
      </c>
      <c r="G300" s="300">
        <v>341</v>
      </c>
      <c r="H300" s="311">
        <v>62</v>
      </c>
      <c r="I300" s="310">
        <v>12533</v>
      </c>
      <c r="J300" s="300">
        <v>15328</v>
      </c>
      <c r="K300" s="300">
        <v>10404</v>
      </c>
      <c r="L300" s="300">
        <v>5162</v>
      </c>
      <c r="M300" s="300">
        <v>1650</v>
      </c>
      <c r="N300" s="300">
        <v>66</v>
      </c>
      <c r="O300" s="311">
        <v>282</v>
      </c>
      <c r="P300" s="310">
        <v>1358</v>
      </c>
      <c r="Q300" s="300">
        <v>7957</v>
      </c>
      <c r="R300" s="300">
        <v>3548</v>
      </c>
      <c r="S300" s="300">
        <v>661</v>
      </c>
      <c r="T300" s="300">
        <v>234</v>
      </c>
      <c r="U300" s="300">
        <v>-275</v>
      </c>
      <c r="V300" s="311">
        <v>220</v>
      </c>
    </row>
    <row r="301" spans="1:22">
      <c r="A301" s="296" t="s">
        <v>1308</v>
      </c>
      <c r="B301" s="310">
        <v>8229</v>
      </c>
      <c r="C301" s="300">
        <v>6127</v>
      </c>
      <c r="D301" s="300">
        <v>2573</v>
      </c>
      <c r="E301" s="300">
        <v>1895</v>
      </c>
      <c r="F301" s="300">
        <v>84</v>
      </c>
      <c r="G301" s="300">
        <v>0</v>
      </c>
      <c r="H301" s="311">
        <v>0</v>
      </c>
      <c r="I301" s="310">
        <v>8410</v>
      </c>
      <c r="J301" s="300">
        <v>5553</v>
      </c>
      <c r="K301" s="300">
        <v>3400</v>
      </c>
      <c r="L301" s="300">
        <v>1323</v>
      </c>
      <c r="M301" s="300">
        <v>135</v>
      </c>
      <c r="N301" s="300">
        <v>0</v>
      </c>
      <c r="O301" s="311">
        <v>162</v>
      </c>
      <c r="P301" s="310">
        <v>181</v>
      </c>
      <c r="Q301" s="300">
        <v>-574</v>
      </c>
      <c r="R301" s="300">
        <v>827</v>
      </c>
      <c r="S301" s="300">
        <v>-572</v>
      </c>
      <c r="T301" s="300">
        <v>51</v>
      </c>
      <c r="U301" s="300">
        <v>0</v>
      </c>
      <c r="V301" s="311">
        <v>162</v>
      </c>
    </row>
    <row r="302" spans="1:22">
      <c r="A302" s="296" t="s">
        <v>1309</v>
      </c>
      <c r="B302" s="310">
        <v>4244</v>
      </c>
      <c r="C302" s="300">
        <v>2986</v>
      </c>
      <c r="D302" s="300">
        <v>1424.5</v>
      </c>
      <c r="E302" s="300">
        <v>872</v>
      </c>
      <c r="F302" s="300">
        <v>69.5</v>
      </c>
      <c r="G302" s="300">
        <v>0</v>
      </c>
      <c r="H302" s="311">
        <v>54</v>
      </c>
      <c r="I302" s="310">
        <v>5093.9139999999998</v>
      </c>
      <c r="J302" s="300">
        <v>3120.6219999999998</v>
      </c>
      <c r="K302" s="300">
        <v>2074.442</v>
      </c>
      <c r="L302" s="300">
        <v>1200.5060000000001</v>
      </c>
      <c r="M302" s="300">
        <v>110.398</v>
      </c>
      <c r="N302" s="300">
        <v>0</v>
      </c>
      <c r="O302" s="311">
        <v>119.646</v>
      </c>
      <c r="P302" s="310">
        <v>849.91399999999976</v>
      </c>
      <c r="Q302" s="300">
        <v>134.62199999999984</v>
      </c>
      <c r="R302" s="300">
        <v>649.94200000000001</v>
      </c>
      <c r="S302" s="300">
        <v>328.50600000000009</v>
      </c>
      <c r="T302" s="300">
        <v>40.897999999999996</v>
      </c>
      <c r="U302" s="300">
        <v>0</v>
      </c>
      <c r="V302" s="311">
        <v>65.646000000000001</v>
      </c>
    </row>
    <row r="303" spans="1:22">
      <c r="A303" s="296" t="s">
        <v>113</v>
      </c>
      <c r="B303" s="310">
        <v>25024</v>
      </c>
      <c r="C303" s="300">
        <v>37033</v>
      </c>
      <c r="D303" s="300">
        <v>72044</v>
      </c>
      <c r="E303" s="300">
        <v>72870</v>
      </c>
      <c r="F303" s="300">
        <v>39521</v>
      </c>
      <c r="G303" s="300">
        <v>14087</v>
      </c>
      <c r="H303" s="311">
        <v>3526</v>
      </c>
      <c r="I303" s="310">
        <v>28699</v>
      </c>
      <c r="J303" s="300">
        <v>43492</v>
      </c>
      <c r="K303" s="300">
        <v>78302</v>
      </c>
      <c r="L303" s="300">
        <v>88270</v>
      </c>
      <c r="M303" s="300">
        <v>61960</v>
      </c>
      <c r="N303" s="300">
        <v>15891</v>
      </c>
      <c r="O303" s="311">
        <v>8133</v>
      </c>
      <c r="P303" s="310">
        <v>3675</v>
      </c>
      <c r="Q303" s="300">
        <v>6459</v>
      </c>
      <c r="R303" s="300">
        <v>6258</v>
      </c>
      <c r="S303" s="300">
        <v>15400</v>
      </c>
      <c r="T303" s="300">
        <v>22439</v>
      </c>
      <c r="U303" s="300">
        <v>1804</v>
      </c>
      <c r="V303" s="311">
        <v>4607</v>
      </c>
    </row>
    <row r="304" spans="1:22">
      <c r="A304" s="296" t="s">
        <v>1310</v>
      </c>
      <c r="B304" s="310">
        <v>7721</v>
      </c>
      <c r="C304" s="300">
        <v>5062</v>
      </c>
      <c r="D304" s="300">
        <v>3868</v>
      </c>
      <c r="E304" s="300">
        <v>1205</v>
      </c>
      <c r="F304" s="300">
        <v>195</v>
      </c>
      <c r="G304" s="300">
        <v>0</v>
      </c>
      <c r="H304" s="311">
        <v>0</v>
      </c>
      <c r="I304" s="310">
        <v>9030</v>
      </c>
      <c r="J304" s="300">
        <v>5916</v>
      </c>
      <c r="K304" s="300">
        <v>4243</v>
      </c>
      <c r="L304" s="300">
        <v>1008</v>
      </c>
      <c r="M304" s="300">
        <v>410</v>
      </c>
      <c r="N304" s="300">
        <v>193</v>
      </c>
      <c r="O304" s="311">
        <v>0</v>
      </c>
      <c r="P304" s="310">
        <v>1309</v>
      </c>
      <c r="Q304" s="300">
        <v>854</v>
      </c>
      <c r="R304" s="300">
        <v>375</v>
      </c>
      <c r="S304" s="300">
        <v>-197</v>
      </c>
      <c r="T304" s="300">
        <v>215</v>
      </c>
      <c r="U304" s="300">
        <v>193</v>
      </c>
      <c r="V304" s="311">
        <v>0</v>
      </c>
    </row>
    <row r="305" spans="1:22">
      <c r="A305" s="296" t="s">
        <v>1311</v>
      </c>
      <c r="B305" s="310">
        <v>13198.856</v>
      </c>
      <c r="C305" s="300">
        <v>12519.56</v>
      </c>
      <c r="D305" s="300">
        <v>9117.0239999999994</v>
      </c>
      <c r="E305" s="300">
        <v>7036.7759999999998</v>
      </c>
      <c r="F305" s="300">
        <v>1793.6320000000001</v>
      </c>
      <c r="G305" s="300">
        <v>350.6</v>
      </c>
      <c r="H305" s="311">
        <v>187.93600000000001</v>
      </c>
      <c r="I305" s="310">
        <v>7600.4480000000003</v>
      </c>
      <c r="J305" s="300">
        <v>18173.82</v>
      </c>
      <c r="K305" s="300">
        <v>15090.05</v>
      </c>
      <c r="L305" s="300">
        <v>9629.5519999999997</v>
      </c>
      <c r="M305" s="300">
        <v>3252.7040000000002</v>
      </c>
      <c r="N305" s="300">
        <v>1102.8399999999999</v>
      </c>
      <c r="O305" s="311">
        <v>1122.3920000000001</v>
      </c>
      <c r="P305" s="310">
        <v>-5598.4079999999994</v>
      </c>
      <c r="Q305" s="300">
        <v>5654.26</v>
      </c>
      <c r="R305" s="300">
        <v>5973.0259999999998</v>
      </c>
      <c r="S305" s="300">
        <v>2592.7759999999998</v>
      </c>
      <c r="T305" s="300">
        <v>1459.0720000000001</v>
      </c>
      <c r="U305" s="300">
        <v>752.2399999999999</v>
      </c>
      <c r="V305" s="311">
        <v>934.45600000000002</v>
      </c>
    </row>
    <row r="306" spans="1:22">
      <c r="A306" s="296" t="s">
        <v>1312</v>
      </c>
      <c r="B306" s="310">
        <v>5143.5550000000003</v>
      </c>
      <c r="C306" s="300">
        <v>5732.8209999999999</v>
      </c>
      <c r="D306" s="300">
        <v>9854.8209999999999</v>
      </c>
      <c r="E306" s="300">
        <v>17739.919000000002</v>
      </c>
      <c r="F306" s="300">
        <v>8774.7489999999998</v>
      </c>
      <c r="G306" s="300">
        <v>3881.7379999999998</v>
      </c>
      <c r="H306" s="311">
        <v>2376.308</v>
      </c>
      <c r="I306" s="310">
        <v>4666.5860000000002</v>
      </c>
      <c r="J306" s="300">
        <v>5282.8559999999998</v>
      </c>
      <c r="K306" s="300">
        <v>11203.16</v>
      </c>
      <c r="L306" s="300">
        <v>13662.433999999999</v>
      </c>
      <c r="M306" s="300">
        <v>14368.25</v>
      </c>
      <c r="N306" s="300">
        <v>6600.82</v>
      </c>
      <c r="O306" s="311">
        <v>4480.5780000000004</v>
      </c>
      <c r="P306" s="310">
        <v>-476.96900000000005</v>
      </c>
      <c r="Q306" s="300">
        <v>-449.96500000000015</v>
      </c>
      <c r="R306" s="300">
        <v>1348.3389999999999</v>
      </c>
      <c r="S306" s="300">
        <v>-4077.4850000000024</v>
      </c>
      <c r="T306" s="300">
        <v>5593.5010000000002</v>
      </c>
      <c r="U306" s="300">
        <v>2719.0819999999999</v>
      </c>
      <c r="V306" s="311">
        <v>2104.2700000000004</v>
      </c>
    </row>
    <row r="307" spans="1:22">
      <c r="A307" s="296" t="s">
        <v>1313</v>
      </c>
      <c r="B307" s="310">
        <v>6764</v>
      </c>
      <c r="C307" s="300">
        <v>4925</v>
      </c>
      <c r="D307" s="300">
        <v>9197</v>
      </c>
      <c r="E307" s="300">
        <v>5678</v>
      </c>
      <c r="F307" s="300">
        <v>1426</v>
      </c>
      <c r="G307" s="300">
        <v>745</v>
      </c>
      <c r="H307" s="311">
        <v>0</v>
      </c>
      <c r="I307" s="310">
        <v>9974</v>
      </c>
      <c r="J307" s="300">
        <v>8028</v>
      </c>
      <c r="K307" s="300">
        <v>8495</v>
      </c>
      <c r="L307" s="300">
        <v>8979</v>
      </c>
      <c r="M307" s="300">
        <v>1954</v>
      </c>
      <c r="N307" s="300">
        <v>401</v>
      </c>
      <c r="O307" s="311">
        <v>571</v>
      </c>
      <c r="P307" s="310">
        <v>3210</v>
      </c>
      <c r="Q307" s="300">
        <v>3103</v>
      </c>
      <c r="R307" s="300">
        <v>-702</v>
      </c>
      <c r="S307" s="300">
        <v>3301</v>
      </c>
      <c r="T307" s="300">
        <v>528</v>
      </c>
      <c r="U307" s="300">
        <v>-344</v>
      </c>
      <c r="V307" s="311">
        <v>571</v>
      </c>
    </row>
    <row r="308" spans="1:22">
      <c r="A308" s="296" t="s">
        <v>373</v>
      </c>
      <c r="B308" s="310">
        <v>18382.853999999999</v>
      </c>
      <c r="C308" s="300">
        <v>29290.185000000001</v>
      </c>
      <c r="D308" s="300">
        <v>25664.925999999999</v>
      </c>
      <c r="E308" s="300">
        <v>14868.38</v>
      </c>
      <c r="F308" s="300">
        <v>5258.7030000000004</v>
      </c>
      <c r="G308" s="300">
        <v>1617.4169999999999</v>
      </c>
      <c r="H308" s="311">
        <v>753</v>
      </c>
      <c r="I308" s="310">
        <v>15384.28</v>
      </c>
      <c r="J308" s="300">
        <v>23684.067999999999</v>
      </c>
      <c r="K308" s="300">
        <v>31421.743999999999</v>
      </c>
      <c r="L308" s="300">
        <v>36679.232000000004</v>
      </c>
      <c r="M308" s="300">
        <v>13118.262000000001</v>
      </c>
      <c r="N308" s="300">
        <v>2161</v>
      </c>
      <c r="O308" s="311">
        <v>2206</v>
      </c>
      <c r="P308" s="310">
        <v>-2998.5739999999987</v>
      </c>
      <c r="Q308" s="300">
        <v>-5606.117000000002</v>
      </c>
      <c r="R308" s="300">
        <v>5756.8179999999993</v>
      </c>
      <c r="S308" s="300">
        <v>21810.852000000006</v>
      </c>
      <c r="T308" s="300">
        <v>7859.5590000000002</v>
      </c>
      <c r="U308" s="300">
        <v>543.58300000000008</v>
      </c>
      <c r="V308" s="311">
        <v>1453</v>
      </c>
    </row>
    <row r="309" spans="1:22">
      <c r="A309" s="296" t="s">
        <v>1314</v>
      </c>
      <c r="B309" s="310">
        <v>5678.2550000000001</v>
      </c>
      <c r="C309" s="300">
        <v>2888.96</v>
      </c>
      <c r="D309" s="300">
        <v>2709.373</v>
      </c>
      <c r="E309" s="300">
        <v>1272.3050000000001</v>
      </c>
      <c r="F309" s="300">
        <v>1.4550000000000001</v>
      </c>
      <c r="G309" s="300">
        <v>0</v>
      </c>
      <c r="H309" s="311">
        <v>92.245000000000005</v>
      </c>
      <c r="I309" s="310">
        <v>4251.0879999999997</v>
      </c>
      <c r="J309" s="300">
        <v>4588.1440000000002</v>
      </c>
      <c r="K309" s="300">
        <v>4870.7839999999997</v>
      </c>
      <c r="L309" s="300">
        <v>1525.336</v>
      </c>
      <c r="M309" s="300">
        <v>910.61599999999999</v>
      </c>
      <c r="N309" s="300">
        <v>119.32</v>
      </c>
      <c r="O309" s="311">
        <v>0</v>
      </c>
      <c r="P309" s="310">
        <v>-1427.1670000000004</v>
      </c>
      <c r="Q309" s="300">
        <v>1699.1840000000002</v>
      </c>
      <c r="R309" s="300">
        <v>2161.4109999999996</v>
      </c>
      <c r="S309" s="300">
        <v>253.03099999999995</v>
      </c>
      <c r="T309" s="300">
        <v>909.16099999999994</v>
      </c>
      <c r="U309" s="300">
        <v>119.32</v>
      </c>
      <c r="V309" s="311">
        <v>-92.245000000000005</v>
      </c>
    </row>
    <row r="310" spans="1:22">
      <c r="A310" s="296" t="s">
        <v>374</v>
      </c>
      <c r="B310" s="310">
        <v>61601.095000000001</v>
      </c>
      <c r="C310" s="300">
        <v>56846.618000000002</v>
      </c>
      <c r="D310" s="300">
        <v>51317.080999999998</v>
      </c>
      <c r="E310" s="300">
        <v>28342.628000000001</v>
      </c>
      <c r="F310" s="300">
        <v>9107.2219999999998</v>
      </c>
      <c r="G310" s="300">
        <v>2107.9740000000002</v>
      </c>
      <c r="H310" s="311">
        <v>1025.4159999999999</v>
      </c>
      <c r="I310" s="310">
        <v>52480.970999999998</v>
      </c>
      <c r="J310" s="300">
        <v>56491.396999999997</v>
      </c>
      <c r="K310" s="300">
        <v>81034.697</v>
      </c>
      <c r="L310" s="300">
        <v>59808.065000000002</v>
      </c>
      <c r="M310" s="300">
        <v>31455.888999999999</v>
      </c>
      <c r="N310" s="300">
        <v>4752</v>
      </c>
      <c r="O310" s="311">
        <v>3603.4969999999998</v>
      </c>
      <c r="P310" s="310">
        <v>-9120.1240000000034</v>
      </c>
      <c r="Q310" s="300">
        <v>-355.22100000000501</v>
      </c>
      <c r="R310" s="300">
        <v>29717.616000000002</v>
      </c>
      <c r="S310" s="300">
        <v>31465.437000000002</v>
      </c>
      <c r="T310" s="300">
        <v>22348.667000000001</v>
      </c>
      <c r="U310" s="300">
        <v>2644.0259999999998</v>
      </c>
      <c r="V310" s="311">
        <v>2578.0810000000001</v>
      </c>
    </row>
    <row r="311" spans="1:22">
      <c r="A311" s="296" t="s">
        <v>375</v>
      </c>
      <c r="B311" s="310">
        <v>27594</v>
      </c>
      <c r="C311" s="300">
        <v>29438</v>
      </c>
      <c r="D311" s="300">
        <v>84645</v>
      </c>
      <c r="E311" s="300">
        <v>125493</v>
      </c>
      <c r="F311" s="300">
        <v>90380</v>
      </c>
      <c r="G311" s="300">
        <v>45098</v>
      </c>
      <c r="H311" s="311">
        <v>24130</v>
      </c>
      <c r="I311" s="310">
        <v>27928</v>
      </c>
      <c r="J311" s="300">
        <v>22802</v>
      </c>
      <c r="K311" s="300">
        <v>73208</v>
      </c>
      <c r="L311" s="300">
        <v>125561</v>
      </c>
      <c r="M311" s="300">
        <v>139981</v>
      </c>
      <c r="N311" s="300">
        <v>76115</v>
      </c>
      <c r="O311" s="311">
        <v>52226</v>
      </c>
      <c r="P311" s="310">
        <v>334</v>
      </c>
      <c r="Q311" s="300">
        <v>-6636</v>
      </c>
      <c r="R311" s="300">
        <v>-11437</v>
      </c>
      <c r="S311" s="300">
        <v>68</v>
      </c>
      <c r="T311" s="300">
        <v>49601</v>
      </c>
      <c r="U311" s="300">
        <v>31017</v>
      </c>
      <c r="V311" s="311">
        <v>28096</v>
      </c>
    </row>
    <row r="312" spans="1:22">
      <c r="A312" s="296" t="s">
        <v>376</v>
      </c>
      <c r="B312" s="310">
        <v>65269</v>
      </c>
      <c r="C312" s="300">
        <v>37955</v>
      </c>
      <c r="D312" s="300">
        <v>87401</v>
      </c>
      <c r="E312" s="300">
        <v>170848</v>
      </c>
      <c r="F312" s="300">
        <v>137883</v>
      </c>
      <c r="G312" s="300">
        <v>71658</v>
      </c>
      <c r="H312" s="311">
        <v>54322</v>
      </c>
      <c r="I312" s="310">
        <v>72503</v>
      </c>
      <c r="J312" s="300">
        <v>30051</v>
      </c>
      <c r="K312" s="300">
        <v>58353</v>
      </c>
      <c r="L312" s="300">
        <v>127337</v>
      </c>
      <c r="M312" s="300">
        <v>181662</v>
      </c>
      <c r="N312" s="300">
        <v>128646</v>
      </c>
      <c r="O312" s="311">
        <v>168010</v>
      </c>
      <c r="P312" s="310">
        <v>7234</v>
      </c>
      <c r="Q312" s="300">
        <v>-7904</v>
      </c>
      <c r="R312" s="300">
        <v>-29048</v>
      </c>
      <c r="S312" s="300">
        <v>-43511</v>
      </c>
      <c r="T312" s="300">
        <v>43779</v>
      </c>
      <c r="U312" s="300">
        <v>56988</v>
      </c>
      <c r="V312" s="311">
        <v>113688</v>
      </c>
    </row>
    <row r="313" spans="1:22">
      <c r="A313" s="296" t="s">
        <v>377</v>
      </c>
      <c r="B313" s="310">
        <v>14008.445</v>
      </c>
      <c r="C313" s="300">
        <v>8989.1790000000001</v>
      </c>
      <c r="D313" s="300">
        <v>32495.179</v>
      </c>
      <c r="E313" s="300">
        <v>70296.081000000006</v>
      </c>
      <c r="F313" s="300">
        <v>55905.250999999997</v>
      </c>
      <c r="G313" s="300">
        <v>28229.261999999999</v>
      </c>
      <c r="H313" s="311">
        <v>17739.691999999999</v>
      </c>
      <c r="I313" s="310">
        <v>18033.414000000001</v>
      </c>
      <c r="J313" s="300">
        <v>8555.1440000000002</v>
      </c>
      <c r="K313" s="300">
        <v>11061.84</v>
      </c>
      <c r="L313" s="300">
        <v>33264.565999999999</v>
      </c>
      <c r="M313" s="300">
        <v>59789.745999999999</v>
      </c>
      <c r="N313" s="300">
        <v>58175.18</v>
      </c>
      <c r="O313" s="311">
        <v>86271.422000000006</v>
      </c>
      <c r="P313" s="310">
        <v>4024.969000000001</v>
      </c>
      <c r="Q313" s="300">
        <v>-434.03499999999985</v>
      </c>
      <c r="R313" s="300">
        <v>-21433.339</v>
      </c>
      <c r="S313" s="300">
        <v>-37031.515000000007</v>
      </c>
      <c r="T313" s="300">
        <v>3884.4950000000026</v>
      </c>
      <c r="U313" s="300">
        <v>29945.918000000001</v>
      </c>
      <c r="V313" s="311">
        <v>68531.73000000001</v>
      </c>
    </row>
    <row r="314" spans="1:22">
      <c r="A314" s="296" t="s">
        <v>1315</v>
      </c>
      <c r="B314" s="310">
        <v>3211</v>
      </c>
      <c r="C314" s="300">
        <v>5115</v>
      </c>
      <c r="D314" s="300">
        <v>6597</v>
      </c>
      <c r="E314" s="300">
        <v>12057</v>
      </c>
      <c r="F314" s="300">
        <v>9063</v>
      </c>
      <c r="G314" s="300">
        <v>1469</v>
      </c>
      <c r="H314" s="311">
        <v>690</v>
      </c>
      <c r="I314" s="310">
        <v>2890</v>
      </c>
      <c r="J314" s="300">
        <v>2836</v>
      </c>
      <c r="K314" s="300">
        <v>6733</v>
      </c>
      <c r="L314" s="300">
        <v>11651</v>
      </c>
      <c r="M314" s="300">
        <v>9096</v>
      </c>
      <c r="N314" s="300">
        <v>2538</v>
      </c>
      <c r="O314" s="311">
        <v>2615</v>
      </c>
      <c r="P314" s="310">
        <v>-321</v>
      </c>
      <c r="Q314" s="300">
        <v>-2279</v>
      </c>
      <c r="R314" s="300">
        <v>136</v>
      </c>
      <c r="S314" s="300">
        <v>-406</v>
      </c>
      <c r="T314" s="300">
        <v>33</v>
      </c>
      <c r="U314" s="300">
        <v>1069</v>
      </c>
      <c r="V314" s="311">
        <v>1925</v>
      </c>
    </row>
    <row r="315" spans="1:22">
      <c r="A315" s="296" t="s">
        <v>1316</v>
      </c>
      <c r="B315" s="310">
        <v>4146</v>
      </c>
      <c r="C315" s="300">
        <v>2727</v>
      </c>
      <c r="D315" s="300">
        <v>4684</v>
      </c>
      <c r="E315" s="300">
        <v>10071</v>
      </c>
      <c r="F315" s="300">
        <v>7548</v>
      </c>
      <c r="G315" s="300">
        <v>4730</v>
      </c>
      <c r="H315" s="311">
        <v>1978</v>
      </c>
      <c r="I315" s="310">
        <v>3700</v>
      </c>
      <c r="J315" s="300">
        <v>1761</v>
      </c>
      <c r="K315" s="300">
        <v>3713</v>
      </c>
      <c r="L315" s="300">
        <v>7462</v>
      </c>
      <c r="M315" s="300">
        <v>9974</v>
      </c>
      <c r="N315" s="300">
        <v>6570</v>
      </c>
      <c r="O315" s="311">
        <v>5912</v>
      </c>
      <c r="P315" s="310">
        <v>-446</v>
      </c>
      <c r="Q315" s="300">
        <v>-966</v>
      </c>
      <c r="R315" s="300">
        <v>-971</v>
      </c>
      <c r="S315" s="300">
        <v>-2609</v>
      </c>
      <c r="T315" s="300">
        <v>2426</v>
      </c>
      <c r="U315" s="300">
        <v>1840</v>
      </c>
      <c r="V315" s="311">
        <v>3934</v>
      </c>
    </row>
    <row r="316" spans="1:22">
      <c r="A316" s="296" t="s">
        <v>1317</v>
      </c>
      <c r="B316" s="310">
        <v>1940.6869999999999</v>
      </c>
      <c r="C316" s="300">
        <v>2966.5929999999998</v>
      </c>
      <c r="D316" s="300">
        <v>3668.0140000000001</v>
      </c>
      <c r="E316" s="300">
        <v>2822.5749999999998</v>
      </c>
      <c r="F316" s="300">
        <v>1919.3510000000001</v>
      </c>
      <c r="G316" s="300">
        <v>142.24</v>
      </c>
      <c r="H316" s="311">
        <v>299.59300000000002</v>
      </c>
      <c r="I316" s="310">
        <v>3117</v>
      </c>
      <c r="J316" s="300">
        <v>3043</v>
      </c>
      <c r="K316" s="300">
        <v>4590</v>
      </c>
      <c r="L316" s="300">
        <v>3747</v>
      </c>
      <c r="M316" s="300">
        <v>1378</v>
      </c>
      <c r="N316" s="300">
        <v>365</v>
      </c>
      <c r="O316" s="311">
        <v>341</v>
      </c>
      <c r="P316" s="310">
        <v>1176.3130000000001</v>
      </c>
      <c r="Q316" s="300">
        <v>76.407000000000153</v>
      </c>
      <c r="R316" s="300">
        <v>921.98599999999988</v>
      </c>
      <c r="S316" s="300">
        <v>924.42500000000018</v>
      </c>
      <c r="T316" s="300">
        <v>-541.35100000000011</v>
      </c>
      <c r="U316" s="300">
        <v>222.76</v>
      </c>
      <c r="V316" s="311">
        <v>41.406999999999982</v>
      </c>
    </row>
    <row r="317" spans="1:22">
      <c r="A317" s="296" t="s">
        <v>1318</v>
      </c>
      <c r="B317" s="310">
        <v>5732</v>
      </c>
      <c r="C317" s="300">
        <v>4953</v>
      </c>
      <c r="D317" s="300">
        <v>9627</v>
      </c>
      <c r="E317" s="300">
        <v>16637</v>
      </c>
      <c r="F317" s="300">
        <v>13620</v>
      </c>
      <c r="G317" s="300">
        <v>6906</v>
      </c>
      <c r="H317" s="311">
        <v>5471</v>
      </c>
      <c r="I317" s="310">
        <v>3158</v>
      </c>
      <c r="J317" s="300">
        <v>4760</v>
      </c>
      <c r="K317" s="300">
        <v>8439</v>
      </c>
      <c r="L317" s="300">
        <v>15739</v>
      </c>
      <c r="M317" s="300">
        <v>18939</v>
      </c>
      <c r="N317" s="300">
        <v>10089</v>
      </c>
      <c r="O317" s="311">
        <v>7110</v>
      </c>
      <c r="P317" s="310">
        <v>-2574</v>
      </c>
      <c r="Q317" s="300">
        <v>-193</v>
      </c>
      <c r="R317" s="300">
        <v>-1188</v>
      </c>
      <c r="S317" s="300">
        <v>-898</v>
      </c>
      <c r="T317" s="300">
        <v>5319</v>
      </c>
      <c r="U317" s="300">
        <v>3183</v>
      </c>
      <c r="V317" s="311">
        <v>1639</v>
      </c>
    </row>
    <row r="318" spans="1:22">
      <c r="A318" s="296" t="s">
        <v>1319</v>
      </c>
      <c r="B318" s="310">
        <v>4267</v>
      </c>
      <c r="C318" s="300">
        <v>4924</v>
      </c>
      <c r="D318" s="300">
        <v>11536</v>
      </c>
      <c r="E318" s="300">
        <v>16360</v>
      </c>
      <c r="F318" s="300">
        <v>14521</v>
      </c>
      <c r="G318" s="300">
        <v>7441</v>
      </c>
      <c r="H318" s="311">
        <v>1863</v>
      </c>
      <c r="I318" s="310">
        <v>3998</v>
      </c>
      <c r="J318" s="300">
        <v>2784</v>
      </c>
      <c r="K318" s="300">
        <v>7952</v>
      </c>
      <c r="L318" s="300">
        <v>17630</v>
      </c>
      <c r="M318" s="300">
        <v>19573</v>
      </c>
      <c r="N318" s="300">
        <v>10315</v>
      </c>
      <c r="O318" s="311">
        <v>4436</v>
      </c>
      <c r="P318" s="310">
        <v>-269</v>
      </c>
      <c r="Q318" s="300">
        <v>-2140</v>
      </c>
      <c r="R318" s="300">
        <v>-3584</v>
      </c>
      <c r="S318" s="300">
        <v>1270</v>
      </c>
      <c r="T318" s="300">
        <v>5052</v>
      </c>
      <c r="U318" s="300">
        <v>2874</v>
      </c>
      <c r="V318" s="311">
        <v>2573</v>
      </c>
    </row>
    <row r="319" spans="1:22">
      <c r="A319" s="296" t="s">
        <v>1320</v>
      </c>
      <c r="B319" s="310">
        <v>9992.6880000000001</v>
      </c>
      <c r="C319" s="300">
        <v>12419.064</v>
      </c>
      <c r="D319" s="300">
        <v>12288.272000000001</v>
      </c>
      <c r="E319" s="300">
        <v>9569.6560000000009</v>
      </c>
      <c r="F319" s="300">
        <v>3177.4720000000002</v>
      </c>
      <c r="G319" s="300">
        <v>458.21600000000001</v>
      </c>
      <c r="H319" s="311">
        <v>573</v>
      </c>
      <c r="I319" s="310">
        <v>10306.83</v>
      </c>
      <c r="J319" s="300">
        <v>11801.058999999999</v>
      </c>
      <c r="K319" s="300">
        <v>15272.25</v>
      </c>
      <c r="L319" s="300">
        <v>16229.575999999999</v>
      </c>
      <c r="M319" s="300">
        <v>4816.0339999999997</v>
      </c>
      <c r="N319" s="300">
        <v>1274.424</v>
      </c>
      <c r="O319" s="311">
        <v>978.15300000000002</v>
      </c>
      <c r="P319" s="310">
        <v>314.14199999999983</v>
      </c>
      <c r="Q319" s="300">
        <v>-618.00500000000102</v>
      </c>
      <c r="R319" s="300">
        <v>2983.9779999999992</v>
      </c>
      <c r="S319" s="300">
        <v>6659.9199999999983</v>
      </c>
      <c r="T319" s="300">
        <v>1638.5619999999994</v>
      </c>
      <c r="U319" s="300">
        <v>816.20799999999997</v>
      </c>
      <c r="V319" s="311">
        <v>405.15300000000002</v>
      </c>
    </row>
    <row r="320" spans="1:22">
      <c r="A320" s="296" t="s">
        <v>378</v>
      </c>
      <c r="B320" s="310">
        <v>32075.544000000002</v>
      </c>
      <c r="C320" s="300">
        <v>16477.310000000001</v>
      </c>
      <c r="D320" s="300">
        <v>8008.7340000000004</v>
      </c>
      <c r="E320" s="300">
        <v>3583.1179999999999</v>
      </c>
      <c r="F320" s="300">
        <v>461.05399999999997</v>
      </c>
      <c r="G320" s="300">
        <v>354.60599999999999</v>
      </c>
      <c r="H320" s="311">
        <v>263</v>
      </c>
      <c r="I320" s="310">
        <v>25157.55</v>
      </c>
      <c r="J320" s="300">
        <v>20993.75</v>
      </c>
      <c r="K320" s="300">
        <v>11501.04</v>
      </c>
      <c r="L320" s="300">
        <v>7192.5</v>
      </c>
      <c r="M320" s="300">
        <v>1316.29</v>
      </c>
      <c r="N320" s="300">
        <v>862</v>
      </c>
      <c r="O320" s="311">
        <v>968</v>
      </c>
      <c r="P320" s="310">
        <v>-6917.9940000000024</v>
      </c>
      <c r="Q320" s="300">
        <v>4516.4399999999987</v>
      </c>
      <c r="R320" s="300">
        <v>3492.3060000000005</v>
      </c>
      <c r="S320" s="300">
        <v>3609.3820000000001</v>
      </c>
      <c r="T320" s="300">
        <v>855.23599999999999</v>
      </c>
      <c r="U320" s="300">
        <v>507.39400000000001</v>
      </c>
      <c r="V320" s="311">
        <v>705</v>
      </c>
    </row>
    <row r="321" spans="1:22">
      <c r="A321" s="296" t="s">
        <v>379</v>
      </c>
      <c r="B321" s="310">
        <v>63567</v>
      </c>
      <c r="C321" s="300">
        <v>79736</v>
      </c>
      <c r="D321" s="300">
        <v>135465</v>
      </c>
      <c r="E321" s="300">
        <v>102351</v>
      </c>
      <c r="F321" s="300">
        <v>55340</v>
      </c>
      <c r="G321" s="300">
        <v>14292</v>
      </c>
      <c r="H321" s="311">
        <v>9121</v>
      </c>
      <c r="I321" s="310">
        <v>50102</v>
      </c>
      <c r="J321" s="300">
        <v>44576</v>
      </c>
      <c r="K321" s="300">
        <v>102148</v>
      </c>
      <c r="L321" s="300">
        <v>152606</v>
      </c>
      <c r="M321" s="300">
        <v>138075</v>
      </c>
      <c r="N321" s="300">
        <v>55648</v>
      </c>
      <c r="O321" s="311">
        <v>35739</v>
      </c>
      <c r="P321" s="310">
        <v>-13465</v>
      </c>
      <c r="Q321" s="300">
        <v>-35160</v>
      </c>
      <c r="R321" s="300">
        <v>-33317</v>
      </c>
      <c r="S321" s="300">
        <v>50255</v>
      </c>
      <c r="T321" s="300">
        <v>82735</v>
      </c>
      <c r="U321" s="300">
        <v>41356</v>
      </c>
      <c r="V321" s="311">
        <v>26618</v>
      </c>
    </row>
    <row r="322" spans="1:22">
      <c r="A322" s="296" t="s">
        <v>1321</v>
      </c>
      <c r="B322" s="310">
        <v>1513.575</v>
      </c>
      <c r="C322" s="300">
        <v>2463.7249999999999</v>
      </c>
      <c r="D322" s="300">
        <v>4553.125</v>
      </c>
      <c r="E322" s="300">
        <v>2224.25</v>
      </c>
      <c r="F322" s="300">
        <v>1623.625</v>
      </c>
      <c r="G322" s="300">
        <v>341.77499999999998</v>
      </c>
      <c r="H322" s="311">
        <v>262.72500000000002</v>
      </c>
      <c r="I322" s="310">
        <v>1677</v>
      </c>
      <c r="J322" s="300">
        <v>2774</v>
      </c>
      <c r="K322" s="300">
        <v>3695</v>
      </c>
      <c r="L322" s="300">
        <v>2637</v>
      </c>
      <c r="M322" s="300">
        <v>597</v>
      </c>
      <c r="N322" s="300">
        <v>34</v>
      </c>
      <c r="O322" s="311">
        <v>700</v>
      </c>
      <c r="P322" s="310">
        <v>163.42499999999995</v>
      </c>
      <c r="Q322" s="300">
        <v>310.27500000000009</v>
      </c>
      <c r="R322" s="300">
        <v>-858.125</v>
      </c>
      <c r="S322" s="300">
        <v>412.75</v>
      </c>
      <c r="T322" s="300">
        <v>-1026.625</v>
      </c>
      <c r="U322" s="300">
        <v>-307.77499999999998</v>
      </c>
      <c r="V322" s="311">
        <v>437.27499999999998</v>
      </c>
    </row>
    <row r="323" spans="1:22">
      <c r="A323" s="296" t="s">
        <v>1322</v>
      </c>
      <c r="B323" s="310">
        <v>2453.4369999999999</v>
      </c>
      <c r="C323" s="300">
        <v>1782.087</v>
      </c>
      <c r="D323" s="300">
        <v>1154.722</v>
      </c>
      <c r="E323" s="300">
        <v>979.245</v>
      </c>
      <c r="F323" s="300">
        <v>95.378</v>
      </c>
      <c r="G323" s="300">
        <v>99.081999999999994</v>
      </c>
      <c r="H323" s="311">
        <v>0</v>
      </c>
      <c r="I323" s="310">
        <v>3491.7359999999999</v>
      </c>
      <c r="J323" s="300">
        <v>3092.76</v>
      </c>
      <c r="K323" s="300">
        <v>1903.876</v>
      </c>
      <c r="L323" s="300">
        <v>266.58600000000001</v>
      </c>
      <c r="M323" s="300">
        <v>455.762</v>
      </c>
      <c r="N323" s="300">
        <v>12.848000000000001</v>
      </c>
      <c r="O323" s="311">
        <v>140.16</v>
      </c>
      <c r="P323" s="310">
        <v>1038.299</v>
      </c>
      <c r="Q323" s="300">
        <v>1310.6730000000002</v>
      </c>
      <c r="R323" s="300">
        <v>749.154</v>
      </c>
      <c r="S323" s="300">
        <v>-712.65899999999999</v>
      </c>
      <c r="T323" s="300">
        <v>360.38400000000001</v>
      </c>
      <c r="U323" s="300">
        <v>-86.233999999999995</v>
      </c>
      <c r="V323" s="311">
        <v>140.16</v>
      </c>
    </row>
    <row r="324" spans="1:22">
      <c r="A324" s="296" t="s">
        <v>1323</v>
      </c>
      <c r="B324" s="310">
        <v>6884</v>
      </c>
      <c r="C324" s="300">
        <v>3806</v>
      </c>
      <c r="D324" s="300">
        <v>2063</v>
      </c>
      <c r="E324" s="300">
        <v>403</v>
      </c>
      <c r="F324" s="300">
        <v>124</v>
      </c>
      <c r="G324" s="300">
        <v>0</v>
      </c>
      <c r="H324" s="311">
        <v>0</v>
      </c>
      <c r="I324" s="310">
        <v>5048</v>
      </c>
      <c r="J324" s="300">
        <v>3909</v>
      </c>
      <c r="K324" s="300">
        <v>2807</v>
      </c>
      <c r="L324" s="300">
        <v>1055</v>
      </c>
      <c r="M324" s="300">
        <v>0</v>
      </c>
      <c r="N324" s="300">
        <v>0</v>
      </c>
      <c r="O324" s="311">
        <v>0</v>
      </c>
      <c r="P324" s="310">
        <v>-1836</v>
      </c>
      <c r="Q324" s="300">
        <v>103</v>
      </c>
      <c r="R324" s="300">
        <v>744</v>
      </c>
      <c r="S324" s="300">
        <v>652</v>
      </c>
      <c r="T324" s="300">
        <v>-124</v>
      </c>
      <c r="U324" s="300">
        <v>0</v>
      </c>
      <c r="V324" s="311">
        <v>0</v>
      </c>
    </row>
    <row r="325" spans="1:22">
      <c r="A325" s="296" t="s">
        <v>1324</v>
      </c>
      <c r="B325" s="310">
        <v>3562.7460000000001</v>
      </c>
      <c r="C325" s="300">
        <v>2181.366</v>
      </c>
      <c r="D325" s="300">
        <v>3316.83</v>
      </c>
      <c r="E325" s="300">
        <v>1293.336</v>
      </c>
      <c r="F325" s="300">
        <v>331.68299999999999</v>
      </c>
      <c r="G325" s="300">
        <v>0</v>
      </c>
      <c r="H325" s="311">
        <v>153.31800000000001</v>
      </c>
      <c r="I325" s="310">
        <v>3432.9839999999999</v>
      </c>
      <c r="J325" s="300">
        <v>3649.58</v>
      </c>
      <c r="K325" s="300">
        <v>2858.942</v>
      </c>
      <c r="L325" s="300">
        <v>1662.03</v>
      </c>
      <c r="M325" s="300">
        <v>470.75200000000001</v>
      </c>
      <c r="N325" s="300">
        <v>197.19</v>
      </c>
      <c r="O325" s="311">
        <v>107.04600000000001</v>
      </c>
      <c r="P325" s="310">
        <v>-129.76200000000017</v>
      </c>
      <c r="Q325" s="300">
        <v>1468.2139999999999</v>
      </c>
      <c r="R325" s="300">
        <v>-457.88799999999992</v>
      </c>
      <c r="S325" s="300">
        <v>368.69399999999996</v>
      </c>
      <c r="T325" s="300">
        <v>139.06900000000002</v>
      </c>
      <c r="U325" s="300">
        <v>197.19</v>
      </c>
      <c r="V325" s="311">
        <v>-46.272000000000006</v>
      </c>
    </row>
    <row r="326" spans="1:22">
      <c r="A326" s="296" t="s">
        <v>1325</v>
      </c>
      <c r="B326" s="310">
        <v>23440.45</v>
      </c>
      <c r="C326" s="300">
        <v>14506.75</v>
      </c>
      <c r="D326" s="300">
        <v>8059.75</v>
      </c>
      <c r="E326" s="300">
        <v>3279.8</v>
      </c>
      <c r="F326" s="300">
        <v>699</v>
      </c>
      <c r="G326" s="300">
        <v>217</v>
      </c>
      <c r="H326" s="311">
        <v>643</v>
      </c>
      <c r="I326" s="310">
        <v>21074.15</v>
      </c>
      <c r="J326" s="300">
        <v>16776.849999999999</v>
      </c>
      <c r="K326" s="300">
        <v>12825.35</v>
      </c>
      <c r="L326" s="300">
        <v>8083.1</v>
      </c>
      <c r="M326" s="300">
        <v>2498.1999999999998</v>
      </c>
      <c r="N326" s="300">
        <v>425.8</v>
      </c>
      <c r="O326" s="311">
        <v>838</v>
      </c>
      <c r="P326" s="310">
        <v>-2366.2999999999993</v>
      </c>
      <c r="Q326" s="300">
        <v>2270.0999999999985</v>
      </c>
      <c r="R326" s="300">
        <v>4765.6000000000004</v>
      </c>
      <c r="S326" s="300">
        <v>4803.3</v>
      </c>
      <c r="T326" s="300">
        <v>1799.1999999999998</v>
      </c>
      <c r="U326" s="300">
        <v>208.8</v>
      </c>
      <c r="V326" s="311">
        <v>195</v>
      </c>
    </row>
    <row r="327" spans="1:22">
      <c r="A327" s="296" t="s">
        <v>1326</v>
      </c>
      <c r="B327" s="310">
        <v>5208.2550000000001</v>
      </c>
      <c r="C327" s="300">
        <v>2626.0650000000001</v>
      </c>
      <c r="D327" s="300">
        <v>1879.02</v>
      </c>
      <c r="E327" s="300">
        <v>892.125</v>
      </c>
      <c r="F327" s="300">
        <v>434.65499999999997</v>
      </c>
      <c r="G327" s="300">
        <v>34.515000000000001</v>
      </c>
      <c r="H327" s="311">
        <v>0</v>
      </c>
      <c r="I327" s="310">
        <v>5961.585</v>
      </c>
      <c r="J327" s="300">
        <v>2982.63</v>
      </c>
      <c r="K327" s="300">
        <v>3078.915</v>
      </c>
      <c r="L327" s="300">
        <v>2202.7950000000001</v>
      </c>
      <c r="M327" s="300">
        <v>574.03501000000006</v>
      </c>
      <c r="N327" s="300">
        <v>34.545001999999997</v>
      </c>
      <c r="O327" s="311">
        <v>0</v>
      </c>
      <c r="P327" s="310">
        <v>753.32999999999993</v>
      </c>
      <c r="Q327" s="300">
        <v>356.56500000000005</v>
      </c>
      <c r="R327" s="300">
        <v>1199.895</v>
      </c>
      <c r="S327" s="300">
        <v>1310.67</v>
      </c>
      <c r="T327" s="300">
        <v>139.38001000000008</v>
      </c>
      <c r="U327" s="300">
        <v>3.0001999999996087E-2</v>
      </c>
      <c r="V327" s="311">
        <v>0</v>
      </c>
    </row>
    <row r="328" spans="1:22">
      <c r="A328" s="296" t="s">
        <v>1327</v>
      </c>
      <c r="B328" s="310">
        <v>8168.7340000000004</v>
      </c>
      <c r="C328" s="300">
        <v>4386.7160000000003</v>
      </c>
      <c r="D328" s="300">
        <v>2583.212</v>
      </c>
      <c r="E328" s="300">
        <v>824.26800000000003</v>
      </c>
      <c r="F328" s="300">
        <v>93.683000000000007</v>
      </c>
      <c r="G328" s="300">
        <v>0</v>
      </c>
      <c r="H328" s="311">
        <v>82</v>
      </c>
      <c r="I328" s="310">
        <v>7801.7030000000004</v>
      </c>
      <c r="J328" s="300">
        <v>5832.4949999999999</v>
      </c>
      <c r="K328" s="300">
        <v>2500.335</v>
      </c>
      <c r="L328" s="300">
        <v>1327.4880000000001</v>
      </c>
      <c r="M328" s="300">
        <v>81.513000000000005</v>
      </c>
      <c r="N328" s="300">
        <v>0</v>
      </c>
      <c r="O328" s="311">
        <v>371.24799999999999</v>
      </c>
      <c r="P328" s="310">
        <v>-367.03099999999995</v>
      </c>
      <c r="Q328" s="300">
        <v>1445.7789999999995</v>
      </c>
      <c r="R328" s="300">
        <v>-82.876999999999953</v>
      </c>
      <c r="S328" s="300">
        <v>503.22</v>
      </c>
      <c r="T328" s="300">
        <v>-12.170000000000002</v>
      </c>
      <c r="U328" s="300">
        <v>0</v>
      </c>
      <c r="V328" s="311">
        <v>289.24799999999999</v>
      </c>
    </row>
    <row r="329" spans="1:22">
      <c r="A329" s="296" t="s">
        <v>1328</v>
      </c>
      <c r="B329" s="310">
        <v>8998.4660000000003</v>
      </c>
      <c r="C329" s="300">
        <v>9003.9179999999997</v>
      </c>
      <c r="D329" s="300">
        <v>6199.7340000000004</v>
      </c>
      <c r="E329" s="300">
        <v>2329.19</v>
      </c>
      <c r="F329" s="300">
        <v>470.59399999999999</v>
      </c>
      <c r="G329" s="300">
        <v>0</v>
      </c>
      <c r="H329" s="311">
        <v>207</v>
      </c>
      <c r="I329" s="310">
        <v>8285.6831000000002</v>
      </c>
      <c r="J329" s="300">
        <v>11291.191999999999</v>
      </c>
      <c r="K329" s="300">
        <v>8560.8880000000008</v>
      </c>
      <c r="L329" s="300">
        <v>3301.1019999999999</v>
      </c>
      <c r="M329" s="300">
        <v>674.47199999999998</v>
      </c>
      <c r="N329" s="300">
        <v>0</v>
      </c>
      <c r="O329" s="311">
        <v>649.548</v>
      </c>
      <c r="P329" s="310">
        <v>-712.78290000000015</v>
      </c>
      <c r="Q329" s="300">
        <v>2287.2739999999994</v>
      </c>
      <c r="R329" s="300">
        <v>2361.1540000000005</v>
      </c>
      <c r="S329" s="300">
        <v>971.91199999999981</v>
      </c>
      <c r="T329" s="300">
        <v>203.87799999999999</v>
      </c>
      <c r="U329" s="300">
        <v>0</v>
      </c>
      <c r="V329" s="311">
        <v>442.548</v>
      </c>
    </row>
    <row r="330" spans="1:22">
      <c r="A330" s="296" t="s">
        <v>1329</v>
      </c>
      <c r="B330" s="310">
        <v>10631.066999999999</v>
      </c>
      <c r="C330" s="300">
        <v>8583.8989999999994</v>
      </c>
      <c r="D330" s="300">
        <v>6314.1580000000004</v>
      </c>
      <c r="E330" s="300">
        <v>2679.6709999999998</v>
      </c>
      <c r="F330" s="300">
        <v>1110</v>
      </c>
      <c r="G330" s="300">
        <v>77</v>
      </c>
      <c r="H330" s="311">
        <v>222</v>
      </c>
      <c r="I330" s="310">
        <v>14623.264999999999</v>
      </c>
      <c r="J330" s="300">
        <v>10791.662</v>
      </c>
      <c r="K330" s="300">
        <v>6257.674</v>
      </c>
      <c r="L330" s="300">
        <v>2312.6489999999999</v>
      </c>
      <c r="M330" s="300">
        <v>173.75899999999999</v>
      </c>
      <c r="N330" s="300">
        <v>75</v>
      </c>
      <c r="O330" s="311">
        <v>202.17500000000001</v>
      </c>
      <c r="P330" s="310">
        <v>3992.1980000000003</v>
      </c>
      <c r="Q330" s="300">
        <v>2207.7630000000008</v>
      </c>
      <c r="R330" s="300">
        <v>-56.484000000000378</v>
      </c>
      <c r="S330" s="300">
        <v>-367.02199999999993</v>
      </c>
      <c r="T330" s="300">
        <v>-936.24099999999999</v>
      </c>
      <c r="U330" s="300">
        <v>-2</v>
      </c>
      <c r="V330" s="311">
        <v>-19.824999999999989</v>
      </c>
    </row>
    <row r="331" spans="1:22">
      <c r="A331" s="296" t="s">
        <v>1330</v>
      </c>
      <c r="B331" s="310">
        <v>15647.107</v>
      </c>
      <c r="C331" s="300">
        <v>7788.768</v>
      </c>
      <c r="D331" s="300">
        <v>4398.6220000000003</v>
      </c>
      <c r="E331" s="300">
        <v>2226.29</v>
      </c>
      <c r="F331" s="300">
        <v>0</v>
      </c>
      <c r="G331" s="300">
        <v>0</v>
      </c>
      <c r="H331" s="311">
        <v>0</v>
      </c>
      <c r="I331" s="310">
        <v>11104.65</v>
      </c>
      <c r="J331" s="300">
        <v>10522.040999999999</v>
      </c>
      <c r="K331" s="300">
        <v>8039.7089999999998</v>
      </c>
      <c r="L331" s="300">
        <v>2378.3319999999999</v>
      </c>
      <c r="M331" s="300">
        <v>758.85699999999997</v>
      </c>
      <c r="N331" s="300">
        <v>75</v>
      </c>
      <c r="O331" s="311">
        <v>185</v>
      </c>
      <c r="P331" s="310">
        <v>-4542.4570000000003</v>
      </c>
      <c r="Q331" s="300">
        <v>2733.2729999999992</v>
      </c>
      <c r="R331" s="300">
        <v>3641.0869999999995</v>
      </c>
      <c r="S331" s="300">
        <v>152.04199999999992</v>
      </c>
      <c r="T331" s="300">
        <v>758.85699999999997</v>
      </c>
      <c r="U331" s="300">
        <v>75</v>
      </c>
      <c r="V331" s="311">
        <v>185</v>
      </c>
    </row>
    <row r="332" spans="1:22">
      <c r="A332" s="296" t="s">
        <v>380</v>
      </c>
      <c r="B332" s="310">
        <v>23899.49</v>
      </c>
      <c r="C332" s="300">
        <v>15686.89</v>
      </c>
      <c r="D332" s="300">
        <v>12657.69</v>
      </c>
      <c r="E332" s="300">
        <v>7046.14</v>
      </c>
      <c r="F332" s="300">
        <v>1984.74</v>
      </c>
      <c r="G332" s="300">
        <v>828</v>
      </c>
      <c r="H332" s="311">
        <v>961.22</v>
      </c>
      <c r="I332" s="310">
        <v>18917.816999999999</v>
      </c>
      <c r="J332" s="300">
        <v>20232.457999999999</v>
      </c>
      <c r="K332" s="300">
        <v>18065.503000000001</v>
      </c>
      <c r="L332" s="300">
        <v>11205.047</v>
      </c>
      <c r="M332" s="300">
        <v>6034.3490000000002</v>
      </c>
      <c r="N332" s="300">
        <v>792.31299999999999</v>
      </c>
      <c r="O332" s="311">
        <v>1400</v>
      </c>
      <c r="P332" s="310">
        <v>-4981.6730000000025</v>
      </c>
      <c r="Q332" s="300">
        <v>4545.5679999999993</v>
      </c>
      <c r="R332" s="300">
        <v>5407.8130000000001</v>
      </c>
      <c r="S332" s="300">
        <v>4158.9070000000002</v>
      </c>
      <c r="T332" s="300">
        <v>4049.6090000000004</v>
      </c>
      <c r="U332" s="300">
        <v>-35.687000000000012</v>
      </c>
      <c r="V332" s="311">
        <v>438.78</v>
      </c>
    </row>
    <row r="333" spans="1:22">
      <c r="A333" s="296" t="s">
        <v>1331</v>
      </c>
      <c r="B333" s="310">
        <v>7987.7520000000004</v>
      </c>
      <c r="C333" s="300">
        <v>7436.6959999999999</v>
      </c>
      <c r="D333" s="300">
        <v>4548.402</v>
      </c>
      <c r="E333" s="300">
        <v>2730.1080000000002</v>
      </c>
      <c r="F333" s="300">
        <v>96.774000000000001</v>
      </c>
      <c r="G333" s="300">
        <v>450.94</v>
      </c>
      <c r="H333" s="311">
        <v>0</v>
      </c>
      <c r="I333" s="310">
        <v>6564.2879999999996</v>
      </c>
      <c r="J333" s="300">
        <v>9357.018</v>
      </c>
      <c r="K333" s="300">
        <v>5068.2179999999998</v>
      </c>
      <c r="L333" s="300">
        <v>1941.63</v>
      </c>
      <c r="M333" s="300">
        <v>577.22</v>
      </c>
      <c r="N333" s="300">
        <v>114</v>
      </c>
      <c r="O333" s="311">
        <v>466.62200000000001</v>
      </c>
      <c r="P333" s="310">
        <v>-1423.4640000000009</v>
      </c>
      <c r="Q333" s="300">
        <v>1920.3220000000001</v>
      </c>
      <c r="R333" s="300">
        <v>519.8159999999998</v>
      </c>
      <c r="S333" s="300">
        <v>-788.47800000000007</v>
      </c>
      <c r="T333" s="300">
        <v>480.44600000000003</v>
      </c>
      <c r="U333" s="300">
        <v>-336.94</v>
      </c>
      <c r="V333" s="311">
        <v>466.62200000000001</v>
      </c>
    </row>
    <row r="334" spans="1:22">
      <c r="A334" s="296" t="s">
        <v>381</v>
      </c>
      <c r="B334" s="310">
        <v>24696.988000000001</v>
      </c>
      <c r="C334" s="300">
        <v>16369.525</v>
      </c>
      <c r="D334" s="300">
        <v>23379.129000000001</v>
      </c>
      <c r="E334" s="300">
        <v>9896.43</v>
      </c>
      <c r="F334" s="300">
        <v>4150.7809999999999</v>
      </c>
      <c r="G334" s="300">
        <v>1085.979</v>
      </c>
      <c r="H334" s="311">
        <v>430.12</v>
      </c>
      <c r="I334" s="310">
        <v>24328.585999999999</v>
      </c>
      <c r="J334" s="300">
        <v>15883.376</v>
      </c>
      <c r="K334" s="300">
        <v>23935.608</v>
      </c>
      <c r="L334" s="300">
        <v>12937.09</v>
      </c>
      <c r="M334" s="300">
        <v>5709.5680000000002</v>
      </c>
      <c r="N334" s="300">
        <v>1805.848</v>
      </c>
      <c r="O334" s="311">
        <v>581.60801000000004</v>
      </c>
      <c r="P334" s="310">
        <v>-368.40200000000186</v>
      </c>
      <c r="Q334" s="300">
        <v>-486.14899999999943</v>
      </c>
      <c r="R334" s="300">
        <v>556.47899999999936</v>
      </c>
      <c r="S334" s="300">
        <v>3040.66</v>
      </c>
      <c r="T334" s="300">
        <v>1558.7870000000003</v>
      </c>
      <c r="U334" s="300">
        <v>719.86899999999991</v>
      </c>
      <c r="V334" s="311">
        <v>151.48801000000003</v>
      </c>
    </row>
    <row r="335" spans="1:22">
      <c r="A335" s="296" t="s">
        <v>1332</v>
      </c>
      <c r="B335" s="310">
        <v>21296.035</v>
      </c>
      <c r="C335" s="300">
        <v>14213.555</v>
      </c>
      <c r="D335" s="300">
        <v>9918.1190000000006</v>
      </c>
      <c r="E335" s="300">
        <v>3398.692</v>
      </c>
      <c r="F335" s="300">
        <v>191</v>
      </c>
      <c r="G335" s="300">
        <v>318</v>
      </c>
      <c r="H335" s="311">
        <v>194</v>
      </c>
      <c r="I335" s="310">
        <v>27321.18</v>
      </c>
      <c r="J335" s="300">
        <v>17575.257000000001</v>
      </c>
      <c r="K335" s="300">
        <v>14351.647000000001</v>
      </c>
      <c r="L335" s="300">
        <v>5472.7749999999996</v>
      </c>
      <c r="M335" s="300">
        <v>863</v>
      </c>
      <c r="N335" s="300">
        <v>474.55498999999998</v>
      </c>
      <c r="O335" s="311">
        <v>110</v>
      </c>
      <c r="P335" s="310">
        <v>6025.1450000000004</v>
      </c>
      <c r="Q335" s="300">
        <v>3361.7020000000011</v>
      </c>
      <c r="R335" s="300">
        <v>4433.5280000000002</v>
      </c>
      <c r="S335" s="300">
        <v>2074.0829999999996</v>
      </c>
      <c r="T335" s="300">
        <v>672</v>
      </c>
      <c r="U335" s="300">
        <v>156.55498999999998</v>
      </c>
      <c r="V335" s="311">
        <v>-84</v>
      </c>
    </row>
    <row r="336" spans="1:22">
      <c r="A336" s="296" t="s">
        <v>1333</v>
      </c>
      <c r="B336" s="310">
        <v>6496.2479999999996</v>
      </c>
      <c r="C336" s="300">
        <v>5120.5600000000004</v>
      </c>
      <c r="D336" s="300">
        <v>3127.0360000000001</v>
      </c>
      <c r="E336" s="300">
        <v>1448.4159999999999</v>
      </c>
      <c r="F336" s="300">
        <v>414.54</v>
      </c>
      <c r="G336" s="300">
        <v>109.556</v>
      </c>
      <c r="H336" s="311">
        <v>93</v>
      </c>
      <c r="I336" s="310">
        <v>6664</v>
      </c>
      <c r="J336" s="300">
        <v>5535</v>
      </c>
      <c r="K336" s="300">
        <v>5218</v>
      </c>
      <c r="L336" s="300">
        <v>302</v>
      </c>
      <c r="M336" s="300">
        <v>106</v>
      </c>
      <c r="N336" s="300">
        <v>0</v>
      </c>
      <c r="O336" s="311">
        <v>337</v>
      </c>
      <c r="P336" s="310">
        <v>167.75200000000041</v>
      </c>
      <c r="Q336" s="300">
        <v>414.4399999999996</v>
      </c>
      <c r="R336" s="300">
        <v>2090.9639999999999</v>
      </c>
      <c r="S336" s="300">
        <v>-1146.4159999999999</v>
      </c>
      <c r="T336" s="300">
        <v>-308.54000000000002</v>
      </c>
      <c r="U336" s="300">
        <v>-109.556</v>
      </c>
      <c r="V336" s="311">
        <v>244</v>
      </c>
    </row>
    <row r="337" spans="1:22">
      <c r="A337" s="296" t="s">
        <v>1334</v>
      </c>
      <c r="B337" s="310">
        <v>3913</v>
      </c>
      <c r="C337" s="300">
        <v>6397</v>
      </c>
      <c r="D337" s="300">
        <v>4908</v>
      </c>
      <c r="E337" s="300">
        <v>1418</v>
      </c>
      <c r="F337" s="300">
        <v>92</v>
      </c>
      <c r="G337" s="300">
        <v>429</v>
      </c>
      <c r="H337" s="311">
        <v>0</v>
      </c>
      <c r="I337" s="310">
        <v>6116.6279999999997</v>
      </c>
      <c r="J337" s="300">
        <v>4465.7650000000003</v>
      </c>
      <c r="K337" s="300">
        <v>5718.0630000000001</v>
      </c>
      <c r="L337" s="300">
        <v>3270.386</v>
      </c>
      <c r="M337" s="300">
        <v>832.08799999999997</v>
      </c>
      <c r="N337" s="300">
        <v>311.935</v>
      </c>
      <c r="O337" s="311">
        <v>0</v>
      </c>
      <c r="P337" s="310">
        <v>2203.6279999999997</v>
      </c>
      <c r="Q337" s="300">
        <v>-1931.2349999999997</v>
      </c>
      <c r="R337" s="300">
        <v>810.0630000000001</v>
      </c>
      <c r="S337" s="300">
        <v>1852.386</v>
      </c>
      <c r="T337" s="300">
        <v>740.08799999999997</v>
      </c>
      <c r="U337" s="300">
        <v>-117.065</v>
      </c>
      <c r="V337" s="311">
        <v>0</v>
      </c>
    </row>
    <row r="338" spans="1:22">
      <c r="A338" s="296" t="s">
        <v>1335</v>
      </c>
      <c r="B338" s="310">
        <v>3802.59</v>
      </c>
      <c r="C338" s="300">
        <v>2857.6350000000002</v>
      </c>
      <c r="D338" s="300">
        <v>1971.585</v>
      </c>
      <c r="E338" s="300">
        <v>1954.26</v>
      </c>
      <c r="F338" s="300">
        <v>513.31500000000005</v>
      </c>
      <c r="G338" s="300">
        <v>372.73500000000001</v>
      </c>
      <c r="H338" s="311">
        <v>0</v>
      </c>
      <c r="I338" s="310">
        <v>1039</v>
      </c>
      <c r="J338" s="300">
        <v>1849</v>
      </c>
      <c r="K338" s="300">
        <v>4760</v>
      </c>
      <c r="L338" s="300">
        <v>2303</v>
      </c>
      <c r="M338" s="300">
        <v>2222</v>
      </c>
      <c r="N338" s="300">
        <v>361</v>
      </c>
      <c r="O338" s="311">
        <v>195</v>
      </c>
      <c r="P338" s="310">
        <v>-2763.59</v>
      </c>
      <c r="Q338" s="300">
        <v>-1008.6350000000002</v>
      </c>
      <c r="R338" s="300">
        <v>2788.415</v>
      </c>
      <c r="S338" s="300">
        <v>348.74</v>
      </c>
      <c r="T338" s="300">
        <v>1708.6849999999999</v>
      </c>
      <c r="U338" s="300">
        <v>-11.735000000000014</v>
      </c>
      <c r="V338" s="311">
        <v>195</v>
      </c>
    </row>
    <row r="339" spans="1:22">
      <c r="A339" s="296" t="s">
        <v>1336</v>
      </c>
      <c r="B339" s="310">
        <v>6482.5519999999997</v>
      </c>
      <c r="C339" s="300">
        <v>2428.1619999999998</v>
      </c>
      <c r="D339" s="300">
        <v>1804.009</v>
      </c>
      <c r="E339" s="300">
        <v>888.649</v>
      </c>
      <c r="F339" s="300">
        <v>58.5</v>
      </c>
      <c r="G339" s="300">
        <v>102</v>
      </c>
      <c r="H339" s="311">
        <v>78</v>
      </c>
      <c r="I339" s="310">
        <v>6107.7539999999999</v>
      </c>
      <c r="J339" s="300">
        <v>4558.0280000000002</v>
      </c>
      <c r="K339" s="300">
        <v>3097.1379999999999</v>
      </c>
      <c r="L339" s="300">
        <v>1431.174</v>
      </c>
      <c r="M339" s="300">
        <v>189.34200000000001</v>
      </c>
      <c r="N339" s="300">
        <v>23.495999000000001</v>
      </c>
      <c r="O339" s="311">
        <v>16.962</v>
      </c>
      <c r="P339" s="310">
        <v>-374.79799999999977</v>
      </c>
      <c r="Q339" s="300">
        <v>2129.8660000000004</v>
      </c>
      <c r="R339" s="300">
        <v>1293.1289999999999</v>
      </c>
      <c r="S339" s="300">
        <v>542.52499999999998</v>
      </c>
      <c r="T339" s="300">
        <v>130.84200000000001</v>
      </c>
      <c r="U339" s="300">
        <v>-78.504001000000002</v>
      </c>
      <c r="V339" s="311">
        <v>-61.037999999999997</v>
      </c>
    </row>
    <row r="340" spans="1:22">
      <c r="A340" s="296" t="s">
        <v>372</v>
      </c>
      <c r="B340" s="310">
        <v>85124.262000000002</v>
      </c>
      <c r="C340" s="300">
        <v>79211.851999999999</v>
      </c>
      <c r="D340" s="300">
        <v>63931.784</v>
      </c>
      <c r="E340" s="300">
        <v>34222.51</v>
      </c>
      <c r="F340" s="300">
        <v>11055.907999999999</v>
      </c>
      <c r="G340" s="300">
        <v>2324</v>
      </c>
      <c r="H340" s="311">
        <v>2276.94</v>
      </c>
      <c r="I340" s="310">
        <v>78844.83</v>
      </c>
      <c r="J340" s="300">
        <v>90024.81</v>
      </c>
      <c r="K340" s="300">
        <v>91213.952999999994</v>
      </c>
      <c r="L340" s="300">
        <v>53116.364000000001</v>
      </c>
      <c r="M340" s="300">
        <v>13193.285</v>
      </c>
      <c r="N340" s="300">
        <v>6853.0919999999996</v>
      </c>
      <c r="O340" s="311">
        <v>3785.8980000000001</v>
      </c>
      <c r="P340" s="310">
        <v>-6279.4320000000007</v>
      </c>
      <c r="Q340" s="300">
        <v>10812.957999999999</v>
      </c>
      <c r="R340" s="300">
        <v>27282.168999999994</v>
      </c>
      <c r="S340" s="300">
        <v>18893.853999999999</v>
      </c>
      <c r="T340" s="300">
        <v>2137.3770000000004</v>
      </c>
      <c r="U340" s="300">
        <v>4529.0919999999996</v>
      </c>
      <c r="V340" s="311">
        <v>1508.9580000000001</v>
      </c>
    </row>
    <row r="341" spans="1:22">
      <c r="A341" s="296" t="s">
        <v>1337</v>
      </c>
      <c r="B341" s="310">
        <v>5286</v>
      </c>
      <c r="C341" s="300">
        <v>5231</v>
      </c>
      <c r="D341" s="300">
        <v>5734</v>
      </c>
      <c r="E341" s="300">
        <v>1789</v>
      </c>
      <c r="F341" s="300">
        <v>843</v>
      </c>
      <c r="G341" s="300">
        <v>664</v>
      </c>
      <c r="H341" s="311">
        <v>300</v>
      </c>
      <c r="I341" s="310">
        <v>1675</v>
      </c>
      <c r="J341" s="300">
        <v>4924</v>
      </c>
      <c r="K341" s="300">
        <v>6181</v>
      </c>
      <c r="L341" s="300">
        <v>5781</v>
      </c>
      <c r="M341" s="300">
        <v>1446</v>
      </c>
      <c r="N341" s="300">
        <v>99</v>
      </c>
      <c r="O341" s="311">
        <v>214</v>
      </c>
      <c r="P341" s="310">
        <v>-3611</v>
      </c>
      <c r="Q341" s="300">
        <v>-307</v>
      </c>
      <c r="R341" s="300">
        <v>447</v>
      </c>
      <c r="S341" s="300">
        <v>3992</v>
      </c>
      <c r="T341" s="300">
        <v>603</v>
      </c>
      <c r="U341" s="300">
        <v>-565</v>
      </c>
      <c r="V341" s="311">
        <v>-86</v>
      </c>
    </row>
    <row r="342" spans="1:22">
      <c r="A342" s="296" t="s">
        <v>1338</v>
      </c>
      <c r="B342" s="310">
        <v>5577.6</v>
      </c>
      <c r="C342" s="300">
        <v>3684.1210000000001</v>
      </c>
      <c r="D342" s="300">
        <v>1599.4929999999999</v>
      </c>
      <c r="E342" s="300">
        <v>804.10400000000004</v>
      </c>
      <c r="F342" s="300">
        <v>36.021999999999998</v>
      </c>
      <c r="G342" s="300">
        <v>95.864999999999995</v>
      </c>
      <c r="H342" s="311">
        <v>0</v>
      </c>
      <c r="I342" s="310">
        <v>4226.3720000000003</v>
      </c>
      <c r="J342" s="300">
        <v>3645.0439999999999</v>
      </c>
      <c r="K342" s="300">
        <v>2302.558</v>
      </c>
      <c r="L342" s="300">
        <v>1327.0719999999999</v>
      </c>
      <c r="M342" s="300">
        <v>273.04800999999998</v>
      </c>
      <c r="N342" s="300">
        <v>408.10401000000002</v>
      </c>
      <c r="O342" s="311">
        <v>0</v>
      </c>
      <c r="P342" s="310">
        <v>-1351.2280000000001</v>
      </c>
      <c r="Q342" s="300">
        <v>-39.077000000000226</v>
      </c>
      <c r="R342" s="300">
        <v>703.06500000000005</v>
      </c>
      <c r="S342" s="300">
        <v>522.96799999999985</v>
      </c>
      <c r="T342" s="300">
        <v>237.02600999999999</v>
      </c>
      <c r="U342" s="300">
        <v>312.23901000000001</v>
      </c>
      <c r="V342" s="311">
        <v>0</v>
      </c>
    </row>
    <row r="343" spans="1:22">
      <c r="A343" s="296" t="s">
        <v>382</v>
      </c>
      <c r="B343" s="310">
        <v>9175</v>
      </c>
      <c r="C343" s="300">
        <v>13600</v>
      </c>
      <c r="D343" s="300">
        <v>22722</v>
      </c>
      <c r="E343" s="300">
        <v>15238</v>
      </c>
      <c r="F343" s="300">
        <v>9860</v>
      </c>
      <c r="G343" s="300">
        <v>2476</v>
      </c>
      <c r="H343" s="311">
        <v>1011</v>
      </c>
      <c r="I343" s="310">
        <v>11556</v>
      </c>
      <c r="J343" s="300">
        <v>14058</v>
      </c>
      <c r="K343" s="300">
        <v>22816</v>
      </c>
      <c r="L343" s="300">
        <v>24597</v>
      </c>
      <c r="M343" s="300">
        <v>16117</v>
      </c>
      <c r="N343" s="300">
        <v>6269</v>
      </c>
      <c r="O343" s="311">
        <v>4244</v>
      </c>
      <c r="P343" s="310">
        <v>2381</v>
      </c>
      <c r="Q343" s="300">
        <v>458</v>
      </c>
      <c r="R343" s="300">
        <v>94</v>
      </c>
      <c r="S343" s="300">
        <v>9359</v>
      </c>
      <c r="T343" s="300">
        <v>6257</v>
      </c>
      <c r="U343" s="300">
        <v>3793</v>
      </c>
      <c r="V343" s="311">
        <v>3233</v>
      </c>
    </row>
    <row r="344" spans="1:22">
      <c r="A344" s="296" t="s">
        <v>1339</v>
      </c>
      <c r="B344" s="310">
        <v>5249</v>
      </c>
      <c r="C344" s="300">
        <v>2915</v>
      </c>
      <c r="D344" s="300">
        <v>1919</v>
      </c>
      <c r="E344" s="300">
        <v>431</v>
      </c>
      <c r="F344" s="300">
        <v>111</v>
      </c>
      <c r="G344" s="300">
        <v>70</v>
      </c>
      <c r="H344" s="311">
        <v>0</v>
      </c>
      <c r="I344" s="310">
        <v>4343.4480000000003</v>
      </c>
      <c r="J344" s="300">
        <v>2779.4560000000001</v>
      </c>
      <c r="K344" s="300">
        <v>1177.104</v>
      </c>
      <c r="L344" s="300">
        <v>557.86396999999999</v>
      </c>
      <c r="M344" s="300">
        <v>270.71199000000001</v>
      </c>
      <c r="N344" s="300">
        <v>168.23598999999999</v>
      </c>
      <c r="O344" s="311">
        <v>0</v>
      </c>
      <c r="P344" s="310">
        <v>-905.55199999999968</v>
      </c>
      <c r="Q344" s="300">
        <v>-135.54399999999987</v>
      </c>
      <c r="R344" s="300">
        <v>-741.89599999999996</v>
      </c>
      <c r="S344" s="300">
        <v>126.86396999999999</v>
      </c>
      <c r="T344" s="300">
        <v>159.71199000000001</v>
      </c>
      <c r="U344" s="300">
        <v>98.235989999999987</v>
      </c>
      <c r="V344" s="311">
        <v>0</v>
      </c>
    </row>
    <row r="345" spans="1:22">
      <c r="A345" s="296" t="s">
        <v>383</v>
      </c>
      <c r="B345" s="310">
        <v>26506.542000000001</v>
      </c>
      <c r="C345" s="300">
        <v>23138.065999999999</v>
      </c>
      <c r="D345" s="300">
        <v>19910.891</v>
      </c>
      <c r="E345" s="300">
        <v>5528.1260000000002</v>
      </c>
      <c r="F345" s="300">
        <v>1175</v>
      </c>
      <c r="G345" s="300">
        <v>829.83900000000006</v>
      </c>
      <c r="H345" s="311">
        <v>0</v>
      </c>
      <c r="I345" s="310">
        <v>21482.95</v>
      </c>
      <c r="J345" s="300">
        <v>25082.14</v>
      </c>
      <c r="K345" s="300">
        <v>23191.96</v>
      </c>
      <c r="L345" s="300">
        <v>9081.4580000000005</v>
      </c>
      <c r="M345" s="300">
        <v>2487.3000000000002</v>
      </c>
      <c r="N345" s="300">
        <v>186</v>
      </c>
      <c r="O345" s="311">
        <v>1025.354</v>
      </c>
      <c r="P345" s="310">
        <v>-5023.5920000000006</v>
      </c>
      <c r="Q345" s="300">
        <v>1944.0740000000005</v>
      </c>
      <c r="R345" s="300">
        <v>3281.0689999999995</v>
      </c>
      <c r="S345" s="300">
        <v>3553.3320000000003</v>
      </c>
      <c r="T345" s="300">
        <v>1312.3000000000002</v>
      </c>
      <c r="U345" s="300">
        <v>-643.83900000000006</v>
      </c>
      <c r="V345" s="311">
        <v>1025.354</v>
      </c>
    </row>
    <row r="346" spans="1:22">
      <c r="A346" s="296" t="s">
        <v>1340</v>
      </c>
      <c r="B346" s="310">
        <v>10596.451999999999</v>
      </c>
      <c r="C346" s="300">
        <v>12045.647000000001</v>
      </c>
      <c r="D346" s="300">
        <v>13414.684999999999</v>
      </c>
      <c r="E346" s="300">
        <v>9619.1720000000005</v>
      </c>
      <c r="F346" s="300">
        <v>5050.5990000000002</v>
      </c>
      <c r="G346" s="300">
        <v>1041</v>
      </c>
      <c r="H346" s="311">
        <v>166</v>
      </c>
      <c r="I346" s="310">
        <v>9080.6650000000009</v>
      </c>
      <c r="J346" s="300">
        <v>13227.271000000001</v>
      </c>
      <c r="K346" s="300">
        <v>18426.05</v>
      </c>
      <c r="L346" s="300">
        <v>11371.579</v>
      </c>
      <c r="M346" s="300">
        <v>3415.7249999999999</v>
      </c>
      <c r="N346" s="300">
        <v>2376.1179999999999</v>
      </c>
      <c r="O346" s="311">
        <v>257</v>
      </c>
      <c r="P346" s="310">
        <v>-1515.7869999999984</v>
      </c>
      <c r="Q346" s="300">
        <v>1181.6239999999998</v>
      </c>
      <c r="R346" s="300">
        <v>5011.3649999999998</v>
      </c>
      <c r="S346" s="300">
        <v>1752.4069999999992</v>
      </c>
      <c r="T346" s="300">
        <v>-1634.8740000000003</v>
      </c>
      <c r="U346" s="300">
        <v>1335.1179999999999</v>
      </c>
      <c r="V346" s="311">
        <v>91</v>
      </c>
    </row>
    <row r="347" spans="1:22">
      <c r="A347" s="296" t="s">
        <v>384</v>
      </c>
      <c r="B347" s="310">
        <v>50839</v>
      </c>
      <c r="C347" s="300">
        <v>65538</v>
      </c>
      <c r="D347" s="300">
        <v>96147</v>
      </c>
      <c r="E347" s="300">
        <v>67987</v>
      </c>
      <c r="F347" s="300">
        <v>23100</v>
      </c>
      <c r="G347" s="300">
        <v>6307</v>
      </c>
      <c r="H347" s="311">
        <v>3670</v>
      </c>
      <c r="I347" s="310">
        <v>48672</v>
      </c>
      <c r="J347" s="300">
        <v>80208</v>
      </c>
      <c r="K347" s="300">
        <v>114741</v>
      </c>
      <c r="L347" s="300">
        <v>109955</v>
      </c>
      <c r="M347" s="300">
        <v>45316</v>
      </c>
      <c r="N347" s="300">
        <v>11418</v>
      </c>
      <c r="O347" s="311">
        <v>8321</v>
      </c>
      <c r="P347" s="310">
        <v>-2167</v>
      </c>
      <c r="Q347" s="300">
        <v>14670</v>
      </c>
      <c r="R347" s="300">
        <v>18594</v>
      </c>
      <c r="S347" s="300">
        <v>41968</v>
      </c>
      <c r="T347" s="300">
        <v>22216</v>
      </c>
      <c r="U347" s="300">
        <v>5111</v>
      </c>
      <c r="V347" s="311">
        <v>4651</v>
      </c>
    </row>
    <row r="348" spans="1:22">
      <c r="A348" s="296" t="s">
        <v>1341</v>
      </c>
      <c r="B348" s="310">
        <v>8541.5210000000006</v>
      </c>
      <c r="C348" s="300">
        <v>4679.826</v>
      </c>
      <c r="D348" s="300">
        <v>3878.0830000000001</v>
      </c>
      <c r="E348" s="300">
        <v>990</v>
      </c>
      <c r="F348" s="300">
        <v>739</v>
      </c>
      <c r="G348" s="300">
        <v>0</v>
      </c>
      <c r="H348" s="311">
        <v>16</v>
      </c>
      <c r="I348" s="310">
        <v>9194.7999999999993</v>
      </c>
      <c r="J348" s="300">
        <v>4613.3999999999996</v>
      </c>
      <c r="K348" s="300">
        <v>3459.6</v>
      </c>
      <c r="L348" s="300">
        <v>338.2</v>
      </c>
      <c r="M348" s="300">
        <v>240</v>
      </c>
      <c r="N348" s="300">
        <v>91</v>
      </c>
      <c r="O348" s="311">
        <v>0</v>
      </c>
      <c r="P348" s="310">
        <v>653.27899999999863</v>
      </c>
      <c r="Q348" s="300">
        <v>-66.426000000000386</v>
      </c>
      <c r="R348" s="300">
        <v>-418.48300000000017</v>
      </c>
      <c r="S348" s="300">
        <v>-651.79999999999995</v>
      </c>
      <c r="T348" s="300">
        <v>-499</v>
      </c>
      <c r="U348" s="300">
        <v>91</v>
      </c>
      <c r="V348" s="311">
        <v>-16</v>
      </c>
    </row>
    <row r="349" spans="1:22">
      <c r="A349" s="296" t="s">
        <v>1342</v>
      </c>
      <c r="B349" s="310">
        <v>8841.1839999999993</v>
      </c>
      <c r="C349" s="300">
        <v>3819.7280000000001</v>
      </c>
      <c r="D349" s="300">
        <v>2735.0880000000002</v>
      </c>
      <c r="E349" s="300">
        <v>691.08799999999997</v>
      </c>
      <c r="F349" s="300">
        <v>73.695999999999998</v>
      </c>
      <c r="G349" s="300">
        <v>92.495999999999995</v>
      </c>
      <c r="H349" s="311">
        <v>0</v>
      </c>
      <c r="I349" s="310">
        <v>7705.84</v>
      </c>
      <c r="J349" s="300">
        <v>5510.576</v>
      </c>
      <c r="K349" s="300">
        <v>2000.32</v>
      </c>
      <c r="L349" s="300">
        <v>1228.48</v>
      </c>
      <c r="M349" s="300">
        <v>52.639999000000003</v>
      </c>
      <c r="N349" s="300">
        <v>0</v>
      </c>
      <c r="O349" s="311">
        <v>266.20798000000002</v>
      </c>
      <c r="P349" s="310">
        <v>-1135.3439999999991</v>
      </c>
      <c r="Q349" s="300">
        <v>1690.848</v>
      </c>
      <c r="R349" s="300">
        <v>-734.76800000000026</v>
      </c>
      <c r="S349" s="300">
        <v>537.39200000000005</v>
      </c>
      <c r="T349" s="300">
        <v>-21.056000999999995</v>
      </c>
      <c r="U349" s="300">
        <v>-92.495999999999995</v>
      </c>
      <c r="V349" s="311">
        <v>266.20798000000002</v>
      </c>
    </row>
    <row r="350" spans="1:22">
      <c r="A350" s="296" t="s">
        <v>1343</v>
      </c>
      <c r="B350" s="310">
        <v>1894.48</v>
      </c>
      <c r="C350" s="300">
        <v>1637.3720000000001</v>
      </c>
      <c r="D350" s="300">
        <v>1110.818</v>
      </c>
      <c r="E350" s="300">
        <v>647.54600000000005</v>
      </c>
      <c r="F350" s="300">
        <v>177.11</v>
      </c>
      <c r="G350" s="300">
        <v>0</v>
      </c>
      <c r="H350" s="311">
        <v>0</v>
      </c>
      <c r="I350" s="310">
        <v>1040.2670000000001</v>
      </c>
      <c r="J350" s="300">
        <v>1707.8810000000001</v>
      </c>
      <c r="K350" s="300">
        <v>2414.3530000000001</v>
      </c>
      <c r="L350" s="300">
        <v>1709.491</v>
      </c>
      <c r="M350" s="300">
        <v>576.69101000000001</v>
      </c>
      <c r="N350" s="300">
        <v>335.36900000000003</v>
      </c>
      <c r="O350" s="311">
        <v>37.329002000000003</v>
      </c>
      <c r="P350" s="310">
        <v>-854.21299999999997</v>
      </c>
      <c r="Q350" s="300">
        <v>70.509000000000015</v>
      </c>
      <c r="R350" s="300">
        <v>1303.5350000000001</v>
      </c>
      <c r="S350" s="300">
        <v>1061.9449999999999</v>
      </c>
      <c r="T350" s="300">
        <v>399.58100999999999</v>
      </c>
      <c r="U350" s="300">
        <v>335.36900000000003</v>
      </c>
      <c r="V350" s="311">
        <v>37.329002000000003</v>
      </c>
    </row>
    <row r="351" spans="1:22">
      <c r="A351" s="296" t="s">
        <v>385</v>
      </c>
      <c r="B351" s="310">
        <v>34593</v>
      </c>
      <c r="C351" s="300">
        <v>19290</v>
      </c>
      <c r="D351" s="300">
        <v>15969</v>
      </c>
      <c r="E351" s="300">
        <v>5703</v>
      </c>
      <c r="F351" s="300">
        <v>1340</v>
      </c>
      <c r="G351" s="300">
        <v>536</v>
      </c>
      <c r="H351" s="311">
        <v>155</v>
      </c>
      <c r="I351" s="310">
        <v>38732.92</v>
      </c>
      <c r="J351" s="300">
        <v>26970.76</v>
      </c>
      <c r="K351" s="300">
        <v>16428.735000000001</v>
      </c>
      <c r="L351" s="300">
        <v>7486.53</v>
      </c>
      <c r="M351" s="300">
        <v>1929.8050000000001</v>
      </c>
      <c r="N351" s="300">
        <v>75</v>
      </c>
      <c r="O351" s="311">
        <v>348.66500000000002</v>
      </c>
      <c r="P351" s="310">
        <v>4139.9199999999983</v>
      </c>
      <c r="Q351" s="300">
        <v>7680.7599999999984</v>
      </c>
      <c r="R351" s="300">
        <v>459.73500000000058</v>
      </c>
      <c r="S351" s="300">
        <v>1783.5299999999997</v>
      </c>
      <c r="T351" s="300">
        <v>589.80500000000006</v>
      </c>
      <c r="U351" s="300">
        <v>-461</v>
      </c>
      <c r="V351" s="311">
        <v>193.66500000000002</v>
      </c>
    </row>
    <row r="352" spans="1:22">
      <c r="A352" s="296" t="s">
        <v>1344</v>
      </c>
      <c r="B352" s="310">
        <v>12678.662</v>
      </c>
      <c r="C352" s="300">
        <v>6039.7219999999998</v>
      </c>
      <c r="D352" s="300">
        <v>4788.2439999999997</v>
      </c>
      <c r="E352" s="300">
        <v>1366.7339999999999</v>
      </c>
      <c r="F352" s="300">
        <v>980.5</v>
      </c>
      <c r="G352" s="300">
        <v>149.41499999999999</v>
      </c>
      <c r="H352" s="311">
        <v>285</v>
      </c>
      <c r="I352" s="310">
        <v>11992.458000000001</v>
      </c>
      <c r="J352" s="300">
        <v>8921.277</v>
      </c>
      <c r="K352" s="300">
        <v>5926.009</v>
      </c>
      <c r="L352" s="300">
        <v>2338.5940000000001</v>
      </c>
      <c r="M352" s="300">
        <v>1072.5309999999999</v>
      </c>
      <c r="N352" s="300">
        <v>129.046999</v>
      </c>
      <c r="O352" s="311">
        <v>359.61900000000003</v>
      </c>
      <c r="P352" s="310">
        <v>-686.20399999999972</v>
      </c>
      <c r="Q352" s="300">
        <v>2881.5550000000003</v>
      </c>
      <c r="R352" s="300">
        <v>1137.7650000000003</v>
      </c>
      <c r="S352" s="300">
        <v>971.86000000000013</v>
      </c>
      <c r="T352" s="300">
        <v>92.030999999999949</v>
      </c>
      <c r="U352" s="300">
        <v>-20.368000999999992</v>
      </c>
      <c r="V352" s="311">
        <v>74.619000000000028</v>
      </c>
    </row>
    <row r="353" spans="1:22">
      <c r="A353" s="296" t="s">
        <v>1345</v>
      </c>
      <c r="B353" s="310">
        <v>5302.0460000000003</v>
      </c>
      <c r="C353" s="300">
        <v>3603.6320000000001</v>
      </c>
      <c r="D353" s="300">
        <v>8259.5779999999995</v>
      </c>
      <c r="E353" s="300">
        <v>12165.628000000001</v>
      </c>
      <c r="F353" s="300">
        <v>4052.9319999999998</v>
      </c>
      <c r="G353" s="300">
        <v>3136.6179999999999</v>
      </c>
      <c r="H353" s="311">
        <v>1156.83</v>
      </c>
      <c r="I353" s="310">
        <v>7515</v>
      </c>
      <c r="J353" s="300">
        <v>3366</v>
      </c>
      <c r="K353" s="300">
        <v>8466</v>
      </c>
      <c r="L353" s="300">
        <v>13443</v>
      </c>
      <c r="M353" s="300">
        <v>7804</v>
      </c>
      <c r="N353" s="300">
        <v>3274</v>
      </c>
      <c r="O353" s="311">
        <v>1694</v>
      </c>
      <c r="P353" s="310">
        <v>2212.9539999999997</v>
      </c>
      <c r="Q353" s="300">
        <v>-237.63200000000006</v>
      </c>
      <c r="R353" s="300">
        <v>206.42200000000048</v>
      </c>
      <c r="S353" s="300">
        <v>1277.3719999999994</v>
      </c>
      <c r="T353" s="300">
        <v>3751.0680000000002</v>
      </c>
      <c r="U353" s="300">
        <v>137.38200000000006</v>
      </c>
      <c r="V353" s="311">
        <v>537.17000000000007</v>
      </c>
    </row>
    <row r="354" spans="1:22">
      <c r="A354" s="296" t="s">
        <v>1346</v>
      </c>
      <c r="B354" s="310">
        <v>37762</v>
      </c>
      <c r="C354" s="300">
        <v>34241</v>
      </c>
      <c r="D354" s="300">
        <v>23384</v>
      </c>
      <c r="E354" s="300">
        <v>16153</v>
      </c>
      <c r="F354" s="300">
        <v>4323</v>
      </c>
      <c r="G354" s="300">
        <v>2002</v>
      </c>
      <c r="H354" s="311">
        <v>1439</v>
      </c>
      <c r="I354" s="310">
        <v>37904</v>
      </c>
      <c r="J354" s="300">
        <v>34173</v>
      </c>
      <c r="K354" s="300">
        <v>29236</v>
      </c>
      <c r="L354" s="300">
        <v>27781</v>
      </c>
      <c r="M354" s="300">
        <v>7796</v>
      </c>
      <c r="N354" s="300">
        <v>2268</v>
      </c>
      <c r="O354" s="311">
        <v>2140</v>
      </c>
      <c r="P354" s="310">
        <v>142</v>
      </c>
      <c r="Q354" s="300">
        <v>-68</v>
      </c>
      <c r="R354" s="300">
        <v>5852</v>
      </c>
      <c r="S354" s="300">
        <v>11628</v>
      </c>
      <c r="T354" s="300">
        <v>3473</v>
      </c>
      <c r="U354" s="300">
        <v>266</v>
      </c>
      <c r="V354" s="311">
        <v>701</v>
      </c>
    </row>
    <row r="355" spans="1:22">
      <c r="A355" s="296" t="s">
        <v>386</v>
      </c>
      <c r="B355" s="310">
        <v>41588.269999999997</v>
      </c>
      <c r="C355" s="300">
        <v>31484.815999999999</v>
      </c>
      <c r="D355" s="300">
        <v>20065.7</v>
      </c>
      <c r="E355" s="300">
        <v>11658.263000000001</v>
      </c>
      <c r="F355" s="300">
        <v>1958.492</v>
      </c>
      <c r="G355" s="300">
        <v>748.32</v>
      </c>
      <c r="H355" s="311">
        <v>767.90800000000002</v>
      </c>
      <c r="I355" s="310">
        <v>39311.19</v>
      </c>
      <c r="J355" s="300">
        <v>35641.58</v>
      </c>
      <c r="K355" s="300">
        <v>31997.249</v>
      </c>
      <c r="L355" s="300">
        <v>19570.462</v>
      </c>
      <c r="M355" s="300">
        <v>4447.9560000000001</v>
      </c>
      <c r="N355" s="300">
        <v>1228.4659999999999</v>
      </c>
      <c r="O355" s="311">
        <v>412.05200000000002</v>
      </c>
      <c r="P355" s="310">
        <v>-2277.0799999999945</v>
      </c>
      <c r="Q355" s="300">
        <v>4156.7640000000029</v>
      </c>
      <c r="R355" s="300">
        <v>11931.548999999999</v>
      </c>
      <c r="S355" s="300">
        <v>7912.1989999999987</v>
      </c>
      <c r="T355" s="300">
        <v>2489.4639999999999</v>
      </c>
      <c r="U355" s="300">
        <v>480.14599999999984</v>
      </c>
      <c r="V355" s="311">
        <v>-355.85599999999999</v>
      </c>
    </row>
    <row r="356" spans="1:22">
      <c r="A356" s="296" t="s">
        <v>1347</v>
      </c>
      <c r="B356" s="310">
        <v>11638.494000000001</v>
      </c>
      <c r="C356" s="300">
        <v>7812.0330000000004</v>
      </c>
      <c r="D356" s="300">
        <v>4452.6580000000004</v>
      </c>
      <c r="E356" s="300">
        <v>2008.3610000000001</v>
      </c>
      <c r="F356" s="300">
        <v>164</v>
      </c>
      <c r="G356" s="300">
        <v>119</v>
      </c>
      <c r="H356" s="311">
        <v>0</v>
      </c>
      <c r="I356" s="310">
        <v>7058.8549999999996</v>
      </c>
      <c r="J356" s="300">
        <v>10898.58</v>
      </c>
      <c r="K356" s="300">
        <v>5257.65</v>
      </c>
      <c r="L356" s="300">
        <v>2714.9349999999999</v>
      </c>
      <c r="M356" s="300">
        <v>1570.155</v>
      </c>
      <c r="N356" s="300">
        <v>0</v>
      </c>
      <c r="O356" s="311">
        <v>712</v>
      </c>
      <c r="P356" s="310">
        <v>-4579.639000000001</v>
      </c>
      <c r="Q356" s="300">
        <v>3086.5469999999996</v>
      </c>
      <c r="R356" s="300">
        <v>804.99199999999928</v>
      </c>
      <c r="S356" s="300">
        <v>706.57399999999984</v>
      </c>
      <c r="T356" s="300">
        <v>1406.155</v>
      </c>
      <c r="U356" s="300">
        <v>-119</v>
      </c>
      <c r="V356" s="311">
        <v>712</v>
      </c>
    </row>
    <row r="357" spans="1:22">
      <c r="A357" s="296" t="s">
        <v>1348</v>
      </c>
      <c r="B357" s="310">
        <v>5437</v>
      </c>
      <c r="C357" s="300">
        <v>5495</v>
      </c>
      <c r="D357" s="300">
        <v>4641</v>
      </c>
      <c r="E357" s="300">
        <v>2189</v>
      </c>
      <c r="F357" s="300">
        <v>657</v>
      </c>
      <c r="G357" s="300">
        <v>286</v>
      </c>
      <c r="H357" s="311">
        <v>114</v>
      </c>
      <c r="I357" s="310">
        <v>4850</v>
      </c>
      <c r="J357" s="300">
        <v>5948</v>
      </c>
      <c r="K357" s="300">
        <v>5859</v>
      </c>
      <c r="L357" s="300">
        <v>4249</v>
      </c>
      <c r="M357" s="300">
        <v>1007</v>
      </c>
      <c r="N357" s="300">
        <v>0</v>
      </c>
      <c r="O357" s="311">
        <v>214</v>
      </c>
      <c r="P357" s="310">
        <v>-587</v>
      </c>
      <c r="Q357" s="300">
        <v>453</v>
      </c>
      <c r="R357" s="300">
        <v>1218</v>
      </c>
      <c r="S357" s="300">
        <v>2060</v>
      </c>
      <c r="T357" s="300">
        <v>350</v>
      </c>
      <c r="U357" s="300">
        <v>-286</v>
      </c>
      <c r="V357" s="311">
        <v>100</v>
      </c>
    </row>
    <row r="358" spans="1:22">
      <c r="A358" s="296" t="s">
        <v>387</v>
      </c>
      <c r="B358" s="310">
        <v>14125</v>
      </c>
      <c r="C358" s="300">
        <v>8761</v>
      </c>
      <c r="D358" s="300">
        <v>19941</v>
      </c>
      <c r="E358" s="300">
        <v>25223</v>
      </c>
      <c r="F358" s="300">
        <v>20469</v>
      </c>
      <c r="G358" s="300">
        <v>13964</v>
      </c>
      <c r="H358" s="311">
        <v>10475</v>
      </c>
      <c r="I358" s="310">
        <v>11116</v>
      </c>
      <c r="J358" s="300">
        <v>6833</v>
      </c>
      <c r="K358" s="300">
        <v>13543</v>
      </c>
      <c r="L358" s="300">
        <v>31072</v>
      </c>
      <c r="M358" s="300">
        <v>23996</v>
      </c>
      <c r="N358" s="300">
        <v>16445</v>
      </c>
      <c r="O358" s="311">
        <v>31476</v>
      </c>
      <c r="P358" s="310">
        <v>-3009</v>
      </c>
      <c r="Q358" s="300">
        <v>-1928</v>
      </c>
      <c r="R358" s="300">
        <v>-6398</v>
      </c>
      <c r="S358" s="300">
        <v>5849</v>
      </c>
      <c r="T358" s="300">
        <v>3527</v>
      </c>
      <c r="U358" s="300">
        <v>2481</v>
      </c>
      <c r="V358" s="311">
        <v>21001</v>
      </c>
    </row>
    <row r="359" spans="1:22">
      <c r="A359" s="296" t="s">
        <v>1349</v>
      </c>
      <c r="B359" s="310">
        <v>16951</v>
      </c>
      <c r="C359" s="300">
        <v>12393</v>
      </c>
      <c r="D359" s="300">
        <v>6013</v>
      </c>
      <c r="E359" s="300">
        <v>1338</v>
      </c>
      <c r="F359" s="300">
        <v>188</v>
      </c>
      <c r="G359" s="300">
        <v>0</v>
      </c>
      <c r="H359" s="311">
        <v>343</v>
      </c>
      <c r="I359" s="310">
        <v>13546.704</v>
      </c>
      <c r="J359" s="300">
        <v>8862.0779999999995</v>
      </c>
      <c r="K359" s="300">
        <v>4506.6419999999998</v>
      </c>
      <c r="L359" s="300">
        <v>3165.4479999999999</v>
      </c>
      <c r="M359" s="300">
        <v>708.37800000000004</v>
      </c>
      <c r="N359" s="300">
        <v>51.117998999999998</v>
      </c>
      <c r="O359" s="311">
        <v>114.28400000000001</v>
      </c>
      <c r="P359" s="310">
        <v>-3404.2960000000003</v>
      </c>
      <c r="Q359" s="300">
        <v>-3530.9220000000005</v>
      </c>
      <c r="R359" s="300">
        <v>-1506.3580000000002</v>
      </c>
      <c r="S359" s="300">
        <v>1827.4479999999999</v>
      </c>
      <c r="T359" s="300">
        <v>520.37800000000004</v>
      </c>
      <c r="U359" s="300">
        <v>51.117998999999998</v>
      </c>
      <c r="V359" s="311">
        <v>-228.71600000000001</v>
      </c>
    </row>
    <row r="360" spans="1:22">
      <c r="A360" s="296" t="s">
        <v>1350</v>
      </c>
      <c r="B360" s="310">
        <v>7527.6139999999996</v>
      </c>
      <c r="C360" s="300">
        <v>6396.8119999999999</v>
      </c>
      <c r="D360" s="300">
        <v>3516.3580000000002</v>
      </c>
      <c r="E360" s="300">
        <v>1360.002</v>
      </c>
      <c r="F360" s="300">
        <v>147</v>
      </c>
      <c r="G360" s="300">
        <v>0</v>
      </c>
      <c r="H360" s="311">
        <v>0</v>
      </c>
      <c r="I360" s="310">
        <v>8397.5300000000007</v>
      </c>
      <c r="J360" s="300">
        <v>6314.4539999999997</v>
      </c>
      <c r="K360" s="300">
        <v>6310.4139999999998</v>
      </c>
      <c r="L360" s="300">
        <v>1541.5039999999999</v>
      </c>
      <c r="M360" s="300">
        <v>396.59199999999998</v>
      </c>
      <c r="N360" s="300">
        <v>0</v>
      </c>
      <c r="O360" s="311">
        <v>86.760002</v>
      </c>
      <c r="P360" s="310">
        <v>869.91600000000108</v>
      </c>
      <c r="Q360" s="300">
        <v>-82.358000000000175</v>
      </c>
      <c r="R360" s="300">
        <v>2794.0559999999996</v>
      </c>
      <c r="S360" s="300">
        <v>181.50199999999995</v>
      </c>
      <c r="T360" s="300">
        <v>249.59199999999998</v>
      </c>
      <c r="U360" s="300">
        <v>0</v>
      </c>
      <c r="V360" s="311">
        <v>86.760002</v>
      </c>
    </row>
    <row r="361" spans="1:22">
      <c r="A361" s="296" t="s">
        <v>1351</v>
      </c>
      <c r="B361" s="310">
        <v>4616</v>
      </c>
      <c r="C361" s="300">
        <v>1817</v>
      </c>
      <c r="D361" s="300">
        <v>8560</v>
      </c>
      <c r="E361" s="300">
        <v>14780</v>
      </c>
      <c r="F361" s="300">
        <v>7809</v>
      </c>
      <c r="G361" s="300">
        <v>4058</v>
      </c>
      <c r="H361" s="311">
        <v>1801</v>
      </c>
      <c r="I361" s="310">
        <v>3996</v>
      </c>
      <c r="J361" s="300">
        <v>3738</v>
      </c>
      <c r="K361" s="300">
        <v>7600</v>
      </c>
      <c r="L361" s="300">
        <v>16186</v>
      </c>
      <c r="M361" s="300">
        <v>16672</v>
      </c>
      <c r="N361" s="300">
        <v>7700</v>
      </c>
      <c r="O361" s="311">
        <v>2572</v>
      </c>
      <c r="P361" s="310">
        <v>-620</v>
      </c>
      <c r="Q361" s="300">
        <v>1921</v>
      </c>
      <c r="R361" s="300">
        <v>-960</v>
      </c>
      <c r="S361" s="300">
        <v>1406</v>
      </c>
      <c r="T361" s="300">
        <v>8863</v>
      </c>
      <c r="U361" s="300">
        <v>3642</v>
      </c>
      <c r="V361" s="311">
        <v>771</v>
      </c>
    </row>
    <row r="362" spans="1:22">
      <c r="A362" s="296" t="s">
        <v>1352</v>
      </c>
      <c r="B362" s="310">
        <v>3384.9319999999998</v>
      </c>
      <c r="C362" s="300">
        <v>2310.5300000000002</v>
      </c>
      <c r="D362" s="300">
        <v>3179.94</v>
      </c>
      <c r="E362" s="300">
        <v>1129.114</v>
      </c>
      <c r="F362" s="300">
        <v>316.81799999999998</v>
      </c>
      <c r="G362" s="300">
        <v>0</v>
      </c>
      <c r="H362" s="311">
        <v>99.4</v>
      </c>
      <c r="I362" s="310">
        <v>2435.29</v>
      </c>
      <c r="J362" s="300">
        <v>2472.616</v>
      </c>
      <c r="K362" s="300">
        <v>3497.866</v>
      </c>
      <c r="L362" s="300">
        <v>1031.796</v>
      </c>
      <c r="M362" s="300">
        <v>1522.2660000000001</v>
      </c>
      <c r="N362" s="300">
        <v>0</v>
      </c>
      <c r="O362" s="311">
        <v>85.288000999999994</v>
      </c>
      <c r="P362" s="310">
        <v>-949.64199999999983</v>
      </c>
      <c r="Q362" s="300">
        <v>162.08599999999979</v>
      </c>
      <c r="R362" s="300">
        <v>317.92599999999993</v>
      </c>
      <c r="S362" s="300">
        <v>-97.317999999999984</v>
      </c>
      <c r="T362" s="300">
        <v>1205.4480000000001</v>
      </c>
      <c r="U362" s="300">
        <v>0</v>
      </c>
      <c r="V362" s="311">
        <v>-14.111999000000012</v>
      </c>
    </row>
    <row r="363" spans="1:22">
      <c r="A363" s="296" t="s">
        <v>1353</v>
      </c>
      <c r="B363" s="310">
        <v>4921</v>
      </c>
      <c r="C363" s="300">
        <v>2201</v>
      </c>
      <c r="D363" s="300">
        <v>5927</v>
      </c>
      <c r="E363" s="300">
        <v>2457</v>
      </c>
      <c r="F363" s="300">
        <v>116</v>
      </c>
      <c r="G363" s="300">
        <v>246</v>
      </c>
      <c r="H363" s="311">
        <v>0</v>
      </c>
      <c r="I363" s="310">
        <v>3976.6860000000001</v>
      </c>
      <c r="J363" s="300">
        <v>2779.7579999999998</v>
      </c>
      <c r="K363" s="300">
        <v>5994.098</v>
      </c>
      <c r="L363" s="300">
        <v>2924.0680000000002</v>
      </c>
      <c r="M363" s="300">
        <v>2675.9290000000001</v>
      </c>
      <c r="N363" s="300">
        <v>70.666004000000001</v>
      </c>
      <c r="O363" s="311">
        <v>93.692004999999995</v>
      </c>
      <c r="P363" s="310">
        <v>-944.31399999999985</v>
      </c>
      <c r="Q363" s="300">
        <v>578.75799999999981</v>
      </c>
      <c r="R363" s="300">
        <v>67.097999999999956</v>
      </c>
      <c r="S363" s="300">
        <v>467.06800000000021</v>
      </c>
      <c r="T363" s="300">
        <v>2559.9290000000001</v>
      </c>
      <c r="U363" s="300">
        <v>-175.33399600000001</v>
      </c>
      <c r="V363" s="311">
        <v>93.692004999999995</v>
      </c>
    </row>
    <row r="364" spans="1:22">
      <c r="A364" s="296" t="s">
        <v>936</v>
      </c>
      <c r="B364" s="310">
        <v>31543.831999999999</v>
      </c>
      <c r="C364" s="300">
        <v>38897.055999999997</v>
      </c>
      <c r="D364" s="300">
        <v>64198.767999999996</v>
      </c>
      <c r="E364" s="300">
        <v>52006.487999999998</v>
      </c>
      <c r="F364" s="300">
        <v>16168.624</v>
      </c>
      <c r="G364" s="300">
        <v>3689</v>
      </c>
      <c r="H364" s="311">
        <v>1874.7360000000001</v>
      </c>
      <c r="I364" s="310">
        <v>23976.628000000001</v>
      </c>
      <c r="J364" s="300">
        <v>29858.745999999999</v>
      </c>
      <c r="K364" s="300">
        <v>67104.78</v>
      </c>
      <c r="L364" s="300">
        <v>69686.239000000001</v>
      </c>
      <c r="M364" s="300">
        <v>37744.048999999999</v>
      </c>
      <c r="N364" s="300">
        <v>12801.758</v>
      </c>
      <c r="O364" s="311">
        <v>4807.2259999999997</v>
      </c>
      <c r="P364" s="310">
        <v>-7567.2039999999979</v>
      </c>
      <c r="Q364" s="300">
        <v>-9038.3099999999977</v>
      </c>
      <c r="R364" s="300">
        <v>2906.0120000000024</v>
      </c>
      <c r="S364" s="300">
        <v>17679.751000000004</v>
      </c>
      <c r="T364" s="300">
        <v>21575.424999999999</v>
      </c>
      <c r="U364" s="300">
        <v>9112.7579999999998</v>
      </c>
      <c r="V364" s="311">
        <v>2932.49</v>
      </c>
    </row>
    <row r="365" spans="1:22">
      <c r="A365" s="296" t="s">
        <v>1354</v>
      </c>
      <c r="B365" s="310">
        <v>15536</v>
      </c>
      <c r="C365" s="300">
        <v>11860</v>
      </c>
      <c r="D365" s="300">
        <v>8668</v>
      </c>
      <c r="E365" s="300">
        <v>6758</v>
      </c>
      <c r="F365" s="300">
        <v>1914</v>
      </c>
      <c r="G365" s="300">
        <v>470</v>
      </c>
      <c r="H365" s="311">
        <v>342</v>
      </c>
      <c r="I365" s="310">
        <v>12058</v>
      </c>
      <c r="J365" s="300">
        <v>12210</v>
      </c>
      <c r="K365" s="300">
        <v>14408</v>
      </c>
      <c r="L365" s="300">
        <v>9841</v>
      </c>
      <c r="M365" s="300">
        <v>3931</v>
      </c>
      <c r="N365" s="300">
        <v>900</v>
      </c>
      <c r="O365" s="311">
        <v>298</v>
      </c>
      <c r="P365" s="310">
        <v>-3478</v>
      </c>
      <c r="Q365" s="300">
        <v>350</v>
      </c>
      <c r="R365" s="300">
        <v>5740</v>
      </c>
      <c r="S365" s="300">
        <v>3083</v>
      </c>
      <c r="T365" s="300">
        <v>2017</v>
      </c>
      <c r="U365" s="300">
        <v>430</v>
      </c>
      <c r="V365" s="311">
        <v>-44</v>
      </c>
    </row>
    <row r="366" spans="1:22">
      <c r="A366" s="296" t="s">
        <v>1355</v>
      </c>
      <c r="B366" s="310">
        <v>10487.628000000001</v>
      </c>
      <c r="C366" s="300">
        <v>8902.5159999999996</v>
      </c>
      <c r="D366" s="300">
        <v>6617.7560000000003</v>
      </c>
      <c r="E366" s="300">
        <v>3218.32</v>
      </c>
      <c r="F366" s="300">
        <v>621.89599999999996</v>
      </c>
      <c r="G366" s="300">
        <v>0</v>
      </c>
      <c r="H366" s="311">
        <v>0</v>
      </c>
      <c r="I366" s="310">
        <v>10654.13</v>
      </c>
      <c r="J366" s="300">
        <v>8709.11</v>
      </c>
      <c r="K366" s="300">
        <v>9336.94</v>
      </c>
      <c r="L366" s="300">
        <v>4498.8999999999996</v>
      </c>
      <c r="M366" s="300">
        <v>1735.09</v>
      </c>
      <c r="N366" s="300">
        <v>387</v>
      </c>
      <c r="O366" s="311">
        <v>0</v>
      </c>
      <c r="P366" s="310">
        <v>166.50199999999859</v>
      </c>
      <c r="Q366" s="300">
        <v>-193.40599999999904</v>
      </c>
      <c r="R366" s="300">
        <v>2719.1840000000002</v>
      </c>
      <c r="S366" s="300">
        <v>1280.5799999999995</v>
      </c>
      <c r="T366" s="300">
        <v>1113.194</v>
      </c>
      <c r="U366" s="300">
        <v>387</v>
      </c>
      <c r="V366" s="311">
        <v>0</v>
      </c>
    </row>
    <row r="367" spans="1:22">
      <c r="A367" s="296" t="s">
        <v>1356</v>
      </c>
      <c r="B367" s="310">
        <v>3761.3820000000001</v>
      </c>
      <c r="C367" s="300">
        <v>2286.752</v>
      </c>
      <c r="D367" s="300">
        <v>1776.248</v>
      </c>
      <c r="E367" s="300">
        <v>763.84400000000005</v>
      </c>
      <c r="F367" s="300">
        <v>171.602</v>
      </c>
      <c r="G367" s="300">
        <v>50.19</v>
      </c>
      <c r="H367" s="311">
        <v>232.30799999999999</v>
      </c>
      <c r="I367" s="310">
        <v>2230.7179999999998</v>
      </c>
      <c r="J367" s="300">
        <v>1856.0260000000001</v>
      </c>
      <c r="K367" s="300">
        <v>1664.46</v>
      </c>
      <c r="L367" s="300">
        <v>734.34</v>
      </c>
      <c r="M367" s="300">
        <v>207.00399999999999</v>
      </c>
      <c r="N367" s="300">
        <v>136.15</v>
      </c>
      <c r="O367" s="311">
        <v>35.588000999999998</v>
      </c>
      <c r="P367" s="310">
        <v>-1530.6640000000002</v>
      </c>
      <c r="Q367" s="300">
        <v>-430.72599999999989</v>
      </c>
      <c r="R367" s="300">
        <v>-111.78800000000001</v>
      </c>
      <c r="S367" s="300">
        <v>-29.504000000000019</v>
      </c>
      <c r="T367" s="300">
        <v>35.401999999999987</v>
      </c>
      <c r="U367" s="300">
        <v>85.960000000000008</v>
      </c>
      <c r="V367" s="311">
        <v>-196.719999</v>
      </c>
    </row>
    <row r="368" spans="1:22">
      <c r="A368" s="296" t="s">
        <v>1357</v>
      </c>
      <c r="B368" s="310">
        <v>5594.0209999999997</v>
      </c>
      <c r="C368" s="300">
        <v>5778.5039999999999</v>
      </c>
      <c r="D368" s="300">
        <v>3310.88</v>
      </c>
      <c r="E368" s="300">
        <v>2159.5120000000002</v>
      </c>
      <c r="F368" s="300">
        <v>183.6</v>
      </c>
      <c r="G368" s="300">
        <v>200.73599999999999</v>
      </c>
      <c r="H368" s="311">
        <v>0</v>
      </c>
      <c r="I368" s="310">
        <v>7417.2690000000002</v>
      </c>
      <c r="J368" s="300">
        <v>5803.5829999999996</v>
      </c>
      <c r="K368" s="300">
        <v>6112.6109999999999</v>
      </c>
      <c r="L368" s="300">
        <v>2956.2950000000001</v>
      </c>
      <c r="M368" s="300">
        <v>833.21400000000006</v>
      </c>
      <c r="N368" s="300">
        <v>0</v>
      </c>
      <c r="O368" s="311">
        <v>98.981999000000002</v>
      </c>
      <c r="P368" s="310">
        <v>1823.2480000000005</v>
      </c>
      <c r="Q368" s="300">
        <v>25.078999999999724</v>
      </c>
      <c r="R368" s="300">
        <v>2801.7309999999998</v>
      </c>
      <c r="S368" s="300">
        <v>796.7829999999999</v>
      </c>
      <c r="T368" s="300">
        <v>649.61400000000003</v>
      </c>
      <c r="U368" s="300">
        <v>-200.73599999999999</v>
      </c>
      <c r="V368" s="311">
        <v>98.981999000000002</v>
      </c>
    </row>
    <row r="369" spans="1:22">
      <c r="A369" s="296" t="s">
        <v>930</v>
      </c>
      <c r="B369" s="310">
        <v>57594.343999999997</v>
      </c>
      <c r="C369" s="300">
        <v>35715.385000000002</v>
      </c>
      <c r="D369" s="300">
        <v>102998.9</v>
      </c>
      <c r="E369" s="300">
        <v>191337.5</v>
      </c>
      <c r="F369" s="300">
        <v>124226.96</v>
      </c>
      <c r="G369" s="300">
        <v>50980.646999999997</v>
      </c>
      <c r="H369" s="311">
        <v>43157.582999999999</v>
      </c>
      <c r="I369" s="310">
        <v>61085.79</v>
      </c>
      <c r="J369" s="300">
        <v>27640.960999999999</v>
      </c>
      <c r="K369" s="300">
        <v>73089.58</v>
      </c>
      <c r="L369" s="300">
        <v>208637.3</v>
      </c>
      <c r="M369" s="300">
        <v>240881.6</v>
      </c>
      <c r="N369" s="300">
        <v>113166.3</v>
      </c>
      <c r="O369" s="311">
        <v>82353.42</v>
      </c>
      <c r="P369" s="310">
        <v>3491.4460000000036</v>
      </c>
      <c r="Q369" s="300">
        <v>-8074.4240000000027</v>
      </c>
      <c r="R369" s="300">
        <v>-29909.319999999992</v>
      </c>
      <c r="S369" s="300">
        <v>17299.799999999988</v>
      </c>
      <c r="T369" s="300">
        <v>116654.64</v>
      </c>
      <c r="U369" s="300">
        <v>62185.653000000006</v>
      </c>
      <c r="V369" s="311">
        <v>39195.837</v>
      </c>
    </row>
    <row r="370" spans="1:22">
      <c r="A370" s="296" t="s">
        <v>1358</v>
      </c>
      <c r="B370" s="310">
        <v>7723.64</v>
      </c>
      <c r="C370" s="300">
        <v>5412.6139999999996</v>
      </c>
      <c r="D370" s="300">
        <v>2372.4630000000002</v>
      </c>
      <c r="E370" s="300">
        <v>639.14499999999998</v>
      </c>
      <c r="F370" s="300">
        <v>1253.489</v>
      </c>
      <c r="G370" s="300">
        <v>0</v>
      </c>
      <c r="H370" s="311">
        <v>35.805</v>
      </c>
      <c r="I370" s="310">
        <v>7449.3379999999997</v>
      </c>
      <c r="J370" s="300">
        <v>5384.0439999999999</v>
      </c>
      <c r="K370" s="300">
        <v>4252.3339999999998</v>
      </c>
      <c r="L370" s="300">
        <v>1871.288</v>
      </c>
      <c r="M370" s="300">
        <v>1061.3140000000001</v>
      </c>
      <c r="N370" s="300">
        <v>0</v>
      </c>
      <c r="O370" s="311">
        <v>409.20800000000003</v>
      </c>
      <c r="P370" s="310">
        <v>-274.30200000000059</v>
      </c>
      <c r="Q370" s="300">
        <v>-28.569999999999709</v>
      </c>
      <c r="R370" s="300">
        <v>1879.8709999999996</v>
      </c>
      <c r="S370" s="300">
        <v>1232.143</v>
      </c>
      <c r="T370" s="300">
        <v>-192.17499999999995</v>
      </c>
      <c r="U370" s="300">
        <v>0</v>
      </c>
      <c r="V370" s="311">
        <v>373.40300000000002</v>
      </c>
    </row>
    <row r="371" spans="1:22">
      <c r="A371" s="296" t="s">
        <v>1359</v>
      </c>
      <c r="B371" s="310">
        <v>5082.5370000000003</v>
      </c>
      <c r="C371" s="300">
        <v>3918.752</v>
      </c>
      <c r="D371" s="300">
        <v>1638.22</v>
      </c>
      <c r="E371" s="300">
        <v>1113.5029999999999</v>
      </c>
      <c r="F371" s="300">
        <v>579.05399999999997</v>
      </c>
      <c r="G371" s="300">
        <v>0</v>
      </c>
      <c r="H371" s="311">
        <v>0</v>
      </c>
      <c r="I371" s="310">
        <v>3555.424</v>
      </c>
      <c r="J371" s="300">
        <v>2527.076</v>
      </c>
      <c r="K371" s="300">
        <v>2523.8319999999999</v>
      </c>
      <c r="L371" s="300">
        <v>3522.9839999999999</v>
      </c>
      <c r="M371" s="300">
        <v>2260.2570000000001</v>
      </c>
      <c r="N371" s="300">
        <v>265.197</v>
      </c>
      <c r="O371" s="311">
        <v>179.23099999999999</v>
      </c>
      <c r="P371" s="310">
        <v>-1527.1130000000003</v>
      </c>
      <c r="Q371" s="300">
        <v>-1391.6759999999999</v>
      </c>
      <c r="R371" s="300">
        <v>885.61199999999985</v>
      </c>
      <c r="S371" s="300">
        <v>2409.4809999999998</v>
      </c>
      <c r="T371" s="300">
        <v>1681.203</v>
      </c>
      <c r="U371" s="300">
        <v>265.197</v>
      </c>
      <c r="V371" s="311">
        <v>179.23099999999999</v>
      </c>
    </row>
    <row r="372" spans="1:22">
      <c r="A372" s="296" t="s">
        <v>1360</v>
      </c>
      <c r="B372" s="310">
        <v>3932</v>
      </c>
      <c r="C372" s="300">
        <v>2571</v>
      </c>
      <c r="D372" s="300">
        <v>3145</v>
      </c>
      <c r="E372" s="300">
        <v>1141</v>
      </c>
      <c r="F372" s="300">
        <v>0</v>
      </c>
      <c r="G372" s="300">
        <v>0</v>
      </c>
      <c r="H372" s="311">
        <v>181</v>
      </c>
      <c r="I372" s="310">
        <v>5470</v>
      </c>
      <c r="J372" s="300">
        <v>6039</v>
      </c>
      <c r="K372" s="300">
        <v>1264</v>
      </c>
      <c r="L372" s="300">
        <v>1454</v>
      </c>
      <c r="M372" s="300">
        <v>0</v>
      </c>
      <c r="N372" s="300">
        <v>0</v>
      </c>
      <c r="O372" s="311">
        <v>0</v>
      </c>
      <c r="P372" s="310">
        <v>1538</v>
      </c>
      <c r="Q372" s="300">
        <v>3468</v>
      </c>
      <c r="R372" s="300">
        <v>-1881</v>
      </c>
      <c r="S372" s="300">
        <v>313</v>
      </c>
      <c r="T372" s="300">
        <v>0</v>
      </c>
      <c r="U372" s="300">
        <v>0</v>
      </c>
      <c r="V372" s="311">
        <v>-181</v>
      </c>
    </row>
    <row r="373" spans="1:22">
      <c r="A373" s="296" t="s">
        <v>1361</v>
      </c>
      <c r="B373" s="310">
        <v>8905.9</v>
      </c>
      <c r="C373" s="300">
        <v>2272.0639999999999</v>
      </c>
      <c r="D373" s="300">
        <v>1048.5999999999999</v>
      </c>
      <c r="E373" s="300">
        <v>656.73</v>
      </c>
      <c r="F373" s="300">
        <v>0</v>
      </c>
      <c r="G373" s="300">
        <v>0</v>
      </c>
      <c r="H373" s="311">
        <v>0</v>
      </c>
      <c r="I373" s="310">
        <v>6290.0339999999997</v>
      </c>
      <c r="J373" s="300">
        <v>2873.3040000000001</v>
      </c>
      <c r="K373" s="300">
        <v>1929.1379999999999</v>
      </c>
      <c r="L373" s="300">
        <v>825.048</v>
      </c>
      <c r="M373" s="300">
        <v>127.776</v>
      </c>
      <c r="N373" s="300">
        <v>0</v>
      </c>
      <c r="O373" s="311">
        <v>0</v>
      </c>
      <c r="P373" s="310">
        <v>-2615.866</v>
      </c>
      <c r="Q373" s="300">
        <v>601.24000000000024</v>
      </c>
      <c r="R373" s="300">
        <v>880.53800000000001</v>
      </c>
      <c r="S373" s="300">
        <v>168.31799999999998</v>
      </c>
      <c r="T373" s="300">
        <v>127.776</v>
      </c>
      <c r="U373" s="300">
        <v>0</v>
      </c>
      <c r="V373" s="311">
        <v>0</v>
      </c>
    </row>
    <row r="374" spans="1:22">
      <c r="A374" s="296" t="s">
        <v>1362</v>
      </c>
      <c r="B374" s="310">
        <v>4637.375</v>
      </c>
      <c r="C374" s="300">
        <v>4019.8249999999998</v>
      </c>
      <c r="D374" s="300">
        <v>1852.075</v>
      </c>
      <c r="E374" s="300">
        <v>1023.5</v>
      </c>
      <c r="F374" s="300">
        <v>318.55</v>
      </c>
      <c r="G374" s="300">
        <v>0</v>
      </c>
      <c r="H374" s="311">
        <v>0</v>
      </c>
      <c r="I374" s="310">
        <v>3575</v>
      </c>
      <c r="J374" s="300">
        <v>2666</v>
      </c>
      <c r="K374" s="300">
        <v>3088</v>
      </c>
      <c r="L374" s="300">
        <v>2237</v>
      </c>
      <c r="M374" s="300">
        <v>650</v>
      </c>
      <c r="N374" s="300">
        <v>167</v>
      </c>
      <c r="O374" s="311">
        <v>480</v>
      </c>
      <c r="P374" s="310">
        <v>-1062.375</v>
      </c>
      <c r="Q374" s="300">
        <v>-1353.8249999999998</v>
      </c>
      <c r="R374" s="300">
        <v>1235.925</v>
      </c>
      <c r="S374" s="300">
        <v>1213.5</v>
      </c>
      <c r="T374" s="300">
        <v>331.45</v>
      </c>
      <c r="U374" s="300">
        <v>167</v>
      </c>
      <c r="V374" s="311">
        <v>480</v>
      </c>
    </row>
    <row r="375" spans="1:22">
      <c r="A375" s="296" t="s">
        <v>1363</v>
      </c>
      <c r="B375" s="310">
        <v>10745.853999999999</v>
      </c>
      <c r="C375" s="300">
        <v>2638.4160000000002</v>
      </c>
      <c r="D375" s="300">
        <v>1306.6959999999999</v>
      </c>
      <c r="E375" s="300">
        <v>815.05</v>
      </c>
      <c r="F375" s="300">
        <v>0</v>
      </c>
      <c r="G375" s="300">
        <v>0</v>
      </c>
      <c r="H375" s="311">
        <v>0</v>
      </c>
      <c r="I375" s="310">
        <v>7298.9660000000003</v>
      </c>
      <c r="J375" s="300">
        <v>3412.6959999999999</v>
      </c>
      <c r="K375" s="300">
        <v>2355.8620000000001</v>
      </c>
      <c r="L375" s="300">
        <v>896.95196999999996</v>
      </c>
      <c r="M375" s="300">
        <v>150.22399899999999</v>
      </c>
      <c r="N375" s="300">
        <v>0</v>
      </c>
      <c r="O375" s="311">
        <v>0</v>
      </c>
      <c r="P375" s="310">
        <v>-3446.887999999999</v>
      </c>
      <c r="Q375" s="300">
        <v>774.27999999999975</v>
      </c>
      <c r="R375" s="300">
        <v>1049.1660000000002</v>
      </c>
      <c r="S375" s="300">
        <v>81.901970000000006</v>
      </c>
      <c r="T375" s="300">
        <v>150.22399899999999</v>
      </c>
      <c r="U375" s="300">
        <v>0</v>
      </c>
      <c r="V375" s="311">
        <v>0</v>
      </c>
    </row>
    <row r="376" spans="1:22">
      <c r="A376" s="296" t="s">
        <v>1364</v>
      </c>
      <c r="B376" s="310">
        <v>8434.6880000000001</v>
      </c>
      <c r="C376" s="300">
        <v>4474.5680000000002</v>
      </c>
      <c r="D376" s="300">
        <v>2111.2719999999999</v>
      </c>
      <c r="E376" s="300">
        <v>2274.152</v>
      </c>
      <c r="F376" s="300">
        <v>924.56</v>
      </c>
      <c r="G376" s="300">
        <v>252.19200000000001</v>
      </c>
      <c r="H376" s="311">
        <v>134.24</v>
      </c>
      <c r="I376" s="310">
        <v>7190.9</v>
      </c>
      <c r="J376" s="300">
        <v>6465.0559999999996</v>
      </c>
      <c r="K376" s="300">
        <v>4340.4359999999997</v>
      </c>
      <c r="L376" s="300">
        <v>2187.1120000000001</v>
      </c>
      <c r="M376" s="300">
        <v>337.3</v>
      </c>
      <c r="N376" s="300">
        <v>209</v>
      </c>
      <c r="O376" s="311">
        <v>176</v>
      </c>
      <c r="P376" s="310">
        <v>-1243.7880000000005</v>
      </c>
      <c r="Q376" s="300">
        <v>1990.4879999999994</v>
      </c>
      <c r="R376" s="300">
        <v>2229.1639999999998</v>
      </c>
      <c r="S376" s="300">
        <v>-87.039999999999964</v>
      </c>
      <c r="T376" s="300">
        <v>-587.26</v>
      </c>
      <c r="U376" s="300">
        <v>-43.192000000000007</v>
      </c>
      <c r="V376" s="311">
        <v>41.759999999999991</v>
      </c>
    </row>
    <row r="377" spans="1:22">
      <c r="A377" s="296" t="s">
        <v>388</v>
      </c>
      <c r="B377" s="310">
        <v>30756.608</v>
      </c>
      <c r="C377" s="300">
        <v>17801.312000000002</v>
      </c>
      <c r="D377" s="300">
        <v>12794.968000000001</v>
      </c>
      <c r="E377" s="300">
        <v>6440.04</v>
      </c>
      <c r="F377" s="300">
        <v>1004</v>
      </c>
      <c r="G377" s="300">
        <v>701</v>
      </c>
      <c r="H377" s="311">
        <v>450.14400000000001</v>
      </c>
      <c r="I377" s="310">
        <v>27096.694</v>
      </c>
      <c r="J377" s="300">
        <v>24508.937000000002</v>
      </c>
      <c r="K377" s="300">
        <v>16114.584000000001</v>
      </c>
      <c r="L377" s="300">
        <v>10420.154</v>
      </c>
      <c r="M377" s="300">
        <v>3810.165</v>
      </c>
      <c r="N377" s="300">
        <v>0</v>
      </c>
      <c r="O377" s="311">
        <v>1266.7829999999999</v>
      </c>
      <c r="P377" s="310">
        <v>-3659.9140000000007</v>
      </c>
      <c r="Q377" s="300">
        <v>6707.625</v>
      </c>
      <c r="R377" s="300">
        <v>3319.616</v>
      </c>
      <c r="S377" s="300">
        <v>3980.1140000000005</v>
      </c>
      <c r="T377" s="300">
        <v>2806.165</v>
      </c>
      <c r="U377" s="300">
        <v>-701</v>
      </c>
      <c r="V377" s="311">
        <v>816.6389999999999</v>
      </c>
    </row>
    <row r="378" spans="1:22">
      <c r="A378" s="296" t="s">
        <v>1365</v>
      </c>
      <c r="B378" s="310">
        <v>7420</v>
      </c>
      <c r="C378" s="300">
        <v>3086</v>
      </c>
      <c r="D378" s="300">
        <v>2008</v>
      </c>
      <c r="E378" s="300">
        <v>574</v>
      </c>
      <c r="F378" s="300">
        <v>0</v>
      </c>
      <c r="G378" s="300">
        <v>193</v>
      </c>
      <c r="H378" s="311">
        <v>0</v>
      </c>
      <c r="I378" s="310">
        <v>4892.1030000000001</v>
      </c>
      <c r="J378" s="300">
        <v>3565.4308999999998</v>
      </c>
      <c r="K378" s="300">
        <v>3646.8539999999998</v>
      </c>
      <c r="L378" s="300">
        <v>1131.7049999999999</v>
      </c>
      <c r="M378" s="300">
        <v>17.927999499999999</v>
      </c>
      <c r="N378" s="300">
        <v>60.506999999999998</v>
      </c>
      <c r="O378" s="311">
        <v>0</v>
      </c>
      <c r="P378" s="310">
        <v>-2527.8969999999999</v>
      </c>
      <c r="Q378" s="300">
        <v>479.43089999999984</v>
      </c>
      <c r="R378" s="300">
        <v>1638.8539999999998</v>
      </c>
      <c r="S378" s="300">
        <v>557.70499999999993</v>
      </c>
      <c r="T378" s="300">
        <v>17.927999499999999</v>
      </c>
      <c r="U378" s="300">
        <v>-132.49299999999999</v>
      </c>
      <c r="V378" s="311">
        <v>0</v>
      </c>
    </row>
    <row r="379" spans="1:22">
      <c r="A379" s="296" t="s">
        <v>1366</v>
      </c>
      <c r="B379" s="310">
        <v>8156.63</v>
      </c>
      <c r="C379" s="300">
        <v>6256.0630000000001</v>
      </c>
      <c r="D379" s="300">
        <v>7937.433</v>
      </c>
      <c r="E379" s="300">
        <v>5139.6220000000003</v>
      </c>
      <c r="F379" s="300">
        <v>914.56399999999996</v>
      </c>
      <c r="G379" s="300">
        <v>209.934</v>
      </c>
      <c r="H379" s="311">
        <v>229.554</v>
      </c>
      <c r="I379" s="310">
        <v>8905</v>
      </c>
      <c r="J379" s="300">
        <v>6993</v>
      </c>
      <c r="K379" s="300">
        <v>11646</v>
      </c>
      <c r="L379" s="300">
        <v>9751</v>
      </c>
      <c r="M379" s="300">
        <v>3641</v>
      </c>
      <c r="N379" s="300">
        <v>344</v>
      </c>
      <c r="O379" s="311">
        <v>378</v>
      </c>
      <c r="P379" s="310">
        <v>748.36999999999989</v>
      </c>
      <c r="Q379" s="300">
        <v>736.9369999999999</v>
      </c>
      <c r="R379" s="300">
        <v>3708.567</v>
      </c>
      <c r="S379" s="300">
        <v>4611.3779999999997</v>
      </c>
      <c r="T379" s="300">
        <v>2726.4360000000001</v>
      </c>
      <c r="U379" s="300">
        <v>134.066</v>
      </c>
      <c r="V379" s="311">
        <v>148.446</v>
      </c>
    </row>
    <row r="380" spans="1:22">
      <c r="A380" s="296" t="s">
        <v>1367</v>
      </c>
      <c r="B380" s="310">
        <v>2991.748</v>
      </c>
      <c r="C380" s="300">
        <v>2659.2139999999999</v>
      </c>
      <c r="D380" s="300">
        <v>3324.489</v>
      </c>
      <c r="E380" s="300">
        <v>1944.328</v>
      </c>
      <c r="F380" s="300">
        <v>446.06200000000001</v>
      </c>
      <c r="G380" s="300">
        <v>0</v>
      </c>
      <c r="H380" s="311">
        <v>0</v>
      </c>
      <c r="I380" s="310">
        <v>1260.693</v>
      </c>
      <c r="J380" s="300">
        <v>2752.7429999999999</v>
      </c>
      <c r="K380" s="300">
        <v>4129.8180000000002</v>
      </c>
      <c r="L380" s="300">
        <v>2955.75</v>
      </c>
      <c r="M380" s="300">
        <v>1413.3420000000001</v>
      </c>
      <c r="N380" s="300">
        <v>564.16501000000005</v>
      </c>
      <c r="O380" s="311">
        <v>350.15401000000003</v>
      </c>
      <c r="P380" s="310">
        <v>-1731.0550000000001</v>
      </c>
      <c r="Q380" s="300">
        <v>93.528999999999996</v>
      </c>
      <c r="R380" s="300">
        <v>805.32900000000018</v>
      </c>
      <c r="S380" s="300">
        <v>1011.422</v>
      </c>
      <c r="T380" s="300">
        <v>967.28000000000009</v>
      </c>
      <c r="U380" s="300">
        <v>564.16501000000005</v>
      </c>
      <c r="V380" s="311">
        <v>350.15401000000003</v>
      </c>
    </row>
    <row r="381" spans="1:22">
      <c r="A381" s="296" t="s">
        <v>389</v>
      </c>
      <c r="B381" s="310">
        <v>27458</v>
      </c>
      <c r="C381" s="300">
        <v>19752</v>
      </c>
      <c r="D381" s="300">
        <v>11583</v>
      </c>
      <c r="E381" s="300">
        <v>4779</v>
      </c>
      <c r="F381" s="300">
        <v>900</v>
      </c>
      <c r="G381" s="300">
        <v>210</v>
      </c>
      <c r="H381" s="311">
        <v>0</v>
      </c>
      <c r="I381" s="310">
        <v>29288.2</v>
      </c>
      <c r="J381" s="300">
        <v>25012.21</v>
      </c>
      <c r="K381" s="300">
        <v>15689.958000000001</v>
      </c>
      <c r="L381" s="300">
        <v>7764.8069999999998</v>
      </c>
      <c r="M381" s="300">
        <v>1946.4159999999999</v>
      </c>
      <c r="N381" s="300">
        <v>576</v>
      </c>
      <c r="O381" s="311">
        <v>650</v>
      </c>
      <c r="P381" s="310">
        <v>1830.2000000000007</v>
      </c>
      <c r="Q381" s="300">
        <v>5260.2099999999991</v>
      </c>
      <c r="R381" s="300">
        <v>4106.9580000000005</v>
      </c>
      <c r="S381" s="300">
        <v>2985.8069999999998</v>
      </c>
      <c r="T381" s="300">
        <v>1046.4159999999999</v>
      </c>
      <c r="U381" s="300">
        <v>366</v>
      </c>
      <c r="V381" s="311">
        <v>650</v>
      </c>
    </row>
    <row r="382" spans="1:22">
      <c r="A382" s="296" t="s">
        <v>390</v>
      </c>
      <c r="B382" s="310">
        <v>22761.034</v>
      </c>
      <c r="C382" s="300">
        <v>17102.183000000001</v>
      </c>
      <c r="D382" s="300">
        <v>28315.761999999999</v>
      </c>
      <c r="E382" s="300">
        <v>20228.078000000001</v>
      </c>
      <c r="F382" s="300">
        <v>8966.6350000000002</v>
      </c>
      <c r="G382" s="300">
        <v>1694.6579999999999</v>
      </c>
      <c r="H382" s="311">
        <v>719.13900000000001</v>
      </c>
      <c r="I382" s="310">
        <v>25043.287</v>
      </c>
      <c r="J382" s="300">
        <v>20768.877</v>
      </c>
      <c r="K382" s="300">
        <v>31480.33</v>
      </c>
      <c r="L382" s="300">
        <v>26647.596000000001</v>
      </c>
      <c r="M382" s="300">
        <v>9995.5820000000003</v>
      </c>
      <c r="N382" s="300">
        <v>2249.1060000000002</v>
      </c>
      <c r="O382" s="311">
        <v>1579.27</v>
      </c>
      <c r="P382" s="310">
        <v>2282.2530000000006</v>
      </c>
      <c r="Q382" s="300">
        <v>3666.6939999999995</v>
      </c>
      <c r="R382" s="300">
        <v>3164.5680000000029</v>
      </c>
      <c r="S382" s="300">
        <v>6419.518</v>
      </c>
      <c r="T382" s="300">
        <v>1028.9470000000001</v>
      </c>
      <c r="U382" s="300">
        <v>554.44800000000032</v>
      </c>
      <c r="V382" s="311">
        <v>860.13099999999997</v>
      </c>
    </row>
    <row r="383" spans="1:22">
      <c r="A383" s="296" t="s">
        <v>1368</v>
      </c>
      <c r="B383" s="310">
        <v>12028</v>
      </c>
      <c r="C383" s="300">
        <v>7145</v>
      </c>
      <c r="D383" s="300">
        <v>3914</v>
      </c>
      <c r="E383" s="300">
        <v>1151</v>
      </c>
      <c r="F383" s="300">
        <v>704</v>
      </c>
      <c r="G383" s="300">
        <v>297</v>
      </c>
      <c r="H383" s="311">
        <v>108</v>
      </c>
      <c r="I383" s="310">
        <v>9970</v>
      </c>
      <c r="J383" s="300">
        <v>7124</v>
      </c>
      <c r="K383" s="300">
        <v>5728</v>
      </c>
      <c r="L383" s="300">
        <v>4374</v>
      </c>
      <c r="M383" s="300">
        <v>1237</v>
      </c>
      <c r="N383" s="300">
        <v>288</v>
      </c>
      <c r="O383" s="311">
        <v>78</v>
      </c>
      <c r="P383" s="310">
        <v>-2058</v>
      </c>
      <c r="Q383" s="300">
        <v>-21</v>
      </c>
      <c r="R383" s="300">
        <v>1814</v>
      </c>
      <c r="S383" s="300">
        <v>3223</v>
      </c>
      <c r="T383" s="300">
        <v>533</v>
      </c>
      <c r="U383" s="300">
        <v>-9</v>
      </c>
      <c r="V383" s="311">
        <v>-30</v>
      </c>
    </row>
    <row r="384" spans="1:22">
      <c r="A384" s="296" t="s">
        <v>1369</v>
      </c>
      <c r="B384" s="310">
        <v>11788</v>
      </c>
      <c r="C384" s="300">
        <v>8992</v>
      </c>
      <c r="D384" s="300">
        <v>9315</v>
      </c>
      <c r="E384" s="300">
        <v>5716</v>
      </c>
      <c r="F384" s="300">
        <v>1087</v>
      </c>
      <c r="G384" s="300">
        <v>57</v>
      </c>
      <c r="H384" s="311">
        <v>90</v>
      </c>
      <c r="I384" s="310">
        <v>9130</v>
      </c>
      <c r="J384" s="300">
        <v>9319</v>
      </c>
      <c r="K384" s="300">
        <v>10106</v>
      </c>
      <c r="L384" s="300">
        <v>7179</v>
      </c>
      <c r="M384" s="300">
        <v>2405</v>
      </c>
      <c r="N384" s="300">
        <v>167</v>
      </c>
      <c r="O384" s="311">
        <v>136</v>
      </c>
      <c r="P384" s="310">
        <v>-2658</v>
      </c>
      <c r="Q384" s="300">
        <v>327</v>
      </c>
      <c r="R384" s="300">
        <v>791</v>
      </c>
      <c r="S384" s="300">
        <v>1463</v>
      </c>
      <c r="T384" s="300">
        <v>1318</v>
      </c>
      <c r="U384" s="300">
        <v>110</v>
      </c>
      <c r="V384" s="311">
        <v>46</v>
      </c>
    </row>
    <row r="385" spans="1:22">
      <c r="A385" s="296" t="s">
        <v>391</v>
      </c>
      <c r="B385" s="310">
        <v>32507</v>
      </c>
      <c r="C385" s="300">
        <v>11942</v>
      </c>
      <c r="D385" s="300">
        <v>9130</v>
      </c>
      <c r="E385" s="300">
        <v>2869</v>
      </c>
      <c r="F385" s="300">
        <v>680</v>
      </c>
      <c r="G385" s="300">
        <v>104</v>
      </c>
      <c r="H385" s="311">
        <v>103</v>
      </c>
      <c r="I385" s="310">
        <v>31093</v>
      </c>
      <c r="J385" s="300">
        <v>18215</v>
      </c>
      <c r="K385" s="300">
        <v>10399</v>
      </c>
      <c r="L385" s="300">
        <v>3651</v>
      </c>
      <c r="M385" s="300">
        <v>975</v>
      </c>
      <c r="N385" s="300">
        <v>0</v>
      </c>
      <c r="O385" s="311">
        <v>500</v>
      </c>
      <c r="P385" s="310">
        <v>-1414</v>
      </c>
      <c r="Q385" s="300">
        <v>6273</v>
      </c>
      <c r="R385" s="300">
        <v>1269</v>
      </c>
      <c r="S385" s="300">
        <v>782</v>
      </c>
      <c r="T385" s="300">
        <v>295</v>
      </c>
      <c r="U385" s="300">
        <v>-104</v>
      </c>
      <c r="V385" s="311">
        <v>397</v>
      </c>
    </row>
    <row r="386" spans="1:22">
      <c r="A386" s="296" t="s">
        <v>1370</v>
      </c>
      <c r="B386" s="310">
        <v>4749</v>
      </c>
      <c r="C386" s="300">
        <v>4713</v>
      </c>
      <c r="D386" s="300">
        <v>3531</v>
      </c>
      <c r="E386" s="300">
        <v>3194</v>
      </c>
      <c r="F386" s="300">
        <v>2027</v>
      </c>
      <c r="G386" s="300">
        <v>159</v>
      </c>
      <c r="H386" s="311">
        <v>0</v>
      </c>
      <c r="I386" s="310">
        <v>6083</v>
      </c>
      <c r="J386" s="300">
        <v>5674</v>
      </c>
      <c r="K386" s="300">
        <v>5867</v>
      </c>
      <c r="L386" s="300">
        <v>5979</v>
      </c>
      <c r="M386" s="300">
        <v>2804</v>
      </c>
      <c r="N386" s="300">
        <v>917</v>
      </c>
      <c r="O386" s="311">
        <v>156</v>
      </c>
      <c r="P386" s="310">
        <v>1334</v>
      </c>
      <c r="Q386" s="300">
        <v>961</v>
      </c>
      <c r="R386" s="300">
        <v>2336</v>
      </c>
      <c r="S386" s="300">
        <v>2785</v>
      </c>
      <c r="T386" s="300">
        <v>777</v>
      </c>
      <c r="U386" s="300">
        <v>758</v>
      </c>
      <c r="V386" s="311">
        <v>156</v>
      </c>
    </row>
    <row r="387" spans="1:22" ht="15.75" thickBot="1">
      <c r="A387" s="297" t="s">
        <v>1371</v>
      </c>
      <c r="B387" s="312">
        <v>6654</v>
      </c>
      <c r="C387" s="313">
        <v>4146</v>
      </c>
      <c r="D387" s="313">
        <v>2833</v>
      </c>
      <c r="E387" s="313">
        <v>2107</v>
      </c>
      <c r="F387" s="313">
        <v>550</v>
      </c>
      <c r="G387" s="313">
        <v>220</v>
      </c>
      <c r="H387" s="314">
        <v>246</v>
      </c>
      <c r="I387" s="312">
        <v>7668</v>
      </c>
      <c r="J387" s="313">
        <v>5530</v>
      </c>
      <c r="K387" s="313">
        <v>4768</v>
      </c>
      <c r="L387" s="313">
        <v>3259</v>
      </c>
      <c r="M387" s="313">
        <v>643</v>
      </c>
      <c r="N387" s="313">
        <v>147</v>
      </c>
      <c r="O387" s="314">
        <v>0</v>
      </c>
      <c r="P387" s="312">
        <v>1014</v>
      </c>
      <c r="Q387" s="313">
        <v>1384</v>
      </c>
      <c r="R387" s="313">
        <v>1935</v>
      </c>
      <c r="S387" s="313">
        <v>1152</v>
      </c>
      <c r="T387" s="313">
        <v>93</v>
      </c>
      <c r="U387" s="313">
        <v>-73</v>
      </c>
      <c r="V387" s="314">
        <v>-246</v>
      </c>
    </row>
    <row r="389" spans="1:22">
      <c r="A389" s="11" t="s">
        <v>1522</v>
      </c>
      <c r="B389" s="304"/>
      <c r="C389" s="304"/>
      <c r="D389" s="304"/>
      <c r="E389" s="304"/>
      <c r="F389" s="304"/>
      <c r="G389" s="304"/>
      <c r="H389" s="304"/>
      <c r="I389" s="304"/>
      <c r="J389" s="304"/>
      <c r="K389" s="304"/>
      <c r="L389" s="304"/>
      <c r="M389" s="304"/>
      <c r="N389" s="304"/>
      <c r="O389" s="304"/>
      <c r="P389" s="304"/>
      <c r="Q389" s="304"/>
      <c r="R389" s="304"/>
      <c r="S389" s="304"/>
      <c r="T389" s="304"/>
      <c r="U389" s="304"/>
      <c r="V389" s="304"/>
    </row>
    <row r="390" spans="1:22">
      <c r="A390" s="11" t="s">
        <v>1003</v>
      </c>
    </row>
  </sheetData>
  <mergeCells count="4">
    <mergeCell ref="A4:A5"/>
    <mergeCell ref="P4:V4"/>
    <mergeCell ref="I4:O4"/>
    <mergeCell ref="B4:H4"/>
  </mergeCells>
  <hyperlinks>
    <hyperlink ref="A2" location="'Appendix Table Menu'!A1" display="Return to Appendix Table Menu"/>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391"/>
  <sheetViews>
    <sheetView workbookViewId="0">
      <selection activeCell="A2" sqref="A2"/>
    </sheetView>
  </sheetViews>
  <sheetFormatPr defaultRowHeight="15"/>
  <cols>
    <col min="1" max="1" width="32.42578125" customWidth="1"/>
    <col min="2" max="16" width="14.140625" customWidth="1"/>
  </cols>
  <sheetData>
    <row r="1" spans="1:22" s="102" customFormat="1" ht="18.75">
      <c r="A1" s="99" t="s">
        <v>1489</v>
      </c>
      <c r="B1" s="100"/>
      <c r="C1" s="100"/>
      <c r="D1" s="100"/>
      <c r="E1" s="100"/>
      <c r="F1" s="100"/>
      <c r="G1" s="100"/>
      <c r="H1" s="100"/>
      <c r="I1" s="100"/>
      <c r="J1" s="100"/>
      <c r="K1" s="101"/>
      <c r="L1" s="101"/>
      <c r="M1" s="101"/>
      <c r="N1" s="100"/>
      <c r="O1" s="100"/>
      <c r="P1" s="101"/>
      <c r="U1" s="100"/>
      <c r="V1" s="100"/>
    </row>
    <row r="2" spans="1:22" s="19" customFormat="1">
      <c r="A2" s="283" t="s">
        <v>1051</v>
      </c>
    </row>
    <row r="3" spans="1:22" ht="15.75" thickBot="1"/>
    <row r="4" spans="1:22">
      <c r="A4" s="306"/>
      <c r="B4" s="586" t="s">
        <v>1386</v>
      </c>
      <c r="C4" s="587"/>
      <c r="D4" s="587"/>
      <c r="E4" s="587"/>
      <c r="F4" s="587"/>
      <c r="G4" s="587"/>
      <c r="H4" s="587"/>
      <c r="I4" s="588"/>
      <c r="J4" s="589" t="s">
        <v>1387</v>
      </c>
      <c r="K4" s="587"/>
      <c r="L4" s="587"/>
      <c r="M4" s="587"/>
      <c r="N4" s="587"/>
      <c r="O4" s="587"/>
      <c r="P4" s="588"/>
    </row>
    <row r="5" spans="1:22" ht="45">
      <c r="A5" s="307" t="s">
        <v>98</v>
      </c>
      <c r="B5" s="330" t="s">
        <v>1380</v>
      </c>
      <c r="C5" s="331" t="s">
        <v>1381</v>
      </c>
      <c r="D5" s="331" t="s">
        <v>1382</v>
      </c>
      <c r="E5" s="331" t="s">
        <v>1383</v>
      </c>
      <c r="F5" s="331" t="s">
        <v>1384</v>
      </c>
      <c r="G5" s="331" t="s">
        <v>1393</v>
      </c>
      <c r="H5" s="331" t="s">
        <v>950</v>
      </c>
      <c r="I5" s="332" t="s">
        <v>3</v>
      </c>
      <c r="J5" s="333" t="s">
        <v>1388</v>
      </c>
      <c r="K5" s="331" t="s">
        <v>1389</v>
      </c>
      <c r="L5" s="331" t="s">
        <v>1390</v>
      </c>
      <c r="M5" s="331" t="s">
        <v>1391</v>
      </c>
      <c r="N5" s="331" t="s">
        <v>1392</v>
      </c>
      <c r="O5" s="331" t="s">
        <v>1385</v>
      </c>
      <c r="P5" s="332" t="s">
        <v>1394</v>
      </c>
    </row>
    <row r="6" spans="1:22">
      <c r="A6" s="26" t="s">
        <v>402</v>
      </c>
      <c r="B6" s="415">
        <v>13140919</v>
      </c>
      <c r="C6" s="416">
        <v>2942183</v>
      </c>
      <c r="D6" s="416">
        <v>8349388</v>
      </c>
      <c r="E6" s="416">
        <v>10653994</v>
      </c>
      <c r="F6" s="416">
        <v>4073322</v>
      </c>
      <c r="G6" s="416">
        <v>5857398</v>
      </c>
      <c r="H6" s="416">
        <v>2135602</v>
      </c>
      <c r="I6" s="417">
        <v>47152806</v>
      </c>
      <c r="J6" s="401">
        <v>0.27868795337439728</v>
      </c>
      <c r="K6" s="402">
        <v>6.2396774435862841E-2</v>
      </c>
      <c r="L6" s="402">
        <v>0.1770708619122264</v>
      </c>
      <c r="M6" s="402">
        <v>0.2259461292717129</v>
      </c>
      <c r="N6" s="402">
        <v>8.6385569503541315E-2</v>
      </c>
      <c r="O6" s="402">
        <v>0.12422162108443768</v>
      </c>
      <c r="P6" s="403">
        <v>4.5291090417821582E-2</v>
      </c>
    </row>
    <row r="7" spans="1:22">
      <c r="A7" s="296" t="s">
        <v>1090</v>
      </c>
      <c r="B7" s="315">
        <v>13487.75</v>
      </c>
      <c r="C7" s="303">
        <v>1095.2439999999999</v>
      </c>
      <c r="D7" s="303">
        <v>4834.6279999999997</v>
      </c>
      <c r="E7" s="303">
        <v>4681.5479999999998</v>
      </c>
      <c r="F7" s="303">
        <v>630.82399999999996</v>
      </c>
      <c r="G7" s="303">
        <v>1544.32</v>
      </c>
      <c r="H7" s="303">
        <v>935.55201</v>
      </c>
      <c r="I7" s="421">
        <v>27209.866009999998</v>
      </c>
      <c r="J7" s="401">
        <v>0.49569336339411108</v>
      </c>
      <c r="K7" s="402">
        <v>4.0251723385829344E-2</v>
      </c>
      <c r="L7" s="402">
        <v>0.17767922849098955</v>
      </c>
      <c r="M7" s="402">
        <v>0.17205332794654216</v>
      </c>
      <c r="N7" s="402">
        <v>2.3183649627975512E-2</v>
      </c>
      <c r="O7" s="402">
        <v>5.6755884039724459E-2</v>
      </c>
      <c r="P7" s="403">
        <v>3.4382823114827973E-2</v>
      </c>
    </row>
    <row r="8" spans="1:22">
      <c r="A8" s="296" t="s">
        <v>303</v>
      </c>
      <c r="B8" s="315">
        <v>35288</v>
      </c>
      <c r="C8" s="303">
        <v>6239</v>
      </c>
      <c r="D8" s="303">
        <v>20578</v>
      </c>
      <c r="E8" s="303">
        <v>24230</v>
      </c>
      <c r="F8" s="303">
        <v>5060</v>
      </c>
      <c r="G8" s="303">
        <v>11235</v>
      </c>
      <c r="H8" s="303">
        <v>1369</v>
      </c>
      <c r="I8" s="421">
        <v>103999</v>
      </c>
      <c r="J8" s="401">
        <v>0.33931095491302798</v>
      </c>
      <c r="K8" s="402">
        <v>5.9990961451552416E-2</v>
      </c>
      <c r="L8" s="402">
        <v>0.19786728718545371</v>
      </c>
      <c r="M8" s="402">
        <v>0.23298300945201397</v>
      </c>
      <c r="N8" s="402">
        <v>4.8654313983788305E-2</v>
      </c>
      <c r="O8" s="402">
        <v>0.10802988490273945</v>
      </c>
      <c r="P8" s="403">
        <v>1.3163588111424148E-2</v>
      </c>
    </row>
    <row r="9" spans="1:22">
      <c r="A9" s="296" t="s">
        <v>1091</v>
      </c>
      <c r="B9" s="315">
        <v>11300.675999999999</v>
      </c>
      <c r="C9" s="303">
        <v>1248.9280000000001</v>
      </c>
      <c r="D9" s="303">
        <v>9174.7389999999996</v>
      </c>
      <c r="E9" s="303">
        <v>3749.5050000000001</v>
      </c>
      <c r="F9" s="303">
        <v>388.18200000000002</v>
      </c>
      <c r="G9" s="303">
        <v>22.892000199999998</v>
      </c>
      <c r="H9" s="303">
        <v>3338.7080000000001</v>
      </c>
      <c r="I9" s="421">
        <v>29223.630000200003</v>
      </c>
      <c r="J9" s="401">
        <v>0.38669651921827164</v>
      </c>
      <c r="K9" s="402">
        <v>4.2736922141138958E-2</v>
      </c>
      <c r="L9" s="402">
        <v>0.31394932799030129</v>
      </c>
      <c r="M9" s="402">
        <v>0.12830387600631199</v>
      </c>
      <c r="N9" s="402">
        <v>1.328315476199717E-2</v>
      </c>
      <c r="O9" s="402">
        <v>7.83338695427068E-4</v>
      </c>
      <c r="P9" s="403">
        <v>0.11424686118655179</v>
      </c>
    </row>
    <row r="10" spans="1:22">
      <c r="A10" s="296" t="s">
        <v>1092</v>
      </c>
      <c r="B10" s="315">
        <v>6971.3140000000003</v>
      </c>
      <c r="C10" s="303">
        <v>1369.221</v>
      </c>
      <c r="D10" s="303">
        <v>3528.9319999999998</v>
      </c>
      <c r="E10" s="303">
        <v>4178.0569999999998</v>
      </c>
      <c r="F10" s="303">
        <v>1264.7840000000001</v>
      </c>
      <c r="G10" s="303">
        <v>1872.942</v>
      </c>
      <c r="H10" s="303">
        <v>568.92201999999997</v>
      </c>
      <c r="I10" s="421">
        <v>19754.172019999998</v>
      </c>
      <c r="J10" s="401">
        <v>0.35290337620538759</v>
      </c>
      <c r="K10" s="402">
        <v>6.931300378541505E-2</v>
      </c>
      <c r="L10" s="402">
        <v>0.17864236458137314</v>
      </c>
      <c r="M10" s="402">
        <v>0.21150251176156357</v>
      </c>
      <c r="N10" s="402">
        <v>6.4026171216868863E-2</v>
      </c>
      <c r="O10" s="402">
        <v>9.4812477997242836E-2</v>
      </c>
      <c r="P10" s="403">
        <v>2.8800094452149053E-2</v>
      </c>
    </row>
    <row r="11" spans="1:22">
      <c r="A11" s="296" t="s">
        <v>304</v>
      </c>
      <c r="B11" s="315">
        <v>14216.039000000001</v>
      </c>
      <c r="C11" s="303">
        <v>4635.8029999999999</v>
      </c>
      <c r="D11" s="303">
        <v>55111.071000000004</v>
      </c>
      <c r="E11" s="303">
        <v>31157.991000000002</v>
      </c>
      <c r="F11" s="303">
        <v>8217.5589999999993</v>
      </c>
      <c r="G11" s="303">
        <v>16833.800999999999</v>
      </c>
      <c r="H11" s="303">
        <v>3333.81</v>
      </c>
      <c r="I11" s="421">
        <v>133506.07399999999</v>
      </c>
      <c r="J11" s="401">
        <v>0.10648233877359019</v>
      </c>
      <c r="K11" s="402">
        <v>3.4723536248994935E-2</v>
      </c>
      <c r="L11" s="402">
        <v>0.41279822968953461</v>
      </c>
      <c r="M11" s="402">
        <v>0.23338257254123138</v>
      </c>
      <c r="N11" s="402">
        <v>6.1551948565276508E-2</v>
      </c>
      <c r="O11" s="402">
        <v>0.12609015077471306</v>
      </c>
      <c r="P11" s="403">
        <v>2.4971223406659387E-2</v>
      </c>
    </row>
    <row r="12" spans="1:22">
      <c r="A12" s="296" t="s">
        <v>305</v>
      </c>
      <c r="B12" s="315">
        <v>41972.3</v>
      </c>
      <c r="C12" s="303">
        <v>5647</v>
      </c>
      <c r="D12" s="303">
        <v>20313.55</v>
      </c>
      <c r="E12" s="303">
        <v>24780.799999999999</v>
      </c>
      <c r="F12" s="303">
        <v>8305</v>
      </c>
      <c r="G12" s="303">
        <v>14903.6</v>
      </c>
      <c r="H12" s="303">
        <v>5812.55</v>
      </c>
      <c r="I12" s="421">
        <v>121734.80000000002</v>
      </c>
      <c r="J12" s="401">
        <v>0.34478472877106625</v>
      </c>
      <c r="K12" s="402">
        <v>4.638772150609357E-2</v>
      </c>
      <c r="L12" s="402">
        <v>0.1668672392775114</v>
      </c>
      <c r="M12" s="402">
        <v>0.2035638124841869</v>
      </c>
      <c r="N12" s="402">
        <v>6.822206961361911E-2</v>
      </c>
      <c r="O12" s="402">
        <v>0.12242678346701188</v>
      </c>
      <c r="P12" s="403">
        <v>4.7747644880510746E-2</v>
      </c>
    </row>
    <row r="13" spans="1:22">
      <c r="A13" s="296" t="s">
        <v>1093</v>
      </c>
      <c r="B13" s="315">
        <v>9788.625</v>
      </c>
      <c r="C13" s="303">
        <v>999.49396000000002</v>
      </c>
      <c r="D13" s="303">
        <v>5675.0649999999996</v>
      </c>
      <c r="E13" s="303">
        <v>2311.4140000000002</v>
      </c>
      <c r="F13" s="303">
        <v>552.85999000000004</v>
      </c>
      <c r="G13" s="303">
        <v>918.26697000000001</v>
      </c>
      <c r="H13" s="303">
        <v>3545.366</v>
      </c>
      <c r="I13" s="421">
        <v>23791.090920000002</v>
      </c>
      <c r="J13" s="401">
        <v>0.41144077978245142</v>
      </c>
      <c r="K13" s="402">
        <v>4.201127066265694E-2</v>
      </c>
      <c r="L13" s="402">
        <v>0.23853740120967934</v>
      </c>
      <c r="M13" s="402">
        <v>9.7154603282899821E-2</v>
      </c>
      <c r="N13" s="402">
        <v>2.3238110091674601E-2</v>
      </c>
      <c r="O13" s="402">
        <v>3.8597093890640304E-2</v>
      </c>
      <c r="P13" s="403">
        <v>0.14902074107999749</v>
      </c>
    </row>
    <row r="14" spans="1:22">
      <c r="A14" s="296" t="s">
        <v>306</v>
      </c>
      <c r="B14" s="315">
        <v>20291</v>
      </c>
      <c r="C14" s="303">
        <v>22211</v>
      </c>
      <c r="D14" s="303">
        <v>25099</v>
      </c>
      <c r="E14" s="303">
        <v>21593</v>
      </c>
      <c r="F14" s="303">
        <v>6587</v>
      </c>
      <c r="G14" s="303">
        <v>10188</v>
      </c>
      <c r="H14" s="303">
        <v>1120</v>
      </c>
      <c r="I14" s="421">
        <v>107089</v>
      </c>
      <c r="J14" s="401">
        <v>0.18947791089654401</v>
      </c>
      <c r="K14" s="402">
        <v>0.20740692321340193</v>
      </c>
      <c r="L14" s="402">
        <v>0.23437514590667577</v>
      </c>
      <c r="M14" s="402">
        <v>0.20163602237391329</v>
      </c>
      <c r="N14" s="402">
        <v>6.1509585484970444E-2</v>
      </c>
      <c r="O14" s="402">
        <v>9.5135821606327442E-2</v>
      </c>
      <c r="P14" s="403">
        <v>1.0458590518167133E-2</v>
      </c>
    </row>
    <row r="15" spans="1:22">
      <c r="A15" s="296" t="s">
        <v>1094</v>
      </c>
      <c r="B15" s="315">
        <v>4617.2700999999997</v>
      </c>
      <c r="C15" s="303">
        <v>1408.26</v>
      </c>
      <c r="D15" s="303">
        <v>3682.35</v>
      </c>
      <c r="E15" s="303">
        <v>2673.93</v>
      </c>
      <c r="F15" s="303">
        <v>582.85500999999999</v>
      </c>
      <c r="G15" s="303">
        <v>1166.4449999999999</v>
      </c>
      <c r="H15" s="303">
        <v>1358.28</v>
      </c>
      <c r="I15" s="421">
        <v>15489.39011</v>
      </c>
      <c r="J15" s="401">
        <v>0.29809244051636835</v>
      </c>
      <c r="K15" s="402">
        <v>9.0917717870042075E-2</v>
      </c>
      <c r="L15" s="402">
        <v>0.23773369860590332</v>
      </c>
      <c r="M15" s="402">
        <v>0.17262977954656214</v>
      </c>
      <c r="N15" s="402">
        <v>3.7629306632525637E-2</v>
      </c>
      <c r="O15" s="402">
        <v>7.5306063809893922E-2</v>
      </c>
      <c r="P15" s="403">
        <v>8.7690993018704463E-2</v>
      </c>
    </row>
    <row r="16" spans="1:22">
      <c r="A16" s="296" t="s">
        <v>1095</v>
      </c>
      <c r="B16" s="315">
        <v>16412.326000000001</v>
      </c>
      <c r="C16" s="303">
        <v>1344.2080000000001</v>
      </c>
      <c r="D16" s="303">
        <v>4163.6480000000001</v>
      </c>
      <c r="E16" s="303">
        <v>9627.5939999999991</v>
      </c>
      <c r="F16" s="303">
        <v>2843.75</v>
      </c>
      <c r="G16" s="303">
        <v>3742.9940000000001</v>
      </c>
      <c r="H16" s="303">
        <v>2583.828</v>
      </c>
      <c r="I16" s="421">
        <v>40718.347999999998</v>
      </c>
      <c r="J16" s="401">
        <v>0.40306954496287528</v>
      </c>
      <c r="K16" s="402">
        <v>3.3012341266890302E-2</v>
      </c>
      <c r="L16" s="402">
        <v>0.10225483607537321</v>
      </c>
      <c r="M16" s="402">
        <v>0.23644362978576636</v>
      </c>
      <c r="N16" s="402">
        <v>6.9839522959035574E-2</v>
      </c>
      <c r="O16" s="402">
        <v>9.192401420607732E-2</v>
      </c>
      <c r="P16" s="403">
        <v>6.3456110743982053E-2</v>
      </c>
    </row>
    <row r="17" spans="1:16">
      <c r="A17" s="296" t="s">
        <v>1096</v>
      </c>
      <c r="B17" s="315">
        <v>2573.317</v>
      </c>
      <c r="C17" s="303">
        <v>249.67901000000001</v>
      </c>
      <c r="D17" s="303">
        <v>2913.4369999999999</v>
      </c>
      <c r="E17" s="303">
        <v>8182.2049999999999</v>
      </c>
      <c r="F17" s="303">
        <v>2617.3780000000002</v>
      </c>
      <c r="G17" s="303">
        <v>333.93601000000001</v>
      </c>
      <c r="H17" s="303">
        <v>115.177002</v>
      </c>
      <c r="I17" s="421">
        <v>16985.129022000001</v>
      </c>
      <c r="J17" s="401">
        <v>0.1515041184948851</v>
      </c>
      <c r="K17" s="402">
        <v>1.4699859487473018E-2</v>
      </c>
      <c r="L17" s="402">
        <v>0.17152869408447641</v>
      </c>
      <c r="M17" s="402">
        <v>0.48172757412687256</v>
      </c>
      <c r="N17" s="402">
        <v>0.15409821124171852</v>
      </c>
      <c r="O17" s="402">
        <v>1.966049298580359E-2</v>
      </c>
      <c r="P17" s="403">
        <v>6.7810495787707535E-3</v>
      </c>
    </row>
    <row r="18" spans="1:16">
      <c r="A18" s="296" t="s">
        <v>1097</v>
      </c>
      <c r="B18" s="315">
        <v>11460.992</v>
      </c>
      <c r="C18" s="303">
        <v>5854.0720000000001</v>
      </c>
      <c r="D18" s="303">
        <v>17839.887999999999</v>
      </c>
      <c r="E18" s="303">
        <v>8291.52</v>
      </c>
      <c r="F18" s="303">
        <v>4939.1679999999997</v>
      </c>
      <c r="G18" s="303">
        <v>3537.7440000000001</v>
      </c>
      <c r="H18" s="303">
        <v>777.904</v>
      </c>
      <c r="I18" s="421">
        <v>52701.287999999993</v>
      </c>
      <c r="J18" s="401">
        <v>0.21747081399604506</v>
      </c>
      <c r="K18" s="402">
        <v>0.11108024532531351</v>
      </c>
      <c r="L18" s="402">
        <v>0.3385095256115942</v>
      </c>
      <c r="M18" s="402">
        <v>0.15733050015779504</v>
      </c>
      <c r="N18" s="402">
        <v>9.3720062401510956E-2</v>
      </c>
      <c r="O18" s="402">
        <v>6.712822654353344E-2</v>
      </c>
      <c r="P18" s="403">
        <v>1.4760625964207935E-2</v>
      </c>
    </row>
    <row r="19" spans="1:16">
      <c r="A19" s="296" t="s">
        <v>1098</v>
      </c>
      <c r="B19" s="315">
        <v>10669</v>
      </c>
      <c r="C19" s="303">
        <v>3439</v>
      </c>
      <c r="D19" s="303">
        <v>10261</v>
      </c>
      <c r="E19" s="303">
        <v>23832</v>
      </c>
      <c r="F19" s="303">
        <v>3720</v>
      </c>
      <c r="G19" s="303">
        <v>7433</v>
      </c>
      <c r="H19" s="303">
        <v>841</v>
      </c>
      <c r="I19" s="421">
        <v>60195</v>
      </c>
      <c r="J19" s="401">
        <v>0.177240634604203</v>
      </c>
      <c r="K19" s="402">
        <v>5.7130990946091871E-2</v>
      </c>
      <c r="L19" s="402">
        <v>0.17046266301187807</v>
      </c>
      <c r="M19" s="402">
        <v>0.3959132818340394</v>
      </c>
      <c r="N19" s="402">
        <v>6.1799152753550961E-2</v>
      </c>
      <c r="O19" s="402">
        <v>0.12348201677880223</v>
      </c>
      <c r="P19" s="403">
        <v>1.3971260071434505E-2</v>
      </c>
    </row>
    <row r="20" spans="1:16">
      <c r="A20" s="296" t="s">
        <v>1099</v>
      </c>
      <c r="B20" s="315">
        <v>6245</v>
      </c>
      <c r="C20" s="303">
        <v>212</v>
      </c>
      <c r="D20" s="303">
        <v>2604</v>
      </c>
      <c r="E20" s="303">
        <v>3495</v>
      </c>
      <c r="F20" s="303">
        <v>327</v>
      </c>
      <c r="G20" s="303">
        <v>156</v>
      </c>
      <c r="H20" s="303">
        <v>2702</v>
      </c>
      <c r="I20" s="421">
        <v>15741</v>
      </c>
      <c r="J20" s="401">
        <v>0.3967346420176609</v>
      </c>
      <c r="K20" s="402">
        <v>1.3468013468013467E-2</v>
      </c>
      <c r="L20" s="402">
        <v>0.16542786354107109</v>
      </c>
      <c r="M20" s="402">
        <v>0.22203163712597676</v>
      </c>
      <c r="N20" s="402">
        <v>2.0773775490756624E-2</v>
      </c>
      <c r="O20" s="402">
        <v>9.9104250047646267E-3</v>
      </c>
      <c r="P20" s="403">
        <v>0.17165364335175656</v>
      </c>
    </row>
    <row r="21" spans="1:16">
      <c r="A21" s="296" t="s">
        <v>1100</v>
      </c>
      <c r="B21" s="315">
        <v>4739.375</v>
      </c>
      <c r="C21" s="303">
        <v>3112.3249999999998</v>
      </c>
      <c r="D21" s="303">
        <v>6187.6</v>
      </c>
      <c r="E21" s="303">
        <v>7894.375</v>
      </c>
      <c r="F21" s="303">
        <v>4672.875</v>
      </c>
      <c r="G21" s="303">
        <v>1211.5250000000001</v>
      </c>
      <c r="H21" s="303">
        <v>61.099998999999997</v>
      </c>
      <c r="I21" s="421">
        <v>27879.174998999999</v>
      </c>
      <c r="J21" s="401">
        <v>0.16999696010265716</v>
      </c>
      <c r="K21" s="402">
        <v>0.11163619440358749</v>
      </c>
      <c r="L21" s="402">
        <v>0.2219434398694346</v>
      </c>
      <c r="M21" s="402">
        <v>0.28316386694667844</v>
      </c>
      <c r="N21" s="402">
        <v>0.16761166713748207</v>
      </c>
      <c r="O21" s="402">
        <v>4.3456271573439904E-2</v>
      </c>
      <c r="P21" s="403">
        <v>2.191599966720378E-3</v>
      </c>
    </row>
    <row r="22" spans="1:16">
      <c r="A22" s="296" t="s">
        <v>1101</v>
      </c>
      <c r="B22" s="315">
        <v>22813.91</v>
      </c>
      <c r="C22" s="303">
        <v>2051.9349999999999</v>
      </c>
      <c r="D22" s="303">
        <v>7580.7060000000001</v>
      </c>
      <c r="E22" s="303">
        <v>10465.101000000001</v>
      </c>
      <c r="F22" s="303">
        <v>2561.0940000000001</v>
      </c>
      <c r="G22" s="303">
        <v>2756.723</v>
      </c>
      <c r="H22" s="303">
        <v>12121.41</v>
      </c>
      <c r="I22" s="421">
        <v>60350.879000000001</v>
      </c>
      <c r="J22" s="401">
        <v>0.37802117182087769</v>
      </c>
      <c r="K22" s="402">
        <v>3.4000084737788157E-2</v>
      </c>
      <c r="L22" s="402">
        <v>0.12561053170410327</v>
      </c>
      <c r="M22" s="402">
        <v>0.17340428463353449</v>
      </c>
      <c r="N22" s="402">
        <v>4.2436730706109517E-2</v>
      </c>
      <c r="O22" s="402">
        <v>4.5678257643935891E-2</v>
      </c>
      <c r="P22" s="403">
        <v>0.20084893875365095</v>
      </c>
    </row>
    <row r="23" spans="1:16">
      <c r="A23" s="296" t="s">
        <v>1102</v>
      </c>
      <c r="B23" s="315">
        <v>11408.48</v>
      </c>
      <c r="C23" s="303">
        <v>3796.3629999999998</v>
      </c>
      <c r="D23" s="303">
        <v>7241.7470000000003</v>
      </c>
      <c r="E23" s="303">
        <v>9248.8119999999999</v>
      </c>
      <c r="F23" s="303">
        <v>2623.2710000000002</v>
      </c>
      <c r="G23" s="303">
        <v>2437.1260000000002</v>
      </c>
      <c r="H23" s="303">
        <v>3025.4639999999999</v>
      </c>
      <c r="I23" s="421">
        <v>39781.262999999999</v>
      </c>
      <c r="J23" s="401">
        <v>0.28678023621321425</v>
      </c>
      <c r="K23" s="402">
        <v>9.5430931893741022E-2</v>
      </c>
      <c r="L23" s="402">
        <v>0.18203914239726376</v>
      </c>
      <c r="M23" s="402">
        <v>0.23249166322346276</v>
      </c>
      <c r="N23" s="402">
        <v>6.5942375937134035E-2</v>
      </c>
      <c r="O23" s="402">
        <v>6.126316301219497E-2</v>
      </c>
      <c r="P23" s="403">
        <v>7.6052487322989221E-2</v>
      </c>
    </row>
    <row r="24" spans="1:16">
      <c r="A24" s="296" t="s">
        <v>307</v>
      </c>
      <c r="B24" s="315">
        <v>293060.2</v>
      </c>
      <c r="C24" s="303">
        <v>42203.998</v>
      </c>
      <c r="D24" s="303">
        <v>75275.47</v>
      </c>
      <c r="E24" s="303">
        <v>242314.6</v>
      </c>
      <c r="F24" s="303">
        <v>72315.123000000007</v>
      </c>
      <c r="G24" s="303">
        <v>99106.861000000004</v>
      </c>
      <c r="H24" s="303">
        <v>28580.53</v>
      </c>
      <c r="I24" s="421">
        <v>852856.78200000012</v>
      </c>
      <c r="J24" s="401">
        <v>0.34362182043362116</v>
      </c>
      <c r="K24" s="402">
        <v>4.9485445728682721E-2</v>
      </c>
      <c r="L24" s="402">
        <v>8.8262732487715614E-2</v>
      </c>
      <c r="M24" s="402">
        <v>0.284121091740348</v>
      </c>
      <c r="N24" s="402">
        <v>8.4791637384200341E-2</v>
      </c>
      <c r="O24" s="402">
        <v>0.11620574883345418</v>
      </c>
      <c r="P24" s="403">
        <v>3.3511523391977896E-2</v>
      </c>
    </row>
    <row r="25" spans="1:16">
      <c r="A25" s="296" t="s">
        <v>1103</v>
      </c>
      <c r="B25" s="315">
        <v>7892.5</v>
      </c>
      <c r="C25" s="303">
        <v>3158.9</v>
      </c>
      <c r="D25" s="303">
        <v>9600.2000000000007</v>
      </c>
      <c r="E25" s="303">
        <v>6781.1</v>
      </c>
      <c r="F25" s="303">
        <v>1691</v>
      </c>
      <c r="G25" s="303">
        <v>5281.2</v>
      </c>
      <c r="H25" s="303">
        <v>0</v>
      </c>
      <c r="I25" s="421">
        <v>34404.899999999994</v>
      </c>
      <c r="J25" s="401">
        <v>0.22940046330609887</v>
      </c>
      <c r="K25" s="402">
        <v>9.1815410014271237E-2</v>
      </c>
      <c r="L25" s="402">
        <v>0.2790358350118734</v>
      </c>
      <c r="M25" s="402">
        <v>0.1970969251472901</v>
      </c>
      <c r="N25" s="402">
        <v>4.9149975730201231E-2</v>
      </c>
      <c r="O25" s="402">
        <v>0.15350139079026537</v>
      </c>
      <c r="P25" s="403">
        <v>0</v>
      </c>
    </row>
    <row r="26" spans="1:16">
      <c r="A26" s="296" t="s">
        <v>1104</v>
      </c>
      <c r="B26" s="315">
        <v>8109</v>
      </c>
      <c r="C26" s="303">
        <v>1363</v>
      </c>
      <c r="D26" s="303">
        <v>4466</v>
      </c>
      <c r="E26" s="303">
        <v>7372</v>
      </c>
      <c r="F26" s="303">
        <v>1159</v>
      </c>
      <c r="G26" s="303">
        <v>1749</v>
      </c>
      <c r="H26" s="303">
        <v>4463</v>
      </c>
      <c r="I26" s="421">
        <v>28681</v>
      </c>
      <c r="J26" s="401">
        <v>0.28273072765942608</v>
      </c>
      <c r="K26" s="402">
        <v>4.7522750252780584E-2</v>
      </c>
      <c r="L26" s="402">
        <v>0.1557128412537917</v>
      </c>
      <c r="M26" s="402">
        <v>0.25703427356089398</v>
      </c>
      <c r="N26" s="402">
        <v>4.0410027544367351E-2</v>
      </c>
      <c r="O26" s="402">
        <v>6.0981137338307588E-2</v>
      </c>
      <c r="P26" s="403">
        <v>0.15560824239043269</v>
      </c>
    </row>
    <row r="27" spans="1:16">
      <c r="A27" s="296" t="s">
        <v>308</v>
      </c>
      <c r="B27" s="315">
        <v>32083.57</v>
      </c>
      <c r="C27" s="303">
        <v>5675.0959999999995</v>
      </c>
      <c r="D27" s="303">
        <v>12215.896000000001</v>
      </c>
      <c r="E27" s="303">
        <v>16929.12</v>
      </c>
      <c r="F27" s="303">
        <v>3160.2159999999999</v>
      </c>
      <c r="G27" s="303">
        <v>2268.84</v>
      </c>
      <c r="H27" s="303">
        <v>9311.8960000000006</v>
      </c>
      <c r="I27" s="421">
        <v>81644.633999999991</v>
      </c>
      <c r="J27" s="401">
        <v>0.39296605824701231</v>
      </c>
      <c r="K27" s="402">
        <v>6.9509724301048376E-2</v>
      </c>
      <c r="L27" s="402">
        <v>0.1496227663902566</v>
      </c>
      <c r="M27" s="402">
        <v>0.20735128777722245</v>
      </c>
      <c r="N27" s="402">
        <v>3.8706965114204572E-2</v>
      </c>
      <c r="O27" s="402">
        <v>2.7789211474694105E-2</v>
      </c>
      <c r="P27" s="403">
        <v>0.11405398669556166</v>
      </c>
    </row>
    <row r="28" spans="1:16">
      <c r="A28" s="296" t="s">
        <v>309</v>
      </c>
      <c r="B28" s="315">
        <v>84694.91</v>
      </c>
      <c r="C28" s="303">
        <v>17405.66</v>
      </c>
      <c r="D28" s="303">
        <v>32951.851999999999</v>
      </c>
      <c r="E28" s="303">
        <v>91115.088000000003</v>
      </c>
      <c r="F28" s="303">
        <v>47324.008000000002</v>
      </c>
      <c r="G28" s="303">
        <v>58324.544000000002</v>
      </c>
      <c r="H28" s="303">
        <v>12199.324000000001</v>
      </c>
      <c r="I28" s="421">
        <v>344015.38600000006</v>
      </c>
      <c r="J28" s="401">
        <v>0.24619512221467904</v>
      </c>
      <c r="K28" s="402">
        <v>5.0595585861383525E-2</v>
      </c>
      <c r="L28" s="402">
        <v>9.5785983246691159E-2</v>
      </c>
      <c r="M28" s="402">
        <v>0.26485759564253902</v>
      </c>
      <c r="N28" s="402">
        <v>0.13756363792403167</v>
      </c>
      <c r="O28" s="402">
        <v>0.16954051002823459</v>
      </c>
      <c r="P28" s="403">
        <v>3.5461565082440812E-2</v>
      </c>
    </row>
    <row r="29" spans="1:16">
      <c r="A29" s="296" t="s">
        <v>310</v>
      </c>
      <c r="B29" s="315">
        <v>57208</v>
      </c>
      <c r="C29" s="303">
        <v>3338</v>
      </c>
      <c r="D29" s="303">
        <v>31359</v>
      </c>
      <c r="E29" s="303">
        <v>16529</v>
      </c>
      <c r="F29" s="303">
        <v>2791</v>
      </c>
      <c r="G29" s="303">
        <v>5512</v>
      </c>
      <c r="H29" s="303">
        <v>5989</v>
      </c>
      <c r="I29" s="421">
        <v>122726</v>
      </c>
      <c r="J29" s="401">
        <v>0.4661440933461532</v>
      </c>
      <c r="K29" s="402">
        <v>2.7198800580154163E-2</v>
      </c>
      <c r="L29" s="402">
        <v>0.25552042761924937</v>
      </c>
      <c r="M29" s="402">
        <v>0.13468213744438831</v>
      </c>
      <c r="N29" s="402">
        <v>2.2741717321512964E-2</v>
      </c>
      <c r="O29" s="402">
        <v>4.4913058357642227E-2</v>
      </c>
      <c r="P29" s="403">
        <v>4.8799765330899726E-2</v>
      </c>
    </row>
    <row r="30" spans="1:16">
      <c r="A30" s="296" t="s">
        <v>311</v>
      </c>
      <c r="B30" s="315">
        <v>42648.1</v>
      </c>
      <c r="C30" s="303">
        <v>108960.59</v>
      </c>
      <c r="D30" s="303">
        <v>44725.453999999998</v>
      </c>
      <c r="E30" s="303">
        <v>123457.9</v>
      </c>
      <c r="F30" s="303">
        <v>17420.611000000001</v>
      </c>
      <c r="G30" s="303">
        <v>55321.487999999998</v>
      </c>
      <c r="H30" s="303">
        <v>2605.6790000000001</v>
      </c>
      <c r="I30" s="421">
        <v>395139.82199999999</v>
      </c>
      <c r="J30" s="401">
        <v>0.10793166779328053</v>
      </c>
      <c r="K30" s="402">
        <v>0.27575198431911019</v>
      </c>
      <c r="L30" s="402">
        <v>0.11318893087925722</v>
      </c>
      <c r="M30" s="402">
        <v>0.31244104776663084</v>
      </c>
      <c r="N30" s="402">
        <v>4.4087206679968592E-2</v>
      </c>
      <c r="O30" s="402">
        <v>0.14000484112178396</v>
      </c>
      <c r="P30" s="403">
        <v>6.5943214399686607E-3</v>
      </c>
    </row>
    <row r="31" spans="1:16">
      <c r="A31" s="296" t="s">
        <v>1105</v>
      </c>
      <c r="B31" s="315">
        <v>3346</v>
      </c>
      <c r="C31" s="303">
        <v>287</v>
      </c>
      <c r="D31" s="303">
        <v>8736</v>
      </c>
      <c r="E31" s="303">
        <v>4512</v>
      </c>
      <c r="F31" s="303">
        <v>1177</v>
      </c>
      <c r="G31" s="303">
        <v>1045</v>
      </c>
      <c r="H31" s="303">
        <v>1221</v>
      </c>
      <c r="I31" s="421">
        <v>20324</v>
      </c>
      <c r="J31" s="401">
        <v>0.16463294627041922</v>
      </c>
      <c r="K31" s="402">
        <v>1.4121235977169848E-2</v>
      </c>
      <c r="L31" s="402">
        <v>0.42983664632946272</v>
      </c>
      <c r="M31" s="402">
        <v>0.22200354260972249</v>
      </c>
      <c r="N31" s="402">
        <v>5.7911828380240109E-2</v>
      </c>
      <c r="O31" s="402">
        <v>5.1417043888998232E-2</v>
      </c>
      <c r="P31" s="403">
        <v>6.0076756543987406E-2</v>
      </c>
    </row>
    <row r="32" spans="1:16">
      <c r="A32" s="296" t="s">
        <v>1106</v>
      </c>
      <c r="B32" s="315">
        <v>9140.48</v>
      </c>
      <c r="C32" s="303">
        <v>1045.48</v>
      </c>
      <c r="D32" s="303">
        <v>6300.16</v>
      </c>
      <c r="E32" s="303">
        <v>3316.72</v>
      </c>
      <c r="F32" s="303">
        <v>1354.24</v>
      </c>
      <c r="G32" s="303">
        <v>728.44</v>
      </c>
      <c r="H32" s="303">
        <v>106.24</v>
      </c>
      <c r="I32" s="421">
        <v>21991.760000000002</v>
      </c>
      <c r="J32" s="401">
        <v>0.41563203672648297</v>
      </c>
      <c r="K32" s="402">
        <v>4.7539623931872659E-2</v>
      </c>
      <c r="L32" s="402">
        <v>0.28647820820161729</v>
      </c>
      <c r="M32" s="402">
        <v>0.15081648762991226</v>
      </c>
      <c r="N32" s="402">
        <v>6.1579427931188764E-2</v>
      </c>
      <c r="O32" s="402">
        <v>3.3123315278085971E-2</v>
      </c>
      <c r="P32" s="403">
        <v>4.8309003008399501E-3</v>
      </c>
    </row>
    <row r="33" spans="1:18">
      <c r="A33" s="296" t="s">
        <v>312</v>
      </c>
      <c r="B33" s="315">
        <v>36973</v>
      </c>
      <c r="C33" s="303">
        <v>3805</v>
      </c>
      <c r="D33" s="303">
        <v>20021</v>
      </c>
      <c r="E33" s="303">
        <v>23192</v>
      </c>
      <c r="F33" s="303">
        <v>6326</v>
      </c>
      <c r="G33" s="303">
        <v>9605</v>
      </c>
      <c r="H33" s="303">
        <v>11971</v>
      </c>
      <c r="I33" s="421">
        <v>111893</v>
      </c>
      <c r="J33" s="401">
        <v>0.33043175176284484</v>
      </c>
      <c r="K33" s="402">
        <v>3.4005701875899297E-2</v>
      </c>
      <c r="L33" s="402">
        <v>0.17892987050128248</v>
      </c>
      <c r="M33" s="402">
        <v>0.20726944491612523</v>
      </c>
      <c r="N33" s="402">
        <v>5.6536155076725082E-2</v>
      </c>
      <c r="O33" s="402">
        <v>8.5840937324050653E-2</v>
      </c>
      <c r="P33" s="403">
        <v>0.1069861385430724</v>
      </c>
    </row>
    <row r="34" spans="1:18">
      <c r="A34" s="296" t="s">
        <v>1107</v>
      </c>
      <c r="B34" s="315">
        <v>4839.2709999999997</v>
      </c>
      <c r="C34" s="303">
        <v>817.58100999999999</v>
      </c>
      <c r="D34" s="303">
        <v>2443.6819999999998</v>
      </c>
      <c r="E34" s="303">
        <v>3525.4259999999999</v>
      </c>
      <c r="F34" s="303">
        <v>2394.1950000000002</v>
      </c>
      <c r="G34" s="303">
        <v>1863.778</v>
      </c>
      <c r="H34" s="303">
        <v>1140.2919999999999</v>
      </c>
      <c r="I34" s="421">
        <v>17024.225009999998</v>
      </c>
      <c r="J34" s="401">
        <v>0.28425793227929147</v>
      </c>
      <c r="K34" s="402">
        <v>4.8024565554071003E-2</v>
      </c>
      <c r="L34" s="402">
        <v>0.14354145334454788</v>
      </c>
      <c r="M34" s="402">
        <v>0.20708290673608762</v>
      </c>
      <c r="N34" s="402">
        <v>0.14063459561851741</v>
      </c>
      <c r="O34" s="402">
        <v>0.1094779937944441</v>
      </c>
      <c r="P34" s="403">
        <v>6.6980552673040594E-2</v>
      </c>
    </row>
    <row r="35" spans="1:18">
      <c r="A35" s="296" t="s">
        <v>1108</v>
      </c>
      <c r="B35" s="315">
        <v>2886.5010000000002</v>
      </c>
      <c r="C35" s="303">
        <v>1082.6489999999999</v>
      </c>
      <c r="D35" s="303">
        <v>1471.1189999999999</v>
      </c>
      <c r="E35" s="303">
        <v>2358.4070000000002</v>
      </c>
      <c r="F35" s="303">
        <v>828.17302700000005</v>
      </c>
      <c r="G35" s="303">
        <v>1115.866</v>
      </c>
      <c r="H35" s="303">
        <v>492.06202000000002</v>
      </c>
      <c r="I35" s="421">
        <v>10234.777047</v>
      </c>
      <c r="J35" s="401">
        <v>0.28202871315561157</v>
      </c>
      <c r="K35" s="402">
        <v>0.10578139563063019</v>
      </c>
      <c r="L35" s="402">
        <v>0.1437372786182198</v>
      </c>
      <c r="M35" s="402">
        <v>0.23043071570291729</v>
      </c>
      <c r="N35" s="402">
        <v>8.0917544485519854E-2</v>
      </c>
      <c r="O35" s="402">
        <v>0.10902689866869945</v>
      </c>
      <c r="P35" s="403">
        <v>4.8077453738401894E-2</v>
      </c>
    </row>
    <row r="36" spans="1:18">
      <c r="A36" s="296" t="s">
        <v>1109</v>
      </c>
      <c r="B36" s="315">
        <v>22391.724999999999</v>
      </c>
      <c r="C36" s="303">
        <v>674.06500000000005</v>
      </c>
      <c r="D36" s="303">
        <v>7169.14</v>
      </c>
      <c r="E36" s="303">
        <v>20372.528999999999</v>
      </c>
      <c r="F36" s="303">
        <v>1319.075</v>
      </c>
      <c r="G36" s="303">
        <v>2280</v>
      </c>
      <c r="H36" s="303">
        <v>4048.1990000000001</v>
      </c>
      <c r="I36" s="421">
        <v>58254.732999999993</v>
      </c>
      <c r="J36" s="401">
        <v>0.38437606434484906</v>
      </c>
      <c r="K36" s="402">
        <v>1.1570991150195472E-2</v>
      </c>
      <c r="L36" s="402">
        <v>0.12306536534979916</v>
      </c>
      <c r="M36" s="402">
        <v>0.34971457168982306</v>
      </c>
      <c r="N36" s="402">
        <v>2.264322454280239E-2</v>
      </c>
      <c r="O36" s="402">
        <v>3.9138450776179855E-2</v>
      </c>
      <c r="P36" s="403">
        <v>6.9491332146351101E-2</v>
      </c>
    </row>
    <row r="37" spans="1:18">
      <c r="A37" s="296" t="s">
        <v>1110</v>
      </c>
      <c r="B37" s="315">
        <v>6145.0709999999999</v>
      </c>
      <c r="C37" s="303">
        <v>389.52800000000002</v>
      </c>
      <c r="D37" s="303">
        <v>1131.232</v>
      </c>
      <c r="E37" s="303">
        <v>2115.0569999999998</v>
      </c>
      <c r="F37" s="303">
        <v>635.65098999999998</v>
      </c>
      <c r="G37" s="303">
        <v>1089.8779999999999</v>
      </c>
      <c r="H37" s="303">
        <v>3363.681</v>
      </c>
      <c r="I37" s="421">
        <v>14870.09799</v>
      </c>
      <c r="J37" s="401">
        <v>0.41325020212593772</v>
      </c>
      <c r="K37" s="402">
        <v>2.6195388911488943E-2</v>
      </c>
      <c r="L37" s="402">
        <v>7.6074280126515834E-2</v>
      </c>
      <c r="M37" s="402">
        <v>0.14223557917522503</v>
      </c>
      <c r="N37" s="402">
        <v>4.2746926780675501E-2</v>
      </c>
      <c r="O37" s="402">
        <v>7.3293262810570081E-2</v>
      </c>
      <c r="P37" s="403">
        <v>0.22620436006958689</v>
      </c>
    </row>
    <row r="38" spans="1:18">
      <c r="A38" s="296" t="s">
        <v>1111</v>
      </c>
      <c r="B38" s="315">
        <v>10958</v>
      </c>
      <c r="C38" s="303">
        <v>1299</v>
      </c>
      <c r="D38" s="303">
        <v>5673</v>
      </c>
      <c r="E38" s="303">
        <v>7299</v>
      </c>
      <c r="F38" s="303">
        <v>4199</v>
      </c>
      <c r="G38" s="303">
        <v>3353</v>
      </c>
      <c r="H38" s="303">
        <v>2149</v>
      </c>
      <c r="I38" s="421">
        <v>34930</v>
      </c>
      <c r="J38" s="401">
        <v>0.31371314056684796</v>
      </c>
      <c r="K38" s="402">
        <v>3.718866304036645E-2</v>
      </c>
      <c r="L38" s="402">
        <v>0.16241053535642713</v>
      </c>
      <c r="M38" s="402">
        <v>0.20896077870025767</v>
      </c>
      <c r="N38" s="402">
        <v>0.12021185227598054</v>
      </c>
      <c r="O38" s="402">
        <v>9.5991983967935873E-2</v>
      </c>
      <c r="P38" s="403">
        <v>6.1523046092184369E-2</v>
      </c>
    </row>
    <row r="39" spans="1:18">
      <c r="A39" s="296" t="s">
        <v>1112</v>
      </c>
      <c r="B39" s="315">
        <v>12592</v>
      </c>
      <c r="C39" s="303">
        <v>2226</v>
      </c>
      <c r="D39" s="303">
        <v>3439</v>
      </c>
      <c r="E39" s="303">
        <v>2559</v>
      </c>
      <c r="F39" s="303">
        <v>1547</v>
      </c>
      <c r="G39" s="303">
        <v>1139</v>
      </c>
      <c r="H39" s="303">
        <v>813</v>
      </c>
      <c r="I39" s="421">
        <v>24315</v>
      </c>
      <c r="J39" s="401">
        <v>0.51786962780176848</v>
      </c>
      <c r="K39" s="402">
        <v>9.1548426896977175E-2</v>
      </c>
      <c r="L39" s="402">
        <v>0.14143532798683939</v>
      </c>
      <c r="M39" s="402">
        <v>0.10524367674275138</v>
      </c>
      <c r="N39" s="402">
        <v>6.3623277812050169E-2</v>
      </c>
      <c r="O39" s="402">
        <v>4.6843512235245736E-2</v>
      </c>
      <c r="P39" s="403">
        <v>3.3436150524367672E-2</v>
      </c>
    </row>
    <row r="40" spans="1:18">
      <c r="A40" s="296" t="s">
        <v>1113</v>
      </c>
      <c r="B40" s="315">
        <v>9034.3960000000006</v>
      </c>
      <c r="C40" s="303">
        <v>2141.634</v>
      </c>
      <c r="D40" s="303">
        <v>5222.5360000000001</v>
      </c>
      <c r="E40" s="303">
        <v>3346.23</v>
      </c>
      <c r="F40" s="303">
        <v>1264.9670000000001</v>
      </c>
      <c r="G40" s="303">
        <v>2007.308</v>
      </c>
      <c r="H40" s="303">
        <v>2408.652</v>
      </c>
      <c r="I40" s="421">
        <v>25425.722999999998</v>
      </c>
      <c r="J40" s="401">
        <v>0.35532503834797546</v>
      </c>
      <c r="K40" s="402">
        <v>8.4230997089050338E-2</v>
      </c>
      <c r="L40" s="402">
        <v>0.2054036378827851</v>
      </c>
      <c r="M40" s="402">
        <v>0.13160805692723077</v>
      </c>
      <c r="N40" s="402">
        <v>4.9751466261156084E-2</v>
      </c>
      <c r="O40" s="402">
        <v>7.8947922149549099E-2</v>
      </c>
      <c r="P40" s="403">
        <v>9.4732881342253286E-2</v>
      </c>
    </row>
    <row r="41" spans="1:18">
      <c r="A41" s="296" t="s">
        <v>1114</v>
      </c>
      <c r="B41" s="315">
        <v>7796.3760000000002</v>
      </c>
      <c r="C41" s="303">
        <v>1039.1320000000001</v>
      </c>
      <c r="D41" s="303">
        <v>13020.252</v>
      </c>
      <c r="E41" s="303">
        <v>7589.0119999999997</v>
      </c>
      <c r="F41" s="303">
        <v>1069.0840000000001</v>
      </c>
      <c r="G41" s="303">
        <v>2876.7240000000002</v>
      </c>
      <c r="H41" s="303">
        <v>2341.8679999999999</v>
      </c>
      <c r="I41" s="421">
        <v>35732.448000000004</v>
      </c>
      <c r="J41" s="401">
        <v>0.21818757002039152</v>
      </c>
      <c r="K41" s="402">
        <v>2.9080907079190317E-2</v>
      </c>
      <c r="L41" s="402">
        <v>0.36438175184638899</v>
      </c>
      <c r="M41" s="402">
        <v>0.21238432922367925</v>
      </c>
      <c r="N41" s="402">
        <v>2.9919136802493911E-2</v>
      </c>
      <c r="O41" s="402">
        <v>8.0507330480128314E-2</v>
      </c>
      <c r="P41" s="403">
        <v>6.5538974547727585E-2</v>
      </c>
    </row>
    <row r="42" spans="1:18">
      <c r="A42" s="296" t="s">
        <v>313</v>
      </c>
      <c r="B42" s="315">
        <v>54291.35</v>
      </c>
      <c r="C42" s="303">
        <v>4128.4489999999996</v>
      </c>
      <c r="D42" s="303">
        <v>17998.348000000002</v>
      </c>
      <c r="E42" s="303">
        <v>41814.082999999999</v>
      </c>
      <c r="F42" s="303">
        <v>14703.986999999999</v>
      </c>
      <c r="G42" s="303">
        <v>10128.503000000001</v>
      </c>
      <c r="H42" s="303">
        <v>12001.36</v>
      </c>
      <c r="I42" s="421">
        <v>155066.08000000002</v>
      </c>
      <c r="J42" s="401">
        <v>0.35011751119264761</v>
      </c>
      <c r="K42" s="402">
        <v>2.662380450966452E-2</v>
      </c>
      <c r="L42" s="402">
        <v>0.11606889140423231</v>
      </c>
      <c r="M42" s="402">
        <v>0.26965331812089399</v>
      </c>
      <c r="N42" s="402">
        <v>9.4824006642845404E-2</v>
      </c>
      <c r="O42" s="402">
        <v>6.5317334390603027E-2</v>
      </c>
      <c r="P42" s="403">
        <v>7.7395133739113026E-2</v>
      </c>
    </row>
    <row r="43" spans="1:18">
      <c r="A43" s="296" t="s">
        <v>1115</v>
      </c>
      <c r="B43" s="315">
        <v>3925.8180000000002</v>
      </c>
      <c r="C43" s="303">
        <v>1609.7380000000001</v>
      </c>
      <c r="D43" s="303">
        <v>1700.008</v>
      </c>
      <c r="E43" s="303">
        <v>4451.2280000000001</v>
      </c>
      <c r="F43" s="303">
        <v>3240.174</v>
      </c>
      <c r="G43" s="303">
        <v>2276.4360000000001</v>
      </c>
      <c r="H43" s="303">
        <v>1229.9359999999999</v>
      </c>
      <c r="I43" s="421">
        <v>18433.338000000003</v>
      </c>
      <c r="J43" s="401">
        <v>0.21297379780048517</v>
      </c>
      <c r="K43" s="402">
        <v>8.7327536662106436E-2</v>
      </c>
      <c r="L43" s="402">
        <v>9.2224642113110475E-2</v>
      </c>
      <c r="M43" s="402">
        <v>0.24147704555734828</v>
      </c>
      <c r="N43" s="402">
        <v>0.17577793018280244</v>
      </c>
      <c r="O43" s="402">
        <v>0.12349559260509409</v>
      </c>
      <c r="P43" s="403">
        <v>6.6723455079052946E-2</v>
      </c>
    </row>
    <row r="44" spans="1:18">
      <c r="A44" s="296" t="s">
        <v>1116</v>
      </c>
      <c r="B44" s="315">
        <v>8473</v>
      </c>
      <c r="C44" s="303">
        <v>2956</v>
      </c>
      <c r="D44" s="303">
        <v>4465</v>
      </c>
      <c r="E44" s="303">
        <v>8429</v>
      </c>
      <c r="F44" s="303">
        <v>1227</v>
      </c>
      <c r="G44" s="303">
        <v>746</v>
      </c>
      <c r="H44" s="303">
        <v>3815</v>
      </c>
      <c r="I44" s="421">
        <v>30111</v>
      </c>
      <c r="J44" s="401">
        <v>0.28139218225897511</v>
      </c>
      <c r="K44" s="402">
        <v>9.8170103948723053E-2</v>
      </c>
      <c r="L44" s="402">
        <v>0.14828468001726944</v>
      </c>
      <c r="M44" s="402">
        <v>0.27993092225432564</v>
      </c>
      <c r="N44" s="402">
        <v>4.074922785692936E-2</v>
      </c>
      <c r="O44" s="402">
        <v>2.4774999169738635E-2</v>
      </c>
      <c r="P44" s="403">
        <v>0.12669788449403874</v>
      </c>
    </row>
    <row r="45" spans="1:18">
      <c r="A45" s="296" t="s">
        <v>1117</v>
      </c>
      <c r="B45" s="315">
        <v>7978.2560000000003</v>
      </c>
      <c r="C45" s="303">
        <v>1163.848</v>
      </c>
      <c r="D45" s="303">
        <v>4522.8639999999996</v>
      </c>
      <c r="E45" s="303">
        <v>9407.6560000000009</v>
      </c>
      <c r="F45" s="303">
        <v>2083.9279999999999</v>
      </c>
      <c r="G45" s="303">
        <v>2778.672</v>
      </c>
      <c r="H45" s="303">
        <v>210.68001000000001</v>
      </c>
      <c r="I45" s="421">
        <v>28145.904009999998</v>
      </c>
      <c r="J45" s="401">
        <v>0.28346064127716042</v>
      </c>
      <c r="K45" s="402">
        <v>4.135052828953352E-2</v>
      </c>
      <c r="L45" s="402">
        <v>0.16069350618097272</v>
      </c>
      <c r="M45" s="402">
        <v>0.33424600597861565</v>
      </c>
      <c r="N45" s="402">
        <v>7.4040187135563248E-2</v>
      </c>
      <c r="O45" s="402">
        <v>9.8723849801120672E-2</v>
      </c>
      <c r="P45" s="403">
        <v>7.485281337033879E-3</v>
      </c>
    </row>
    <row r="46" spans="1:18">
      <c r="A46" s="296" t="s">
        <v>1118</v>
      </c>
      <c r="B46" s="315">
        <v>6345.491</v>
      </c>
      <c r="C46" s="303">
        <v>1762.4960000000001</v>
      </c>
      <c r="D46" s="303">
        <v>4674.3670000000002</v>
      </c>
      <c r="E46" s="303">
        <v>9772.1450000000004</v>
      </c>
      <c r="F46" s="303">
        <v>2995.64</v>
      </c>
      <c r="G46" s="303">
        <v>2451.6239999999998</v>
      </c>
      <c r="H46" s="303">
        <v>1293.653</v>
      </c>
      <c r="I46" s="421">
        <v>29295.415999999997</v>
      </c>
      <c r="J46" s="401">
        <v>0.21660354643880123</v>
      </c>
      <c r="K46" s="402">
        <v>6.0162859609162067E-2</v>
      </c>
      <c r="L46" s="402">
        <v>0.15955967309015173</v>
      </c>
      <c r="M46" s="402">
        <v>0.33357249475481082</v>
      </c>
      <c r="N46" s="402">
        <v>0.10225627108350331</v>
      </c>
      <c r="O46" s="402">
        <v>8.3686266820720348E-2</v>
      </c>
      <c r="P46" s="403">
        <v>4.4158888202850577E-2</v>
      </c>
    </row>
    <row r="47" spans="1:18">
      <c r="A47" s="296" t="s">
        <v>1119</v>
      </c>
      <c r="B47" s="315">
        <v>4043.3159999999998</v>
      </c>
      <c r="C47" s="303">
        <v>1636.95</v>
      </c>
      <c r="D47" s="303">
        <v>1976.1659999999999</v>
      </c>
      <c r="E47" s="303">
        <v>1176.588</v>
      </c>
      <c r="F47" s="303">
        <v>246.21600000000001</v>
      </c>
      <c r="G47" s="303">
        <v>594.78599999999994</v>
      </c>
      <c r="H47" s="303">
        <v>692.05799000000002</v>
      </c>
      <c r="I47" s="421">
        <v>10366.07999</v>
      </c>
      <c r="J47" s="401">
        <v>0.390052556405172</v>
      </c>
      <c r="K47" s="402">
        <v>0.15791408146369126</v>
      </c>
      <c r="L47" s="402">
        <v>0.19063773402350526</v>
      </c>
      <c r="M47" s="402">
        <v>0.11350365819432577</v>
      </c>
      <c r="N47" s="402">
        <v>2.3752083742120535E-2</v>
      </c>
      <c r="O47" s="402">
        <v>5.7378102481727034E-2</v>
      </c>
      <c r="P47" s="403">
        <v>6.6761783689458107E-2</v>
      </c>
    </row>
    <row r="48" spans="1:18">
      <c r="A48" s="296" t="s">
        <v>314</v>
      </c>
      <c r="B48" s="315">
        <v>31969.756000000001</v>
      </c>
      <c r="C48" s="303">
        <v>5452.4589999999998</v>
      </c>
      <c r="D48" s="303">
        <v>15975.184999999999</v>
      </c>
      <c r="E48" s="303">
        <v>9285.1790000000001</v>
      </c>
      <c r="F48" s="303">
        <v>4042.9290000000001</v>
      </c>
      <c r="G48" s="303">
        <v>8794.2160000000003</v>
      </c>
      <c r="H48" s="303">
        <v>5718.96</v>
      </c>
      <c r="I48" s="421">
        <v>81238.684000000008</v>
      </c>
      <c r="J48" s="401">
        <v>0.3935287282595567</v>
      </c>
      <c r="K48" s="402">
        <v>6.7116535270315303E-2</v>
      </c>
      <c r="L48" s="402">
        <v>0.19664504905076993</v>
      </c>
      <c r="M48" s="402">
        <v>0.11429504446428501</v>
      </c>
      <c r="N48" s="402">
        <v>4.9766057264049229E-2</v>
      </c>
      <c r="O48" s="402">
        <v>0.10825158122945468</v>
      </c>
      <c r="P48" s="403">
        <v>7.039700446156906E-2</v>
      </c>
      <c r="R48" s="305"/>
    </row>
    <row r="49" spans="1:16">
      <c r="A49" s="296" t="s">
        <v>315</v>
      </c>
      <c r="B49" s="315">
        <v>60341.326999999997</v>
      </c>
      <c r="C49" s="303">
        <v>37579.851000000002</v>
      </c>
      <c r="D49" s="303">
        <v>257613</v>
      </c>
      <c r="E49" s="303">
        <v>158948.56</v>
      </c>
      <c r="F49" s="303">
        <v>81216.400999999998</v>
      </c>
      <c r="G49" s="303">
        <v>130980.16</v>
      </c>
      <c r="H49" s="303">
        <v>4334.0739999999996</v>
      </c>
      <c r="I49" s="421">
        <v>731013.37300000002</v>
      </c>
      <c r="J49" s="401">
        <v>8.2544764882160365E-2</v>
      </c>
      <c r="K49" s="402">
        <v>5.1407884435514972E-2</v>
      </c>
      <c r="L49" s="402">
        <v>0.35240531776153977</v>
      </c>
      <c r="M49" s="402">
        <v>0.21743591276270674</v>
      </c>
      <c r="N49" s="402">
        <v>0.11110111524594503</v>
      </c>
      <c r="O49" s="402">
        <v>0.17917614757507316</v>
      </c>
      <c r="P49" s="403">
        <v>5.9288573370599607E-3</v>
      </c>
    </row>
    <row r="50" spans="1:16">
      <c r="A50" s="296" t="s">
        <v>1120</v>
      </c>
      <c r="B50" s="315">
        <v>9906.2309999999998</v>
      </c>
      <c r="C50" s="303">
        <v>2693.5129999999999</v>
      </c>
      <c r="D50" s="303">
        <v>5784.4939999999997</v>
      </c>
      <c r="E50" s="303">
        <v>11500.023999999999</v>
      </c>
      <c r="F50" s="303">
        <v>6015.5309999999999</v>
      </c>
      <c r="G50" s="303">
        <v>6049.692</v>
      </c>
      <c r="H50" s="303">
        <v>1160.4639999999999</v>
      </c>
      <c r="I50" s="421">
        <v>43109.949000000001</v>
      </c>
      <c r="J50" s="401">
        <v>0.22978990302215388</v>
      </c>
      <c r="K50" s="402">
        <v>6.2480078554488658E-2</v>
      </c>
      <c r="L50" s="402">
        <v>0.1341800241981265</v>
      </c>
      <c r="M50" s="402">
        <v>0.26676032486143741</v>
      </c>
      <c r="N50" s="402">
        <v>0.13953927433317076</v>
      </c>
      <c r="O50" s="402">
        <v>0.14033169002357204</v>
      </c>
      <c r="P50" s="403">
        <v>2.6918705007050691E-2</v>
      </c>
    </row>
    <row r="51" spans="1:16">
      <c r="A51" s="296" t="s">
        <v>1121</v>
      </c>
      <c r="B51" s="315">
        <v>8215.1290000000008</v>
      </c>
      <c r="C51" s="303">
        <v>691.32901000000004</v>
      </c>
      <c r="D51" s="303">
        <v>7041.3029999999999</v>
      </c>
      <c r="E51" s="303">
        <v>4360.5079999999998</v>
      </c>
      <c r="F51" s="303">
        <v>964.50701000000004</v>
      </c>
      <c r="G51" s="303">
        <v>949.64300000000003</v>
      </c>
      <c r="H51" s="303">
        <v>3878.27</v>
      </c>
      <c r="I51" s="421">
        <v>26100.689020000002</v>
      </c>
      <c r="J51" s="401">
        <v>0.31474759128791768</v>
      </c>
      <c r="K51" s="402">
        <v>2.6487002296002989E-2</v>
      </c>
      <c r="L51" s="402">
        <v>0.26977460229515426</v>
      </c>
      <c r="M51" s="402">
        <v>0.16706486164632292</v>
      </c>
      <c r="N51" s="402">
        <v>3.6953316031654707E-2</v>
      </c>
      <c r="O51" s="402">
        <v>3.6383828766831536E-2</v>
      </c>
      <c r="P51" s="403">
        <v>0.14858879767611591</v>
      </c>
    </row>
    <row r="52" spans="1:16">
      <c r="A52" s="296" t="s">
        <v>1122</v>
      </c>
      <c r="B52" s="315">
        <v>13102</v>
      </c>
      <c r="C52" s="303">
        <v>3717</v>
      </c>
      <c r="D52" s="303">
        <v>4127</v>
      </c>
      <c r="E52" s="303">
        <v>8288</v>
      </c>
      <c r="F52" s="303">
        <v>2854</v>
      </c>
      <c r="G52" s="303">
        <v>3175</v>
      </c>
      <c r="H52" s="303">
        <v>1853</v>
      </c>
      <c r="I52" s="421">
        <v>37116</v>
      </c>
      <c r="J52" s="401">
        <v>0.35300140101304017</v>
      </c>
      <c r="K52" s="402">
        <v>0.1001454898157129</v>
      </c>
      <c r="L52" s="402">
        <v>0.11119193878650717</v>
      </c>
      <c r="M52" s="402">
        <v>0.2232999245608363</v>
      </c>
      <c r="N52" s="402">
        <v>7.6894061860114243E-2</v>
      </c>
      <c r="O52" s="402">
        <v>8.5542623127492182E-2</v>
      </c>
      <c r="P52" s="403">
        <v>4.9924560836297018E-2</v>
      </c>
    </row>
    <row r="53" spans="1:16">
      <c r="A53" s="296" t="s">
        <v>316</v>
      </c>
      <c r="B53" s="315">
        <v>20625</v>
      </c>
      <c r="C53" s="303">
        <v>11520</v>
      </c>
      <c r="D53" s="303">
        <v>40866</v>
      </c>
      <c r="E53" s="303">
        <v>19550</v>
      </c>
      <c r="F53" s="303">
        <v>8986</v>
      </c>
      <c r="G53" s="303">
        <v>22108</v>
      </c>
      <c r="H53" s="303">
        <v>83</v>
      </c>
      <c r="I53" s="421">
        <v>123738</v>
      </c>
      <c r="J53" s="401">
        <v>0.1666828298501673</v>
      </c>
      <c r="K53" s="402">
        <v>9.3099936963584345E-2</v>
      </c>
      <c r="L53" s="402">
        <v>0.33026232846821513</v>
      </c>
      <c r="M53" s="402">
        <v>0.15799511871858282</v>
      </c>
      <c r="N53" s="402">
        <v>7.2621183468295922E-2</v>
      </c>
      <c r="O53" s="402">
        <v>0.17866783041587872</v>
      </c>
      <c r="P53" s="403">
        <v>6.7077211527582473E-4</v>
      </c>
    </row>
    <row r="54" spans="1:16">
      <c r="A54" s="296" t="s">
        <v>1123</v>
      </c>
      <c r="B54" s="315">
        <v>15926</v>
      </c>
      <c r="C54" s="303">
        <v>1410</v>
      </c>
      <c r="D54" s="303">
        <v>11698</v>
      </c>
      <c r="E54" s="303">
        <v>6080</v>
      </c>
      <c r="F54" s="303">
        <v>3086</v>
      </c>
      <c r="G54" s="303">
        <v>3317</v>
      </c>
      <c r="H54" s="303">
        <v>2833</v>
      </c>
      <c r="I54" s="421">
        <v>44350</v>
      </c>
      <c r="J54" s="401">
        <v>0.359098083427283</v>
      </c>
      <c r="K54" s="402">
        <v>3.1792559188275088E-2</v>
      </c>
      <c r="L54" s="402">
        <v>0.26376550169109358</v>
      </c>
      <c r="M54" s="402">
        <v>0.1370913190529876</v>
      </c>
      <c r="N54" s="402">
        <v>6.9582863585118379E-2</v>
      </c>
      <c r="O54" s="402">
        <v>7.479143179255919E-2</v>
      </c>
      <c r="P54" s="403">
        <v>6.3878241262683197E-2</v>
      </c>
    </row>
    <row r="55" spans="1:16">
      <c r="A55" s="296" t="s">
        <v>1124</v>
      </c>
      <c r="B55" s="315">
        <v>6145.0389999999998</v>
      </c>
      <c r="C55" s="303">
        <v>765.05196999999998</v>
      </c>
      <c r="D55" s="303">
        <v>3870.585</v>
      </c>
      <c r="E55" s="303">
        <v>3092.35</v>
      </c>
      <c r="F55" s="303">
        <v>791.87098000000003</v>
      </c>
      <c r="G55" s="303">
        <v>941.84995000000004</v>
      </c>
      <c r="H55" s="303">
        <v>2187.8249999999998</v>
      </c>
      <c r="I55" s="421">
        <v>17794.571899999999</v>
      </c>
      <c r="J55" s="401">
        <v>0.34533221897853017</v>
      </c>
      <c r="K55" s="402">
        <v>4.2993558614354756E-2</v>
      </c>
      <c r="L55" s="402">
        <v>0.21751492656027316</v>
      </c>
      <c r="M55" s="402">
        <v>0.17378052236255259</v>
      </c>
      <c r="N55" s="402">
        <v>4.4500704172602212E-2</v>
      </c>
      <c r="O55" s="402">
        <v>5.2929059226201454E-2</v>
      </c>
      <c r="P55" s="403">
        <v>0.12294901008548567</v>
      </c>
    </row>
    <row r="56" spans="1:16">
      <c r="A56" s="296" t="s">
        <v>317</v>
      </c>
      <c r="B56" s="315">
        <v>33782</v>
      </c>
      <c r="C56" s="303">
        <v>5183</v>
      </c>
      <c r="D56" s="303">
        <v>75798</v>
      </c>
      <c r="E56" s="303">
        <v>32690</v>
      </c>
      <c r="F56" s="303">
        <v>6107</v>
      </c>
      <c r="G56" s="303">
        <v>17206</v>
      </c>
      <c r="H56" s="303">
        <v>713</v>
      </c>
      <c r="I56" s="421">
        <v>171479</v>
      </c>
      <c r="J56" s="401">
        <v>0.19700371474058048</v>
      </c>
      <c r="K56" s="402">
        <v>3.0225275398153711E-2</v>
      </c>
      <c r="L56" s="402">
        <v>0.4420249709877011</v>
      </c>
      <c r="M56" s="402">
        <v>0.19063558803118749</v>
      </c>
      <c r="N56" s="402">
        <v>3.561369030610162E-2</v>
      </c>
      <c r="O56" s="402">
        <v>0.10033881699799975</v>
      </c>
      <c r="P56" s="403">
        <v>4.157943538275824E-3</v>
      </c>
    </row>
    <row r="57" spans="1:16">
      <c r="A57" s="296" t="s">
        <v>1125</v>
      </c>
      <c r="B57" s="315">
        <v>9490</v>
      </c>
      <c r="C57" s="303">
        <v>990</v>
      </c>
      <c r="D57" s="303">
        <v>3379</v>
      </c>
      <c r="E57" s="303">
        <v>4287</v>
      </c>
      <c r="F57" s="303">
        <v>1636</v>
      </c>
      <c r="G57" s="303">
        <v>510</v>
      </c>
      <c r="H57" s="303">
        <v>3394</v>
      </c>
      <c r="I57" s="421">
        <v>23686</v>
      </c>
      <c r="J57" s="401">
        <v>0.40065861690450055</v>
      </c>
      <c r="K57" s="402">
        <v>4.1796842016380988E-2</v>
      </c>
      <c r="L57" s="402">
        <v>0.14265811027611247</v>
      </c>
      <c r="M57" s="402">
        <v>0.1809929916406316</v>
      </c>
      <c r="N57" s="402">
        <v>6.9070336907878074E-2</v>
      </c>
      <c r="O57" s="402">
        <v>2.1531706493287173E-2</v>
      </c>
      <c r="P57" s="403">
        <v>0.14329139576120914</v>
      </c>
    </row>
    <row r="58" spans="1:16">
      <c r="A58" s="296" t="s">
        <v>1126</v>
      </c>
      <c r="B58" s="315">
        <v>5897</v>
      </c>
      <c r="C58" s="303">
        <v>1484</v>
      </c>
      <c r="D58" s="303">
        <v>8060</v>
      </c>
      <c r="E58" s="303">
        <v>8045</v>
      </c>
      <c r="F58" s="303">
        <v>4008</v>
      </c>
      <c r="G58" s="303">
        <v>1805</v>
      </c>
      <c r="H58" s="303">
        <v>1713</v>
      </c>
      <c r="I58" s="421">
        <v>31012</v>
      </c>
      <c r="J58" s="401">
        <v>0.19015219914871662</v>
      </c>
      <c r="K58" s="402">
        <v>4.7852444215142523E-2</v>
      </c>
      <c r="L58" s="402">
        <v>0.25989939378305171</v>
      </c>
      <c r="M58" s="402">
        <v>0.25941571004772346</v>
      </c>
      <c r="N58" s="402">
        <v>0.12924029407971108</v>
      </c>
      <c r="O58" s="402">
        <v>5.8203276151167292E-2</v>
      </c>
      <c r="P58" s="403">
        <v>5.5236682574487293E-2</v>
      </c>
    </row>
    <row r="59" spans="1:16">
      <c r="A59" s="296" t="s">
        <v>1127</v>
      </c>
      <c r="B59" s="315">
        <v>5420.5420000000004</v>
      </c>
      <c r="C59" s="303">
        <v>1686.704</v>
      </c>
      <c r="D59" s="303">
        <v>1186.4380000000001</v>
      </c>
      <c r="E59" s="303">
        <v>1908.3820000000001</v>
      </c>
      <c r="F59" s="303">
        <v>393.49200000000002</v>
      </c>
      <c r="G59" s="303">
        <v>535.49599000000001</v>
      </c>
      <c r="H59" s="303">
        <v>104.60599999999999</v>
      </c>
      <c r="I59" s="421">
        <v>11235.65999</v>
      </c>
      <c r="J59" s="401">
        <v>0.48244090732759887</v>
      </c>
      <c r="K59" s="402">
        <v>0.15012059830051869</v>
      </c>
      <c r="L59" s="402">
        <v>0.10559575503850754</v>
      </c>
      <c r="M59" s="402">
        <v>0.16985045842420513</v>
      </c>
      <c r="N59" s="402">
        <v>3.5021707701213552E-2</v>
      </c>
      <c r="O59" s="402">
        <v>4.766039471438295E-2</v>
      </c>
      <c r="P59" s="403">
        <v>9.3101784935732991E-3</v>
      </c>
    </row>
    <row r="60" spans="1:16">
      <c r="A60" s="296" t="s">
        <v>1128</v>
      </c>
      <c r="B60" s="315">
        <v>20861</v>
      </c>
      <c r="C60" s="303">
        <v>2203</v>
      </c>
      <c r="D60" s="303">
        <v>13017</v>
      </c>
      <c r="E60" s="303">
        <v>9803</v>
      </c>
      <c r="F60" s="303">
        <v>2187</v>
      </c>
      <c r="G60" s="303">
        <v>2968</v>
      </c>
      <c r="H60" s="303">
        <v>1085</v>
      </c>
      <c r="I60" s="421">
        <v>52124</v>
      </c>
      <c r="J60" s="401">
        <v>0.40021870923183178</v>
      </c>
      <c r="K60" s="402">
        <v>4.226459980047579E-2</v>
      </c>
      <c r="L60" s="402">
        <v>0.24973140971529431</v>
      </c>
      <c r="M60" s="402">
        <v>0.18807075435499962</v>
      </c>
      <c r="N60" s="402">
        <v>4.1957639475097841E-2</v>
      </c>
      <c r="O60" s="402">
        <v>5.6941140357608777E-2</v>
      </c>
      <c r="P60" s="403">
        <v>2.081574706469189E-2</v>
      </c>
    </row>
    <row r="61" spans="1:16">
      <c r="A61" s="296" t="s">
        <v>318</v>
      </c>
      <c r="B61" s="315">
        <v>34495</v>
      </c>
      <c r="C61" s="303">
        <v>8080</v>
      </c>
      <c r="D61" s="303">
        <v>10639</v>
      </c>
      <c r="E61" s="303">
        <v>14503</v>
      </c>
      <c r="F61" s="303">
        <v>6298</v>
      </c>
      <c r="G61" s="303">
        <v>6836</v>
      </c>
      <c r="H61" s="303">
        <v>3392</v>
      </c>
      <c r="I61" s="421">
        <v>84243</v>
      </c>
      <c r="J61" s="401">
        <v>0.40947022304523817</v>
      </c>
      <c r="K61" s="402">
        <v>9.5913013544152034E-2</v>
      </c>
      <c r="L61" s="402">
        <v>0.12628942464062295</v>
      </c>
      <c r="M61" s="402">
        <v>0.17215673705827189</v>
      </c>
      <c r="N61" s="402">
        <v>7.4759920705577909E-2</v>
      </c>
      <c r="O61" s="402">
        <v>8.1146207993542496E-2</v>
      </c>
      <c r="P61" s="403">
        <v>4.0264473012594518E-2</v>
      </c>
    </row>
    <row r="62" spans="1:16">
      <c r="A62" s="296" t="s">
        <v>1129</v>
      </c>
      <c r="B62" s="315">
        <v>5467.9657999999999</v>
      </c>
      <c r="C62" s="303">
        <v>1039.7560000000001</v>
      </c>
      <c r="D62" s="303">
        <v>2051.806</v>
      </c>
      <c r="E62" s="303">
        <v>2444.096</v>
      </c>
      <c r="F62" s="303">
        <v>549.77197000000001</v>
      </c>
      <c r="G62" s="303">
        <v>293.29599000000002</v>
      </c>
      <c r="H62" s="303">
        <v>380.60598800000002</v>
      </c>
      <c r="I62" s="421">
        <v>12227.297747999999</v>
      </c>
      <c r="J62" s="401">
        <v>0.44719331390244316</v>
      </c>
      <c r="K62" s="402">
        <v>8.5035632682623721E-2</v>
      </c>
      <c r="L62" s="402">
        <v>0.16780535178638395</v>
      </c>
      <c r="M62" s="402">
        <v>0.19988848316053948</v>
      </c>
      <c r="N62" s="402">
        <v>4.4962671338393261E-2</v>
      </c>
      <c r="O62" s="402">
        <v>2.3986983554724839E-2</v>
      </c>
      <c r="P62" s="403">
        <v>3.1127563574891694E-2</v>
      </c>
    </row>
    <row r="63" spans="1:16">
      <c r="A63" s="296" t="s">
        <v>1130</v>
      </c>
      <c r="B63" s="315">
        <v>5798.0159999999996</v>
      </c>
      <c r="C63" s="303">
        <v>1483.7760000000001</v>
      </c>
      <c r="D63" s="303">
        <v>4481.5680000000002</v>
      </c>
      <c r="E63" s="303">
        <v>3621.4079999999999</v>
      </c>
      <c r="F63" s="303">
        <v>1682.6880000000001</v>
      </c>
      <c r="G63" s="303">
        <v>1054.3679999999999</v>
      </c>
      <c r="H63" s="303">
        <v>2515.2959999999998</v>
      </c>
      <c r="I63" s="421">
        <v>20637.119999999995</v>
      </c>
      <c r="J63" s="401">
        <v>0.28095083034842078</v>
      </c>
      <c r="K63" s="402">
        <v>7.1898404428524937E-2</v>
      </c>
      <c r="L63" s="402">
        <v>0.21716053402800398</v>
      </c>
      <c r="M63" s="402">
        <v>0.17548029957668515</v>
      </c>
      <c r="N63" s="402">
        <v>8.1536958645392399E-2</v>
      </c>
      <c r="O63" s="402">
        <v>5.1090849886030618E-2</v>
      </c>
      <c r="P63" s="403">
        <v>0.12188212308694238</v>
      </c>
    </row>
    <row r="64" spans="1:16">
      <c r="A64" s="296" t="s">
        <v>1131</v>
      </c>
      <c r="B64" s="315">
        <v>3838.6509999999998</v>
      </c>
      <c r="C64" s="303">
        <v>548.27900999999997</v>
      </c>
      <c r="D64" s="303">
        <v>1543.627</v>
      </c>
      <c r="E64" s="303">
        <v>726.96700999999996</v>
      </c>
      <c r="F64" s="303">
        <v>776.52500999999995</v>
      </c>
      <c r="G64" s="303">
        <v>382.85300999999998</v>
      </c>
      <c r="H64" s="303">
        <v>593.99801000000002</v>
      </c>
      <c r="I64" s="421">
        <v>8410.9000500000002</v>
      </c>
      <c r="J64" s="401">
        <v>0.45639003878068907</v>
      </c>
      <c r="K64" s="402">
        <v>6.5186722793121279E-2</v>
      </c>
      <c r="L64" s="402">
        <v>0.1835269698633501</v>
      </c>
      <c r="M64" s="402">
        <v>8.6431535944836241E-2</v>
      </c>
      <c r="N64" s="402">
        <v>9.2323652092382191E-2</v>
      </c>
      <c r="O64" s="402">
        <v>4.5518673117510171E-2</v>
      </c>
      <c r="P64" s="403">
        <v>7.0622407408110863E-2</v>
      </c>
    </row>
    <row r="65" spans="1:16">
      <c r="A65" s="296" t="s">
        <v>1132</v>
      </c>
      <c r="B65" s="315">
        <v>3726.9659999999999</v>
      </c>
      <c r="C65" s="303">
        <v>282.49799999999999</v>
      </c>
      <c r="D65" s="303">
        <v>2432.0639999999999</v>
      </c>
      <c r="E65" s="303">
        <v>1287.0150000000001</v>
      </c>
      <c r="F65" s="303">
        <v>996.63002400000005</v>
      </c>
      <c r="G65" s="303">
        <v>562.12801999999999</v>
      </c>
      <c r="H65" s="303">
        <v>1884.2760000000001</v>
      </c>
      <c r="I65" s="421">
        <v>11171.577044</v>
      </c>
      <c r="J65" s="401">
        <v>0.33361144852880631</v>
      </c>
      <c r="K65" s="402">
        <v>2.528720868032891E-2</v>
      </c>
      <c r="L65" s="402">
        <v>0.21770104528851691</v>
      </c>
      <c r="M65" s="402">
        <v>0.11520441518068629</v>
      </c>
      <c r="N65" s="402">
        <v>8.9211220589063334E-2</v>
      </c>
      <c r="O65" s="402">
        <v>5.0317696220150601E-2</v>
      </c>
      <c r="P65" s="403">
        <v>0.16866696551244767</v>
      </c>
    </row>
    <row r="66" spans="1:16">
      <c r="A66" s="296" t="s">
        <v>1133</v>
      </c>
      <c r="B66" s="315">
        <v>7857.5219999999999</v>
      </c>
      <c r="C66" s="303">
        <v>679.02600099999995</v>
      </c>
      <c r="D66" s="303">
        <v>5457.5479999999998</v>
      </c>
      <c r="E66" s="303">
        <v>10838.786</v>
      </c>
      <c r="F66" s="303">
        <v>3280.56</v>
      </c>
      <c r="G66" s="303">
        <v>1140.3879999999999</v>
      </c>
      <c r="H66" s="303">
        <v>1527.3320000000001</v>
      </c>
      <c r="I66" s="421">
        <v>30781.162000999997</v>
      </c>
      <c r="J66" s="401">
        <v>0.25527048003401337</v>
      </c>
      <c r="K66" s="402">
        <v>2.2059791016919381E-2</v>
      </c>
      <c r="L66" s="402">
        <v>0.17730155865534572</v>
      </c>
      <c r="M66" s="402">
        <v>0.35212400362429064</v>
      </c>
      <c r="N66" s="402">
        <v>0.10657687321529394</v>
      </c>
      <c r="O66" s="402">
        <v>3.7048243986466521E-2</v>
      </c>
      <c r="P66" s="403">
        <v>4.961904946767056E-2</v>
      </c>
    </row>
    <row r="67" spans="1:16">
      <c r="A67" s="296" t="s">
        <v>1134</v>
      </c>
      <c r="B67" s="315">
        <v>4506.7749999999996</v>
      </c>
      <c r="C67" s="303">
        <v>3981.9250000000002</v>
      </c>
      <c r="D67" s="303">
        <v>4515.03</v>
      </c>
      <c r="E67" s="303">
        <v>1676.89</v>
      </c>
      <c r="F67" s="303">
        <v>125.05</v>
      </c>
      <c r="G67" s="303">
        <v>324.40999699999998</v>
      </c>
      <c r="H67" s="303">
        <v>2028.345</v>
      </c>
      <c r="I67" s="421">
        <v>17158.424996999998</v>
      </c>
      <c r="J67" s="401">
        <v>0.26265668327879571</v>
      </c>
      <c r="K67" s="402">
        <v>0.23206821142944095</v>
      </c>
      <c r="L67" s="402">
        <v>0.26313778804228322</v>
      </c>
      <c r="M67" s="402">
        <v>9.7729832446345727E-2</v>
      </c>
      <c r="N67" s="402">
        <v>7.2879649514372043E-3</v>
      </c>
      <c r="O67" s="402">
        <v>1.8906746805532573E-2</v>
      </c>
      <c r="P67" s="403">
        <v>0.1182127730461647</v>
      </c>
    </row>
    <row r="68" spans="1:16">
      <c r="A68" s="296" t="s">
        <v>1135</v>
      </c>
      <c r="B68" s="315">
        <v>8590.7810000000009</v>
      </c>
      <c r="C68" s="303">
        <v>1992.9970000000001</v>
      </c>
      <c r="D68" s="303">
        <v>8256.3880000000008</v>
      </c>
      <c r="E68" s="303">
        <v>16868.793000000001</v>
      </c>
      <c r="F68" s="303">
        <v>5873.6509999999998</v>
      </c>
      <c r="G68" s="303">
        <v>2395.5129999999999</v>
      </c>
      <c r="H68" s="303">
        <v>1766.7860000000001</v>
      </c>
      <c r="I68" s="421">
        <v>45744.909</v>
      </c>
      <c r="J68" s="401">
        <v>0.18779753174282193</v>
      </c>
      <c r="K68" s="402">
        <v>4.356762410435662E-2</v>
      </c>
      <c r="L68" s="402">
        <v>0.18048758168914492</v>
      </c>
      <c r="M68" s="402">
        <v>0.36875782177203592</v>
      </c>
      <c r="N68" s="402">
        <v>0.12840010240265207</v>
      </c>
      <c r="O68" s="402">
        <v>5.2366767195886212E-2</v>
      </c>
      <c r="P68" s="403">
        <v>3.8622571093102402E-2</v>
      </c>
    </row>
    <row r="69" spans="1:16">
      <c r="A69" s="296" t="s">
        <v>1136</v>
      </c>
      <c r="B69" s="315">
        <v>7769.152</v>
      </c>
      <c r="C69" s="303">
        <v>1123</v>
      </c>
      <c r="D69" s="303">
        <v>7164.65</v>
      </c>
      <c r="E69" s="303">
        <v>6097.2</v>
      </c>
      <c r="F69" s="303">
        <v>1875.7059999999999</v>
      </c>
      <c r="G69" s="303">
        <v>1868.7660000000001</v>
      </c>
      <c r="H69" s="303">
        <v>4022.7460000000001</v>
      </c>
      <c r="I69" s="421">
        <v>29921.219999999998</v>
      </c>
      <c r="J69" s="401">
        <v>0.25965358364398244</v>
      </c>
      <c r="K69" s="402">
        <v>3.7531892081940514E-2</v>
      </c>
      <c r="L69" s="402">
        <v>0.23945046358403835</v>
      </c>
      <c r="M69" s="402">
        <v>0.20377511344791424</v>
      </c>
      <c r="N69" s="402">
        <v>6.2688152421592439E-2</v>
      </c>
      <c r="O69" s="402">
        <v>6.2456210007479647E-2</v>
      </c>
      <c r="P69" s="403">
        <v>0.13444458481305244</v>
      </c>
    </row>
    <row r="70" spans="1:16">
      <c r="A70" s="296" t="s">
        <v>319</v>
      </c>
      <c r="B70" s="315">
        <v>30067</v>
      </c>
      <c r="C70" s="303">
        <v>5528</v>
      </c>
      <c r="D70" s="303">
        <v>16469</v>
      </c>
      <c r="E70" s="303">
        <v>32926</v>
      </c>
      <c r="F70" s="303">
        <v>6322</v>
      </c>
      <c r="G70" s="303">
        <v>5610</v>
      </c>
      <c r="H70" s="303">
        <v>10898</v>
      </c>
      <c r="I70" s="421">
        <v>107820</v>
      </c>
      <c r="J70" s="401">
        <v>0.27886291968094973</v>
      </c>
      <c r="K70" s="402">
        <v>5.1270636245594511E-2</v>
      </c>
      <c r="L70" s="402">
        <v>0.15274531626785384</v>
      </c>
      <c r="M70" s="402">
        <v>0.30537933593025413</v>
      </c>
      <c r="N70" s="402">
        <v>5.8634761639769988E-2</v>
      </c>
      <c r="O70" s="402">
        <v>5.2031163049526992E-2</v>
      </c>
      <c r="P70" s="403">
        <v>0.10107586718605083</v>
      </c>
    </row>
    <row r="71" spans="1:16">
      <c r="A71" s="296" t="s">
        <v>320</v>
      </c>
      <c r="B71" s="315">
        <v>124361.2</v>
      </c>
      <c r="C71" s="303">
        <v>15857.277</v>
      </c>
      <c r="D71" s="303">
        <v>32259.405999999999</v>
      </c>
      <c r="E71" s="303">
        <v>93425.786999999997</v>
      </c>
      <c r="F71" s="303">
        <v>33834.341999999997</v>
      </c>
      <c r="G71" s="303">
        <v>23921.760999999999</v>
      </c>
      <c r="H71" s="303">
        <v>25388.99</v>
      </c>
      <c r="I71" s="421">
        <v>349048.76299999998</v>
      </c>
      <c r="J71" s="401">
        <v>0.35628603559898592</v>
      </c>
      <c r="K71" s="402">
        <v>4.5429976212234852E-2</v>
      </c>
      <c r="L71" s="402">
        <v>9.242091483934009E-2</v>
      </c>
      <c r="M71" s="402">
        <v>0.26765826699119399</v>
      </c>
      <c r="N71" s="402">
        <v>9.6932995003910102E-2</v>
      </c>
      <c r="O71" s="402">
        <v>6.853415206058186E-2</v>
      </c>
      <c r="P71" s="403">
        <v>7.2737659293753185E-2</v>
      </c>
    </row>
    <row r="72" spans="1:16">
      <c r="A72" s="296" t="s">
        <v>1137</v>
      </c>
      <c r="B72" s="315">
        <v>10514.31</v>
      </c>
      <c r="C72" s="303">
        <v>4537.9539999999997</v>
      </c>
      <c r="D72" s="303">
        <v>3298.297</v>
      </c>
      <c r="E72" s="303">
        <v>10319.58</v>
      </c>
      <c r="F72" s="303">
        <v>2158.4</v>
      </c>
      <c r="G72" s="303">
        <v>2740.9780000000001</v>
      </c>
      <c r="H72" s="303">
        <v>2598.1999999999998</v>
      </c>
      <c r="I72" s="421">
        <v>36167.718999999997</v>
      </c>
      <c r="J72" s="401">
        <v>0.290709790130807</v>
      </c>
      <c r="K72" s="402">
        <v>0.12546973172402717</v>
      </c>
      <c r="L72" s="402">
        <v>9.1194498607999039E-2</v>
      </c>
      <c r="M72" s="402">
        <v>0.28532570715891709</v>
      </c>
      <c r="N72" s="402">
        <v>5.9677526249305363E-2</v>
      </c>
      <c r="O72" s="402">
        <v>7.5785205033250785E-2</v>
      </c>
      <c r="P72" s="403">
        <v>7.1837541095693652E-2</v>
      </c>
    </row>
    <row r="73" spans="1:16">
      <c r="A73" s="296" t="s">
        <v>1138</v>
      </c>
      <c r="B73" s="315">
        <v>26184.639999999999</v>
      </c>
      <c r="C73" s="303">
        <v>1546.6559999999999</v>
      </c>
      <c r="D73" s="303">
        <v>18940.439999999999</v>
      </c>
      <c r="E73" s="303">
        <v>18141.740000000002</v>
      </c>
      <c r="F73" s="303">
        <v>3525.3359999999998</v>
      </c>
      <c r="G73" s="303">
        <v>4752.88</v>
      </c>
      <c r="H73" s="303">
        <v>4389.8959999999997</v>
      </c>
      <c r="I73" s="421">
        <v>77481.587999999989</v>
      </c>
      <c r="J73" s="401">
        <v>0.33794660997397219</v>
      </c>
      <c r="K73" s="402">
        <v>1.9961593972493183E-2</v>
      </c>
      <c r="L73" s="402">
        <v>0.24445084940695849</v>
      </c>
      <c r="M73" s="402">
        <v>0.23414259397987564</v>
      </c>
      <c r="N73" s="402">
        <v>4.54990158436092E-2</v>
      </c>
      <c r="O73" s="402">
        <v>6.1342057160728311E-2</v>
      </c>
      <c r="P73" s="403">
        <v>5.6657279662363148E-2</v>
      </c>
    </row>
    <row r="74" spans="1:16">
      <c r="A74" s="296" t="s">
        <v>1139</v>
      </c>
      <c r="B74" s="315">
        <v>3186.2</v>
      </c>
      <c r="C74" s="303">
        <v>1961.84</v>
      </c>
      <c r="D74" s="303">
        <v>4480.0119999999997</v>
      </c>
      <c r="E74" s="303">
        <v>2786.672</v>
      </c>
      <c r="F74" s="303">
        <v>973.76002500000004</v>
      </c>
      <c r="G74" s="303">
        <v>655.85601999999994</v>
      </c>
      <c r="H74" s="303">
        <v>766.83603100000005</v>
      </c>
      <c r="I74" s="421">
        <v>14811.176076</v>
      </c>
      <c r="J74" s="401">
        <v>0.21512133699922129</v>
      </c>
      <c r="K74" s="402">
        <v>0.13245673334334074</v>
      </c>
      <c r="L74" s="402">
        <v>0.30247510238295</v>
      </c>
      <c r="M74" s="402">
        <v>0.18814657159572343</v>
      </c>
      <c r="N74" s="402">
        <v>6.5744949624755245E-2</v>
      </c>
      <c r="O74" s="402">
        <v>4.4281157460733162E-2</v>
      </c>
      <c r="P74" s="403">
        <v>5.1774148593276101E-2</v>
      </c>
    </row>
    <row r="75" spans="1:16">
      <c r="A75" s="296" t="s">
        <v>321</v>
      </c>
      <c r="B75" s="315">
        <v>234185</v>
      </c>
      <c r="C75" s="303">
        <v>73514.83</v>
      </c>
      <c r="D75" s="303">
        <v>349573.8</v>
      </c>
      <c r="E75" s="303">
        <v>355159.9</v>
      </c>
      <c r="F75" s="303">
        <v>113216.8</v>
      </c>
      <c r="G75" s="303">
        <v>224922.3</v>
      </c>
      <c r="H75" s="303">
        <v>10045.968999999999</v>
      </c>
      <c r="I75" s="421">
        <v>1360618.5990000002</v>
      </c>
      <c r="J75" s="401">
        <v>0.17211656534176187</v>
      </c>
      <c r="K75" s="402">
        <v>5.4030446191188651E-2</v>
      </c>
      <c r="L75" s="402">
        <v>0.25692269696807218</v>
      </c>
      <c r="M75" s="402">
        <v>0.2610282560160711</v>
      </c>
      <c r="N75" s="402">
        <v>8.3209798898243634E-2</v>
      </c>
      <c r="O75" s="402">
        <v>0.16530885302119847</v>
      </c>
      <c r="P75" s="403">
        <v>7.3833835634639876E-3</v>
      </c>
    </row>
    <row r="76" spans="1:16">
      <c r="A76" s="296" t="s">
        <v>1140</v>
      </c>
      <c r="B76" s="315">
        <v>13958</v>
      </c>
      <c r="C76" s="303">
        <v>3277</v>
      </c>
      <c r="D76" s="303">
        <v>7806</v>
      </c>
      <c r="E76" s="303">
        <v>7095</v>
      </c>
      <c r="F76" s="303">
        <v>2284</v>
      </c>
      <c r="G76" s="303">
        <v>3259</v>
      </c>
      <c r="H76" s="303">
        <v>2806</v>
      </c>
      <c r="I76" s="421">
        <v>40485</v>
      </c>
      <c r="J76" s="401">
        <v>0.34476966777818946</v>
      </c>
      <c r="K76" s="402">
        <v>8.0943559342966528E-2</v>
      </c>
      <c r="L76" s="402">
        <v>0.19281215264912932</v>
      </c>
      <c r="M76" s="402">
        <v>0.17525009262689886</v>
      </c>
      <c r="N76" s="402">
        <v>5.6415956527108804E-2</v>
      </c>
      <c r="O76" s="402">
        <v>8.0498950228479679E-2</v>
      </c>
      <c r="P76" s="403">
        <v>6.9309620847227374E-2</v>
      </c>
    </row>
    <row r="77" spans="1:16">
      <c r="A77" s="296" t="s">
        <v>322</v>
      </c>
      <c r="B77" s="315">
        <v>83525.767999999996</v>
      </c>
      <c r="C77" s="303">
        <v>17240.589</v>
      </c>
      <c r="D77" s="303">
        <v>62231.589</v>
      </c>
      <c r="E77" s="303">
        <v>95774.73</v>
      </c>
      <c r="F77" s="303">
        <v>17148.721000000001</v>
      </c>
      <c r="G77" s="303">
        <v>26551.267</v>
      </c>
      <c r="H77" s="303">
        <v>7210.3249999999998</v>
      </c>
      <c r="I77" s="421">
        <v>309682.989</v>
      </c>
      <c r="J77" s="401">
        <v>0.26971377494680537</v>
      </c>
      <c r="K77" s="402">
        <v>5.5671734038965894E-2</v>
      </c>
      <c r="L77" s="402">
        <v>0.20095255861793557</v>
      </c>
      <c r="M77" s="402">
        <v>0.30926700336129859</v>
      </c>
      <c r="N77" s="402">
        <v>5.5375082291006954E-2</v>
      </c>
      <c r="O77" s="402">
        <v>8.5736924348789462E-2</v>
      </c>
      <c r="P77" s="403">
        <v>2.3282922395198143E-2</v>
      </c>
    </row>
    <row r="78" spans="1:16">
      <c r="A78" s="296" t="s">
        <v>1141</v>
      </c>
      <c r="B78" s="315">
        <v>19302.36</v>
      </c>
      <c r="C78" s="303">
        <v>1312.0719999999999</v>
      </c>
      <c r="D78" s="303">
        <v>11842.79</v>
      </c>
      <c r="E78" s="303">
        <v>8237.9380000000001</v>
      </c>
      <c r="F78" s="303">
        <v>1596.9639999999999</v>
      </c>
      <c r="G78" s="303">
        <v>1181.788</v>
      </c>
      <c r="H78" s="303">
        <v>2810.25</v>
      </c>
      <c r="I78" s="421">
        <v>46284.162000000004</v>
      </c>
      <c r="J78" s="401">
        <v>0.41704028259169951</v>
      </c>
      <c r="K78" s="402">
        <v>2.8348185282040965E-2</v>
      </c>
      <c r="L78" s="402">
        <v>0.2558713280797868</v>
      </c>
      <c r="M78" s="402">
        <v>0.17798611110210874</v>
      </c>
      <c r="N78" s="402">
        <v>3.4503465785985274E-2</v>
      </c>
      <c r="O78" s="402">
        <v>2.5533313101790626E-2</v>
      </c>
      <c r="P78" s="403">
        <v>6.0717314056588076E-2</v>
      </c>
    </row>
    <row r="79" spans="1:16">
      <c r="A79" s="296" t="s">
        <v>1142</v>
      </c>
      <c r="B79" s="315">
        <v>5709.0540000000001</v>
      </c>
      <c r="C79" s="303">
        <v>567.04700000000003</v>
      </c>
      <c r="D79" s="303">
        <v>3382.99</v>
      </c>
      <c r="E79" s="303">
        <v>2915.848</v>
      </c>
      <c r="F79" s="303">
        <v>66.144001000000003</v>
      </c>
      <c r="G79" s="303">
        <v>407.19900999999999</v>
      </c>
      <c r="H79" s="303">
        <v>2257.8530000000001</v>
      </c>
      <c r="I79" s="421">
        <v>15306.135011000002</v>
      </c>
      <c r="J79" s="401">
        <v>0.37299122187914163</v>
      </c>
      <c r="K79" s="402">
        <v>3.7047040261469176E-2</v>
      </c>
      <c r="L79" s="402">
        <v>0.22102183193659009</v>
      </c>
      <c r="M79" s="402">
        <v>0.19050191298485727</v>
      </c>
      <c r="N79" s="402">
        <v>4.3214045186759781E-3</v>
      </c>
      <c r="O79" s="402">
        <v>2.6603646819223784E-2</v>
      </c>
      <c r="P79" s="403">
        <v>0.14751294160004191</v>
      </c>
    </row>
    <row r="80" spans="1:16">
      <c r="A80" s="296" t="s">
        <v>323</v>
      </c>
      <c r="B80" s="315">
        <v>87179</v>
      </c>
      <c r="C80" s="303">
        <v>20394</v>
      </c>
      <c r="D80" s="303">
        <v>63127</v>
      </c>
      <c r="E80" s="303">
        <v>69163</v>
      </c>
      <c r="F80" s="303">
        <v>20860</v>
      </c>
      <c r="G80" s="303">
        <v>62134</v>
      </c>
      <c r="H80" s="303">
        <v>1851</v>
      </c>
      <c r="I80" s="421">
        <v>324708</v>
      </c>
      <c r="J80" s="401">
        <v>0.26848429974007415</v>
      </c>
      <c r="K80" s="402">
        <v>6.2807199083484241E-2</v>
      </c>
      <c r="L80" s="402">
        <v>0.19441159441713787</v>
      </c>
      <c r="M80" s="402">
        <v>0.21300060361925177</v>
      </c>
      <c r="N80" s="402">
        <v>6.4242334651440677E-2</v>
      </c>
      <c r="O80" s="402">
        <v>0.19135346218756544</v>
      </c>
      <c r="P80" s="403">
        <v>5.7005063010458629E-3</v>
      </c>
    </row>
    <row r="81" spans="1:16">
      <c r="A81" s="296" t="s">
        <v>1143</v>
      </c>
      <c r="B81" s="315">
        <v>8968.3860000000004</v>
      </c>
      <c r="C81" s="303">
        <v>1304.954</v>
      </c>
      <c r="D81" s="303">
        <v>3768.4340000000002</v>
      </c>
      <c r="E81" s="303">
        <v>4102.9380000000001</v>
      </c>
      <c r="F81" s="303">
        <v>738.58600000000001</v>
      </c>
      <c r="G81" s="303">
        <v>1549.922</v>
      </c>
      <c r="H81" s="303">
        <v>1574.2639999999999</v>
      </c>
      <c r="I81" s="421">
        <v>22007.483999999997</v>
      </c>
      <c r="J81" s="401">
        <v>0.40751527980208924</v>
      </c>
      <c r="K81" s="402">
        <v>5.9295919515379408E-2</v>
      </c>
      <c r="L81" s="402">
        <v>0.17123420378267687</v>
      </c>
      <c r="M81" s="402">
        <v>0.18643376044258403</v>
      </c>
      <c r="N81" s="402">
        <v>3.3560674177929656E-2</v>
      </c>
      <c r="O81" s="402">
        <v>7.0427042000803006E-2</v>
      </c>
      <c r="P81" s="403">
        <v>7.1533120278537976E-2</v>
      </c>
    </row>
    <row r="82" spans="1:16">
      <c r="A82" s="296" t="s">
        <v>1144</v>
      </c>
      <c r="B82" s="315">
        <v>11223.755999999999</v>
      </c>
      <c r="C82" s="303">
        <v>2787.7860000000001</v>
      </c>
      <c r="D82" s="303">
        <v>12122.907999999999</v>
      </c>
      <c r="E82" s="303">
        <v>13559.636</v>
      </c>
      <c r="F82" s="303">
        <v>3132.2539999999999</v>
      </c>
      <c r="G82" s="303">
        <v>4925.424</v>
      </c>
      <c r="H82" s="303">
        <v>2471.69</v>
      </c>
      <c r="I82" s="421">
        <v>50223.453999999998</v>
      </c>
      <c r="J82" s="401">
        <v>0.22347638615217502</v>
      </c>
      <c r="K82" s="402">
        <v>5.550765186321116E-2</v>
      </c>
      <c r="L82" s="402">
        <v>0.24137941607918881</v>
      </c>
      <c r="M82" s="402">
        <v>0.2699861303844216</v>
      </c>
      <c r="N82" s="402">
        <v>6.236635974897306E-2</v>
      </c>
      <c r="O82" s="402">
        <v>9.807019644646503E-2</v>
      </c>
      <c r="P82" s="403">
        <v>4.9213859325565303E-2</v>
      </c>
    </row>
    <row r="83" spans="1:16">
      <c r="A83" s="296" t="s">
        <v>324</v>
      </c>
      <c r="B83" s="315">
        <v>34242</v>
      </c>
      <c r="C83" s="303">
        <v>12311</v>
      </c>
      <c r="D83" s="303">
        <v>15338</v>
      </c>
      <c r="E83" s="303">
        <v>19244</v>
      </c>
      <c r="F83" s="303">
        <v>11549</v>
      </c>
      <c r="G83" s="303">
        <v>7937</v>
      </c>
      <c r="H83" s="303">
        <v>3226</v>
      </c>
      <c r="I83" s="421">
        <v>103847</v>
      </c>
      <c r="J83" s="401">
        <v>0.32973509104740628</v>
      </c>
      <c r="K83" s="402">
        <v>0.11854940441226035</v>
      </c>
      <c r="L83" s="402">
        <v>0.14769805579361947</v>
      </c>
      <c r="M83" s="402">
        <v>0.18531108265043766</v>
      </c>
      <c r="N83" s="402">
        <v>0.11121168642329581</v>
      </c>
      <c r="O83" s="402">
        <v>7.6429747609463916E-2</v>
      </c>
      <c r="P83" s="403">
        <v>3.1064932063516518E-2</v>
      </c>
    </row>
    <row r="84" spans="1:16">
      <c r="A84" s="296" t="s">
        <v>1145</v>
      </c>
      <c r="B84" s="315">
        <v>8890</v>
      </c>
      <c r="C84" s="303">
        <v>2519</v>
      </c>
      <c r="D84" s="303">
        <v>10280</v>
      </c>
      <c r="E84" s="303">
        <v>9286</v>
      </c>
      <c r="F84" s="303">
        <v>1517</v>
      </c>
      <c r="G84" s="303">
        <v>2200</v>
      </c>
      <c r="H84" s="303">
        <v>1259</v>
      </c>
      <c r="I84" s="421">
        <v>35951</v>
      </c>
      <c r="J84" s="401">
        <v>0.24728102139022559</v>
      </c>
      <c r="K84" s="402">
        <v>7.0067592000222528E-2</v>
      </c>
      <c r="L84" s="402">
        <v>0.285944758143028</v>
      </c>
      <c r="M84" s="402">
        <v>0.25829601401908153</v>
      </c>
      <c r="N84" s="402">
        <v>4.2196322772662789E-2</v>
      </c>
      <c r="O84" s="402">
        <v>6.1194403493644127E-2</v>
      </c>
      <c r="P84" s="403">
        <v>3.5019888181135432E-2</v>
      </c>
    </row>
    <row r="85" spans="1:16">
      <c r="A85" s="296" t="s">
        <v>325</v>
      </c>
      <c r="B85" s="315">
        <v>36488</v>
      </c>
      <c r="C85" s="303">
        <v>2920</v>
      </c>
      <c r="D85" s="303">
        <v>12823</v>
      </c>
      <c r="E85" s="303">
        <v>26014</v>
      </c>
      <c r="F85" s="303">
        <v>8893</v>
      </c>
      <c r="G85" s="303">
        <v>6052</v>
      </c>
      <c r="H85" s="303">
        <v>15712</v>
      </c>
      <c r="I85" s="421">
        <v>108902</v>
      </c>
      <c r="J85" s="401">
        <v>0.33505353437035135</v>
      </c>
      <c r="K85" s="402">
        <v>2.681309801472884E-2</v>
      </c>
      <c r="L85" s="402">
        <v>0.11774806706947531</v>
      </c>
      <c r="M85" s="402">
        <v>0.23887531909423151</v>
      </c>
      <c r="N85" s="402">
        <v>8.1660575563350532E-2</v>
      </c>
      <c r="O85" s="402">
        <v>5.5572900405869499E-2</v>
      </c>
      <c r="P85" s="403">
        <v>0.14427650548199297</v>
      </c>
    </row>
    <row r="86" spans="1:16">
      <c r="A86" s="296" t="s">
        <v>1146</v>
      </c>
      <c r="B86" s="315">
        <v>24181.494999999999</v>
      </c>
      <c r="C86" s="303">
        <v>1976.8119999999999</v>
      </c>
      <c r="D86" s="303">
        <v>11280.380999999999</v>
      </c>
      <c r="E86" s="303">
        <v>15212.638999999999</v>
      </c>
      <c r="F86" s="303">
        <v>2992.375</v>
      </c>
      <c r="G86" s="303">
        <v>1531.308</v>
      </c>
      <c r="H86" s="303">
        <v>4152.7719999999999</v>
      </c>
      <c r="I86" s="421">
        <v>61327.781999999999</v>
      </c>
      <c r="J86" s="401">
        <v>0.39429919379768208</v>
      </c>
      <c r="K86" s="402">
        <v>3.2233547921234132E-2</v>
      </c>
      <c r="L86" s="402">
        <v>0.18393590363336473</v>
      </c>
      <c r="M86" s="402">
        <v>0.24805460924707826</v>
      </c>
      <c r="N86" s="402">
        <v>4.8793139135538934E-2</v>
      </c>
      <c r="O86" s="402">
        <v>2.4969238248335805E-2</v>
      </c>
      <c r="P86" s="403">
        <v>6.7714368016766044E-2</v>
      </c>
    </row>
    <row r="87" spans="1:16">
      <c r="A87" s="296" t="s">
        <v>1147</v>
      </c>
      <c r="B87" s="315">
        <v>3543.9319999999998</v>
      </c>
      <c r="C87" s="303">
        <v>276.92</v>
      </c>
      <c r="D87" s="303">
        <v>1413.58</v>
      </c>
      <c r="E87" s="303">
        <v>2726.0520000000001</v>
      </c>
      <c r="F87" s="303">
        <v>307.18799000000001</v>
      </c>
      <c r="G87" s="303">
        <v>298.81599999999997</v>
      </c>
      <c r="H87" s="303">
        <v>662.03200000000004</v>
      </c>
      <c r="I87" s="421">
        <v>9228.5199900000007</v>
      </c>
      <c r="J87" s="401">
        <v>0.38401953984389642</v>
      </c>
      <c r="K87" s="402">
        <v>3.000697839957759E-2</v>
      </c>
      <c r="L87" s="402">
        <v>0.15317515717923907</v>
      </c>
      <c r="M87" s="402">
        <v>0.29539427805909751</v>
      </c>
      <c r="N87" s="402">
        <v>3.3286809838724743E-2</v>
      </c>
      <c r="O87" s="402">
        <v>3.2379623203265116E-2</v>
      </c>
      <c r="P87" s="403">
        <v>7.1737613476199447E-2</v>
      </c>
    </row>
    <row r="88" spans="1:16">
      <c r="A88" s="296" t="s">
        <v>326</v>
      </c>
      <c r="B88" s="315">
        <v>87580.22</v>
      </c>
      <c r="C88" s="303">
        <v>24441.125</v>
      </c>
      <c r="D88" s="303">
        <v>72181.429999999993</v>
      </c>
      <c r="E88" s="303">
        <v>96179.92</v>
      </c>
      <c r="F88" s="303">
        <v>19802.61</v>
      </c>
      <c r="G88" s="303">
        <v>27647.19</v>
      </c>
      <c r="H88" s="303">
        <v>5281.28</v>
      </c>
      <c r="I88" s="421">
        <v>333113.77500000002</v>
      </c>
      <c r="J88" s="401">
        <v>0.26291383477011721</v>
      </c>
      <c r="K88" s="402">
        <v>7.3371703106543701E-2</v>
      </c>
      <c r="L88" s="402">
        <v>0.21668701632047485</v>
      </c>
      <c r="M88" s="402">
        <v>0.28872993919269774</v>
      </c>
      <c r="N88" s="402">
        <v>5.9446986243664041E-2</v>
      </c>
      <c r="O88" s="402">
        <v>8.2996237546766105E-2</v>
      </c>
      <c r="P88" s="403">
        <v>1.5854282819736287E-2</v>
      </c>
    </row>
    <row r="89" spans="1:16">
      <c r="A89" s="296" t="s">
        <v>1148</v>
      </c>
      <c r="B89" s="315">
        <v>24921.84</v>
      </c>
      <c r="C89" s="303">
        <v>2143.0349999999999</v>
      </c>
      <c r="D89" s="303">
        <v>15988.718000000001</v>
      </c>
      <c r="E89" s="303">
        <v>17569.189999999999</v>
      </c>
      <c r="F89" s="303">
        <v>2232.7719999999999</v>
      </c>
      <c r="G89" s="303">
        <v>4492.6189999999997</v>
      </c>
      <c r="H89" s="303">
        <v>3114.5549999999998</v>
      </c>
      <c r="I89" s="421">
        <v>70462.728999999992</v>
      </c>
      <c r="J89" s="401">
        <v>0.35368825978908658</v>
      </c>
      <c r="K89" s="402">
        <v>3.0413738304118199E-2</v>
      </c>
      <c r="L89" s="402">
        <v>0.22691028614574385</v>
      </c>
      <c r="M89" s="402">
        <v>0.24934018663966309</v>
      </c>
      <c r="N89" s="402">
        <v>3.1687276829712348E-2</v>
      </c>
      <c r="O89" s="402">
        <v>6.3758799350504866E-2</v>
      </c>
      <c r="P89" s="403">
        <v>4.4201452941171213E-2</v>
      </c>
    </row>
    <row r="90" spans="1:16">
      <c r="A90" s="296" t="s">
        <v>1149</v>
      </c>
      <c r="B90" s="315">
        <v>5110.6859999999997</v>
      </c>
      <c r="C90" s="303">
        <v>1003.779</v>
      </c>
      <c r="D90" s="303">
        <v>2587.0680000000002</v>
      </c>
      <c r="E90" s="303">
        <v>3062.9430000000002</v>
      </c>
      <c r="F90" s="303">
        <v>927.21600999999998</v>
      </c>
      <c r="G90" s="303">
        <v>1373.058</v>
      </c>
      <c r="H90" s="303">
        <v>417.07801000000001</v>
      </c>
      <c r="I90" s="421">
        <v>14481.828019999999</v>
      </c>
      <c r="J90" s="401">
        <v>0.35290337607530847</v>
      </c>
      <c r="K90" s="402">
        <v>6.9313003759866501E-2</v>
      </c>
      <c r="L90" s="402">
        <v>0.17864236451552615</v>
      </c>
      <c r="M90" s="402">
        <v>0.21150251168360445</v>
      </c>
      <c r="N90" s="402">
        <v>6.4026171883789576E-2</v>
      </c>
      <c r="O90" s="402">
        <v>9.4812477962295263E-2</v>
      </c>
      <c r="P90" s="403">
        <v>2.8800094119609633E-2</v>
      </c>
    </row>
    <row r="91" spans="1:16">
      <c r="A91" s="296" t="s">
        <v>1150</v>
      </c>
      <c r="B91" s="315">
        <v>15891.17</v>
      </c>
      <c r="C91" s="303">
        <v>3244.7950000000001</v>
      </c>
      <c r="D91" s="303">
        <v>6362.75</v>
      </c>
      <c r="E91" s="303">
        <v>8744.42</v>
      </c>
      <c r="F91" s="303">
        <v>3137.895</v>
      </c>
      <c r="G91" s="303">
        <v>4719.53</v>
      </c>
      <c r="H91" s="303">
        <v>5579.48</v>
      </c>
      <c r="I91" s="421">
        <v>47680.039999999994</v>
      </c>
      <c r="J91" s="401">
        <v>0.33328768180563612</v>
      </c>
      <c r="K91" s="402">
        <v>6.8053529317508979E-2</v>
      </c>
      <c r="L91" s="402">
        <v>0.13344682596742791</v>
      </c>
      <c r="M91" s="402">
        <v>0.18339791661248608</v>
      </c>
      <c r="N91" s="402">
        <v>6.5811500997062927E-2</v>
      </c>
      <c r="O91" s="402">
        <v>9.8983348168332083E-2</v>
      </c>
      <c r="P91" s="403">
        <v>0.11701919713154604</v>
      </c>
    </row>
    <row r="92" spans="1:16">
      <c r="A92" s="296" t="s">
        <v>1151</v>
      </c>
      <c r="B92" s="315">
        <v>4409.4359000000004</v>
      </c>
      <c r="C92" s="303">
        <v>1677.944</v>
      </c>
      <c r="D92" s="303">
        <v>1798.298</v>
      </c>
      <c r="E92" s="303">
        <v>2651.306</v>
      </c>
      <c r="F92" s="303">
        <v>440.11799000000002</v>
      </c>
      <c r="G92" s="303">
        <v>522.07398999999998</v>
      </c>
      <c r="H92" s="303">
        <v>907.79598999999996</v>
      </c>
      <c r="I92" s="421">
        <v>12406.971870000001</v>
      </c>
      <c r="J92" s="401">
        <v>0.35539984665089758</v>
      </c>
      <c r="K92" s="402">
        <v>0.1352420250147629</v>
      </c>
      <c r="L92" s="402">
        <v>0.14494253866636678</v>
      </c>
      <c r="M92" s="402">
        <v>0.21369485058726095</v>
      </c>
      <c r="N92" s="402">
        <v>3.5473441433699321E-2</v>
      </c>
      <c r="O92" s="402">
        <v>4.2079082266831956E-2</v>
      </c>
      <c r="P92" s="403">
        <v>7.3168215380180424E-2</v>
      </c>
    </row>
    <row r="93" spans="1:16">
      <c r="A93" s="296" t="s">
        <v>327</v>
      </c>
      <c r="B93" s="315">
        <v>290988.3</v>
      </c>
      <c r="C93" s="303">
        <v>37014.684000000001</v>
      </c>
      <c r="D93" s="303">
        <v>115503.6</v>
      </c>
      <c r="E93" s="303">
        <v>364661.7</v>
      </c>
      <c r="F93" s="303">
        <v>126315.7</v>
      </c>
      <c r="G93" s="303">
        <v>167401.1</v>
      </c>
      <c r="H93" s="303">
        <v>28847.348000000002</v>
      </c>
      <c r="I93" s="421">
        <v>1130732.432</v>
      </c>
      <c r="J93" s="401">
        <v>0.25734496664724654</v>
      </c>
      <c r="K93" s="402">
        <v>3.2735139589593024E-2</v>
      </c>
      <c r="L93" s="402">
        <v>0.10214936507631719</v>
      </c>
      <c r="M93" s="402">
        <v>0.32250043394881595</v>
      </c>
      <c r="N93" s="402">
        <v>0.11171139734320452</v>
      </c>
      <c r="O93" s="402">
        <v>0.14804660701551364</v>
      </c>
      <c r="P93" s="403">
        <v>2.5512090379309117E-2</v>
      </c>
    </row>
    <row r="94" spans="1:16">
      <c r="A94" s="296" t="s">
        <v>1152</v>
      </c>
      <c r="B94" s="315">
        <v>7508.875</v>
      </c>
      <c r="C94" s="303">
        <v>738.14999</v>
      </c>
      <c r="D94" s="303">
        <v>2553.1750000000002</v>
      </c>
      <c r="E94" s="303">
        <v>3024.55</v>
      </c>
      <c r="F94" s="303">
        <v>1156</v>
      </c>
      <c r="G94" s="303">
        <v>112.6</v>
      </c>
      <c r="H94" s="303">
        <v>3321.1</v>
      </c>
      <c r="I94" s="421">
        <v>18414.449990000001</v>
      </c>
      <c r="J94" s="401">
        <v>0.40777079978374092</v>
      </c>
      <c r="K94" s="402">
        <v>4.008536721981127E-2</v>
      </c>
      <c r="L94" s="402">
        <v>0.13865062499213968</v>
      </c>
      <c r="M94" s="402">
        <v>0.1642487286691966</v>
      </c>
      <c r="N94" s="402">
        <v>6.277678674235547E-2</v>
      </c>
      <c r="O94" s="402">
        <v>6.1147631377069436E-3</v>
      </c>
      <c r="P94" s="403">
        <v>0.1803529294550491</v>
      </c>
    </row>
    <row r="95" spans="1:16">
      <c r="A95" s="296" t="s">
        <v>1153</v>
      </c>
      <c r="B95" s="315">
        <v>4990.8739999999998</v>
      </c>
      <c r="C95" s="303">
        <v>183.89</v>
      </c>
      <c r="D95" s="303">
        <v>1469.6289999999999</v>
      </c>
      <c r="E95" s="303">
        <v>1495.473</v>
      </c>
      <c r="F95" s="303">
        <v>243.03299999999999</v>
      </c>
      <c r="G95" s="303">
        <v>800.17002000000002</v>
      </c>
      <c r="H95" s="303">
        <v>288.75700999999998</v>
      </c>
      <c r="I95" s="421">
        <v>9471.8260299999984</v>
      </c>
      <c r="J95" s="401">
        <v>0.526917828113868</v>
      </c>
      <c r="K95" s="402">
        <v>1.9414419080076791E-2</v>
      </c>
      <c r="L95" s="402">
        <v>0.15515793843185696</v>
      </c>
      <c r="M95" s="402">
        <v>0.15788645138365154</v>
      </c>
      <c r="N95" s="402">
        <v>2.5658516027452841E-2</v>
      </c>
      <c r="O95" s="402">
        <v>8.4478960811318893E-2</v>
      </c>
      <c r="P95" s="403">
        <v>3.048588615177511E-2</v>
      </c>
    </row>
    <row r="96" spans="1:16">
      <c r="A96" s="296" t="s">
        <v>1154</v>
      </c>
      <c r="B96" s="315">
        <v>10740</v>
      </c>
      <c r="C96" s="303">
        <v>1115</v>
      </c>
      <c r="D96" s="303">
        <v>4729</v>
      </c>
      <c r="E96" s="303">
        <v>6596</v>
      </c>
      <c r="F96" s="303">
        <v>3674</v>
      </c>
      <c r="G96" s="303">
        <v>8066</v>
      </c>
      <c r="H96" s="303">
        <v>1705</v>
      </c>
      <c r="I96" s="421">
        <v>36625</v>
      </c>
      <c r="J96" s="401">
        <v>0.29324232081911261</v>
      </c>
      <c r="K96" s="402">
        <v>3.044368600682594E-2</v>
      </c>
      <c r="L96" s="402">
        <v>0.12911945392491467</v>
      </c>
      <c r="M96" s="402">
        <v>0.18009556313993175</v>
      </c>
      <c r="N96" s="402">
        <v>0.10031399317406144</v>
      </c>
      <c r="O96" s="402">
        <v>0.22023208191126281</v>
      </c>
      <c r="P96" s="403">
        <v>4.6552901023890786E-2</v>
      </c>
    </row>
    <row r="97" spans="1:16">
      <c r="A97" s="296" t="s">
        <v>1155</v>
      </c>
      <c r="B97" s="315">
        <v>15318</v>
      </c>
      <c r="C97" s="303">
        <v>2635.24</v>
      </c>
      <c r="D97" s="303">
        <v>9640.15</v>
      </c>
      <c r="E97" s="303">
        <v>12752.7</v>
      </c>
      <c r="F97" s="303">
        <v>3695.98</v>
      </c>
      <c r="G97" s="303">
        <v>4741.1400000000003</v>
      </c>
      <c r="H97" s="303">
        <v>770.76</v>
      </c>
      <c r="I97" s="421">
        <v>49553.97</v>
      </c>
      <c r="J97" s="401">
        <v>0.30911751369264662</v>
      </c>
      <c r="K97" s="402">
        <v>5.3179190284855071E-2</v>
      </c>
      <c r="L97" s="402">
        <v>0.19453839924429867</v>
      </c>
      <c r="M97" s="402">
        <v>0.25734971385743666</v>
      </c>
      <c r="N97" s="402">
        <v>7.4584942437508031E-2</v>
      </c>
      <c r="O97" s="402">
        <v>9.5676289911787088E-2</v>
      </c>
      <c r="P97" s="403">
        <v>1.5553950571467835E-2</v>
      </c>
    </row>
    <row r="98" spans="1:16">
      <c r="A98" s="296" t="s">
        <v>328</v>
      </c>
      <c r="B98" s="315">
        <v>46591</v>
      </c>
      <c r="C98" s="303">
        <v>12103</v>
      </c>
      <c r="D98" s="303">
        <v>23236</v>
      </c>
      <c r="E98" s="303">
        <v>34594</v>
      </c>
      <c r="F98" s="303">
        <v>5263</v>
      </c>
      <c r="G98" s="303">
        <v>9908</v>
      </c>
      <c r="H98" s="303">
        <v>605</v>
      </c>
      <c r="I98" s="421">
        <v>132300</v>
      </c>
      <c r="J98" s="401">
        <v>0.35216175359032503</v>
      </c>
      <c r="K98" s="402">
        <v>9.1481481481481483E-2</v>
      </c>
      <c r="L98" s="402">
        <v>0.17563114134542707</v>
      </c>
      <c r="M98" s="402">
        <v>0.26148148148148148</v>
      </c>
      <c r="N98" s="402">
        <v>3.9780801209372635E-2</v>
      </c>
      <c r="O98" s="402">
        <v>7.4890400604686325E-2</v>
      </c>
      <c r="P98" s="403">
        <v>4.5729402872260018E-3</v>
      </c>
    </row>
    <row r="99" spans="1:16">
      <c r="A99" s="296" t="s">
        <v>1156</v>
      </c>
      <c r="B99" s="315">
        <v>6126</v>
      </c>
      <c r="C99" s="303">
        <v>0</v>
      </c>
      <c r="D99" s="303">
        <v>1670</v>
      </c>
      <c r="E99" s="303">
        <v>4149</v>
      </c>
      <c r="F99" s="303">
        <v>745</v>
      </c>
      <c r="G99" s="303">
        <v>788</v>
      </c>
      <c r="H99" s="303">
        <v>1994</v>
      </c>
      <c r="I99" s="421">
        <v>15472</v>
      </c>
      <c r="J99" s="401">
        <v>0.39594105480868663</v>
      </c>
      <c r="K99" s="402">
        <v>0</v>
      </c>
      <c r="L99" s="402">
        <v>0.1079369183040331</v>
      </c>
      <c r="M99" s="402">
        <v>0.26816184074457083</v>
      </c>
      <c r="N99" s="402">
        <v>4.815149948293692E-2</v>
      </c>
      <c r="O99" s="402">
        <v>5.0930713547052739E-2</v>
      </c>
      <c r="P99" s="403">
        <v>0.12887797311271976</v>
      </c>
    </row>
    <row r="100" spans="1:16">
      <c r="A100" s="296" t="s">
        <v>1157</v>
      </c>
      <c r="B100" s="315">
        <v>7397</v>
      </c>
      <c r="C100" s="303">
        <v>543</v>
      </c>
      <c r="D100" s="303">
        <v>1053</v>
      </c>
      <c r="E100" s="303">
        <v>3798</v>
      </c>
      <c r="F100" s="303">
        <v>654</v>
      </c>
      <c r="G100" s="303">
        <v>1721</v>
      </c>
      <c r="H100" s="303">
        <v>403</v>
      </c>
      <c r="I100" s="421">
        <v>15569</v>
      </c>
      <c r="J100" s="401">
        <v>0.47511079709679493</v>
      </c>
      <c r="K100" s="402">
        <v>3.4876999165007389E-2</v>
      </c>
      <c r="L100" s="402">
        <v>6.7634401695677304E-2</v>
      </c>
      <c r="M100" s="402">
        <v>0.24394630355193012</v>
      </c>
      <c r="N100" s="402">
        <v>4.2006551480506131E-2</v>
      </c>
      <c r="O100" s="402">
        <v>0.11054017599075085</v>
      </c>
      <c r="P100" s="403">
        <v>2.5884771019333289E-2</v>
      </c>
    </row>
    <row r="101" spans="1:16">
      <c r="A101" s="296" t="s">
        <v>329</v>
      </c>
      <c r="B101" s="315">
        <v>37805</v>
      </c>
      <c r="C101" s="303">
        <v>3800</v>
      </c>
      <c r="D101" s="303">
        <v>11322</v>
      </c>
      <c r="E101" s="303">
        <v>13977</v>
      </c>
      <c r="F101" s="303">
        <v>5493</v>
      </c>
      <c r="G101" s="303">
        <v>6900</v>
      </c>
      <c r="H101" s="303">
        <v>3587</v>
      </c>
      <c r="I101" s="421">
        <v>82884</v>
      </c>
      <c r="J101" s="401">
        <v>0.45611939578205685</v>
      </c>
      <c r="K101" s="402">
        <v>4.5847208146324987E-2</v>
      </c>
      <c r="L101" s="402">
        <v>0.13660055016649775</v>
      </c>
      <c r="M101" s="402">
        <v>0.16863327059504851</v>
      </c>
      <c r="N101" s="402">
        <v>6.6273345880990306E-2</v>
      </c>
      <c r="O101" s="402">
        <v>8.3248877949905889E-2</v>
      </c>
      <c r="P101" s="403">
        <v>4.3277351479175719E-2</v>
      </c>
    </row>
    <row r="102" spans="1:16">
      <c r="A102" s="296" t="s">
        <v>330</v>
      </c>
      <c r="B102" s="315">
        <v>94364.800000000003</v>
      </c>
      <c r="C102" s="303">
        <v>28752.332999999999</v>
      </c>
      <c r="D102" s="303">
        <v>33694.921999999999</v>
      </c>
      <c r="E102" s="303">
        <v>108483.9</v>
      </c>
      <c r="F102" s="303">
        <v>64971.481</v>
      </c>
      <c r="G102" s="303">
        <v>76408.028000000006</v>
      </c>
      <c r="H102" s="303">
        <v>5624.74</v>
      </c>
      <c r="I102" s="421">
        <v>412300.20399999997</v>
      </c>
      <c r="J102" s="401">
        <v>0.22887400754232953</v>
      </c>
      <c r="K102" s="402">
        <v>6.9736402555842542E-2</v>
      </c>
      <c r="L102" s="402">
        <v>8.172424285290919E-2</v>
      </c>
      <c r="M102" s="402">
        <v>0.26311871531356312</v>
      </c>
      <c r="N102" s="402">
        <v>0.15758294652699226</v>
      </c>
      <c r="O102" s="402">
        <v>0.18532134415339754</v>
      </c>
      <c r="P102" s="403">
        <v>1.3642341054965862E-2</v>
      </c>
    </row>
    <row r="103" spans="1:16">
      <c r="A103" s="296" t="s">
        <v>331</v>
      </c>
      <c r="B103" s="315">
        <v>18165.150000000001</v>
      </c>
      <c r="C103" s="303">
        <v>9351.2330000000002</v>
      </c>
      <c r="D103" s="303">
        <v>6135.357</v>
      </c>
      <c r="E103" s="303">
        <v>24956.185000000001</v>
      </c>
      <c r="F103" s="303">
        <v>14673.591</v>
      </c>
      <c r="G103" s="303">
        <v>7139.9359999999997</v>
      </c>
      <c r="H103" s="303">
        <v>946.13801000000001</v>
      </c>
      <c r="I103" s="421">
        <v>81367.59001</v>
      </c>
      <c r="J103" s="401">
        <v>0.22324797868251378</v>
      </c>
      <c r="K103" s="402">
        <v>0.11492577079953753</v>
      </c>
      <c r="L103" s="402">
        <v>7.5402958343069648E-2</v>
      </c>
      <c r="M103" s="402">
        <v>0.30670915774859386</v>
      </c>
      <c r="N103" s="402">
        <v>0.18033704818093579</v>
      </c>
      <c r="O103" s="402">
        <v>8.7749139419300834E-2</v>
      </c>
      <c r="P103" s="403">
        <v>1.162794682604856E-2</v>
      </c>
    </row>
    <row r="104" spans="1:16">
      <c r="A104" s="296" t="s">
        <v>332</v>
      </c>
      <c r="B104" s="315">
        <v>212811.9</v>
      </c>
      <c r="C104" s="303">
        <v>43987.824999999997</v>
      </c>
      <c r="D104" s="303">
        <v>67759.509999999995</v>
      </c>
      <c r="E104" s="303">
        <v>141496.59</v>
      </c>
      <c r="F104" s="303">
        <v>33706.997000000003</v>
      </c>
      <c r="G104" s="303">
        <v>72507.603000000003</v>
      </c>
      <c r="H104" s="303">
        <v>12243.947</v>
      </c>
      <c r="I104" s="421">
        <v>584514.37199999997</v>
      </c>
      <c r="J104" s="401">
        <v>0.36408326329399476</v>
      </c>
      <c r="K104" s="402">
        <v>7.5255335210132349E-2</v>
      </c>
      <c r="L104" s="402">
        <v>0.11592445497644667</v>
      </c>
      <c r="M104" s="402">
        <v>0.24207546773546229</v>
      </c>
      <c r="N104" s="402">
        <v>5.7666669315019008E-2</v>
      </c>
      <c r="O104" s="402">
        <v>0.12404759655764291</v>
      </c>
      <c r="P104" s="403">
        <v>2.0947212911302034E-2</v>
      </c>
    </row>
    <row r="105" spans="1:16">
      <c r="A105" s="296" t="s">
        <v>1158</v>
      </c>
      <c r="B105" s="315">
        <v>22047.78</v>
      </c>
      <c r="C105" s="303">
        <v>2228.2570000000001</v>
      </c>
      <c r="D105" s="303">
        <v>8284.4500000000007</v>
      </c>
      <c r="E105" s="303">
        <v>10494.13</v>
      </c>
      <c r="F105" s="303">
        <v>3729.1170000000002</v>
      </c>
      <c r="G105" s="303">
        <v>5695.8379999999997</v>
      </c>
      <c r="H105" s="303">
        <v>9254.8080000000009</v>
      </c>
      <c r="I105" s="421">
        <v>61734.380000000005</v>
      </c>
      <c r="J105" s="401">
        <v>0.35713940919144238</v>
      </c>
      <c r="K105" s="402">
        <v>3.6094263844554685E-2</v>
      </c>
      <c r="L105" s="402">
        <v>0.13419507898192223</v>
      </c>
      <c r="M105" s="402">
        <v>0.16998842460230423</v>
      </c>
      <c r="N105" s="402">
        <v>6.0405838691503823E-2</v>
      </c>
      <c r="O105" s="402">
        <v>9.226363008748123E-2</v>
      </c>
      <c r="P105" s="403">
        <v>0.14991335460079133</v>
      </c>
    </row>
    <row r="106" spans="1:16">
      <c r="A106" s="296" t="s">
        <v>1159</v>
      </c>
      <c r="B106" s="315">
        <v>7650</v>
      </c>
      <c r="C106" s="303">
        <v>2478</v>
      </c>
      <c r="D106" s="303">
        <v>1412</v>
      </c>
      <c r="E106" s="303">
        <v>5343</v>
      </c>
      <c r="F106" s="303">
        <v>997</v>
      </c>
      <c r="G106" s="303">
        <v>1816</v>
      </c>
      <c r="H106" s="303">
        <v>2558</v>
      </c>
      <c r="I106" s="421">
        <v>22254</v>
      </c>
      <c r="J106" s="401">
        <v>0.34375842545160423</v>
      </c>
      <c r="K106" s="402">
        <v>0.11135076840118631</v>
      </c>
      <c r="L106" s="402">
        <v>6.3449267547407207E-2</v>
      </c>
      <c r="M106" s="402">
        <v>0.24009166891345377</v>
      </c>
      <c r="N106" s="402">
        <v>4.4800934663431297E-2</v>
      </c>
      <c r="O106" s="402">
        <v>8.160330727060304E-2</v>
      </c>
      <c r="P106" s="403">
        <v>0.11494562775231419</v>
      </c>
    </row>
    <row r="107" spans="1:16">
      <c r="A107" s="296" t="s">
        <v>1160</v>
      </c>
      <c r="B107" s="315">
        <v>2161.11</v>
      </c>
      <c r="C107" s="303">
        <v>345.01501000000002</v>
      </c>
      <c r="D107" s="303">
        <v>2922.48</v>
      </c>
      <c r="E107" s="303">
        <v>1987.0650000000001</v>
      </c>
      <c r="F107" s="303">
        <v>760.75500999999997</v>
      </c>
      <c r="G107" s="303">
        <v>294.58501000000001</v>
      </c>
      <c r="H107" s="303">
        <v>446.49000999999998</v>
      </c>
      <c r="I107" s="421">
        <v>8917.500039999999</v>
      </c>
      <c r="J107" s="401">
        <v>0.24234482649915418</v>
      </c>
      <c r="K107" s="402">
        <v>3.8689656120259472E-2</v>
      </c>
      <c r="L107" s="402">
        <v>0.32772413646100756</v>
      </c>
      <c r="M107" s="402">
        <v>0.2228275852073896</v>
      </c>
      <c r="N107" s="402">
        <v>8.5310345566311882E-2</v>
      </c>
      <c r="O107" s="402">
        <v>3.3034483731832993E-2</v>
      </c>
      <c r="P107" s="403">
        <v>5.0068966414044451E-2</v>
      </c>
    </row>
    <row r="108" spans="1:16">
      <c r="A108" s="296" t="s">
        <v>1161</v>
      </c>
      <c r="B108" s="315">
        <v>10607.675999999999</v>
      </c>
      <c r="C108" s="303">
        <v>1034.7729999999999</v>
      </c>
      <c r="D108" s="303">
        <v>7804.0259999999998</v>
      </c>
      <c r="E108" s="303">
        <v>5017.5050000000001</v>
      </c>
      <c r="F108" s="303">
        <v>4972.84</v>
      </c>
      <c r="G108" s="303">
        <v>3606.143</v>
      </c>
      <c r="H108" s="303">
        <v>1276.144</v>
      </c>
      <c r="I108" s="421">
        <v>34319.107000000004</v>
      </c>
      <c r="J108" s="401">
        <v>0.30908951098290521</v>
      </c>
      <c r="K108" s="402">
        <v>3.0151512974973382E-2</v>
      </c>
      <c r="L108" s="402">
        <v>0.22739595176529503</v>
      </c>
      <c r="M108" s="402">
        <v>0.14620150227102352</v>
      </c>
      <c r="N108" s="402">
        <v>0.14490004066830758</v>
      </c>
      <c r="O108" s="402">
        <v>0.10507683081613982</v>
      </c>
      <c r="P108" s="403">
        <v>3.7184650521355347E-2</v>
      </c>
    </row>
    <row r="109" spans="1:16">
      <c r="A109" s="296" t="s">
        <v>333</v>
      </c>
      <c r="B109" s="315">
        <v>24191.37</v>
      </c>
      <c r="C109" s="303">
        <v>6642.5330000000004</v>
      </c>
      <c r="D109" s="303">
        <v>13190.075000000001</v>
      </c>
      <c r="E109" s="303">
        <v>31536.175999999999</v>
      </c>
      <c r="F109" s="303">
        <v>7673.6440000000002</v>
      </c>
      <c r="G109" s="303">
        <v>7450.6469999999999</v>
      </c>
      <c r="H109" s="303">
        <v>4281.7709999999997</v>
      </c>
      <c r="I109" s="421">
        <v>94966.216</v>
      </c>
      <c r="J109" s="401">
        <v>0.25473658969417079</v>
      </c>
      <c r="K109" s="402">
        <v>6.9946274367718303E-2</v>
      </c>
      <c r="L109" s="402">
        <v>0.13889228775841717</v>
      </c>
      <c r="M109" s="402">
        <v>0.33207784123987838</v>
      </c>
      <c r="N109" s="402">
        <v>8.0803935580627956E-2</v>
      </c>
      <c r="O109" s="402">
        <v>7.8455763679159338E-2</v>
      </c>
      <c r="P109" s="403">
        <v>4.508730768002802E-2</v>
      </c>
    </row>
    <row r="110" spans="1:16">
      <c r="A110" s="296" t="s">
        <v>1162</v>
      </c>
      <c r="B110" s="315">
        <v>7215</v>
      </c>
      <c r="C110" s="303">
        <v>2403</v>
      </c>
      <c r="D110" s="303">
        <v>1683</v>
      </c>
      <c r="E110" s="303">
        <v>1259</v>
      </c>
      <c r="F110" s="303">
        <v>1267</v>
      </c>
      <c r="G110" s="303">
        <v>480</v>
      </c>
      <c r="H110" s="303">
        <v>875</v>
      </c>
      <c r="I110" s="421">
        <v>15182</v>
      </c>
      <c r="J110" s="401">
        <v>0.47523382953497562</v>
      </c>
      <c r="K110" s="402">
        <v>0.1582795415623765</v>
      </c>
      <c r="L110" s="402">
        <v>0.11085495982084047</v>
      </c>
      <c r="M110" s="402">
        <v>8.2927150573047032E-2</v>
      </c>
      <c r="N110" s="402">
        <v>8.3454090370175205E-2</v>
      </c>
      <c r="O110" s="402">
        <v>3.161638782769069E-2</v>
      </c>
      <c r="P110" s="403">
        <v>5.7634040310894481E-2</v>
      </c>
    </row>
    <row r="111" spans="1:16">
      <c r="A111" s="296" t="s">
        <v>1163</v>
      </c>
      <c r="B111" s="315">
        <v>4521.7719999999999</v>
      </c>
      <c r="C111" s="303">
        <v>982.03800000000001</v>
      </c>
      <c r="D111" s="303">
        <v>11036.824000000001</v>
      </c>
      <c r="E111" s="303">
        <v>2908.2</v>
      </c>
      <c r="F111" s="303">
        <v>1532.9010000000001</v>
      </c>
      <c r="G111" s="303">
        <v>920</v>
      </c>
      <c r="H111" s="303">
        <v>292.38400000000001</v>
      </c>
      <c r="I111" s="421">
        <v>22194.118999999999</v>
      </c>
      <c r="J111" s="401">
        <v>0.20373739547850492</v>
      </c>
      <c r="K111" s="402">
        <v>4.4247667591581358E-2</v>
      </c>
      <c r="L111" s="402">
        <v>0.49728597021580362</v>
      </c>
      <c r="M111" s="402">
        <v>0.13103471239385533</v>
      </c>
      <c r="N111" s="402">
        <v>6.9067891363473369E-2</v>
      </c>
      <c r="O111" s="402">
        <v>4.145242259897769E-2</v>
      </c>
      <c r="P111" s="403">
        <v>1.3173940357803796E-2</v>
      </c>
    </row>
    <row r="112" spans="1:16">
      <c r="A112" s="296" t="s">
        <v>1164</v>
      </c>
      <c r="B112" s="315">
        <v>8515</v>
      </c>
      <c r="C112" s="303">
        <v>654</v>
      </c>
      <c r="D112" s="303">
        <v>3698</v>
      </c>
      <c r="E112" s="303">
        <v>4455</v>
      </c>
      <c r="F112" s="303">
        <v>949</v>
      </c>
      <c r="G112" s="303">
        <v>896</v>
      </c>
      <c r="H112" s="303">
        <v>1063</v>
      </c>
      <c r="I112" s="421">
        <v>20230</v>
      </c>
      <c r="J112" s="401">
        <v>0.42090954028670291</v>
      </c>
      <c r="K112" s="402">
        <v>3.2328225407810184E-2</v>
      </c>
      <c r="L112" s="402">
        <v>0.18279782501235789</v>
      </c>
      <c r="M112" s="402">
        <v>0.22021749876421157</v>
      </c>
      <c r="N112" s="402">
        <v>4.6910528917449332E-2</v>
      </c>
      <c r="O112" s="402">
        <v>4.4290657439446365E-2</v>
      </c>
      <c r="P112" s="403">
        <v>5.2545724172021753E-2</v>
      </c>
    </row>
    <row r="113" spans="1:16">
      <c r="A113" s="296" t="s">
        <v>334</v>
      </c>
      <c r="B113" s="315">
        <v>40555.784</v>
      </c>
      <c r="C113" s="303">
        <v>6199.0240000000003</v>
      </c>
      <c r="D113" s="303">
        <v>17713.72</v>
      </c>
      <c r="E113" s="303">
        <v>29162.776000000002</v>
      </c>
      <c r="F113" s="303">
        <v>7273.4</v>
      </c>
      <c r="G113" s="303">
        <v>15244</v>
      </c>
      <c r="H113" s="303">
        <v>5348.2560000000003</v>
      </c>
      <c r="I113" s="421">
        <v>121496.95999999999</v>
      </c>
      <c r="J113" s="401">
        <v>0.33380081279399915</v>
      </c>
      <c r="K113" s="402">
        <v>5.102205026364446E-2</v>
      </c>
      <c r="L113" s="402">
        <v>0.14579558204583887</v>
      </c>
      <c r="M113" s="402">
        <v>0.24002885339682575</v>
      </c>
      <c r="N113" s="402">
        <v>5.9864872339192687E-2</v>
      </c>
      <c r="O113" s="402">
        <v>0.12546815986177762</v>
      </c>
      <c r="P113" s="403">
        <v>4.4019669298721552E-2</v>
      </c>
    </row>
    <row r="114" spans="1:16">
      <c r="A114" s="296" t="s">
        <v>1165</v>
      </c>
      <c r="B114" s="315">
        <v>6337.9008999999996</v>
      </c>
      <c r="C114" s="303">
        <v>1731.008</v>
      </c>
      <c r="D114" s="303">
        <v>4422.57</v>
      </c>
      <c r="E114" s="303">
        <v>4479.9369999999999</v>
      </c>
      <c r="F114" s="303">
        <v>168.73</v>
      </c>
      <c r="G114" s="303">
        <v>226.22499999999999</v>
      </c>
      <c r="H114" s="303">
        <v>2253.5630000000001</v>
      </c>
      <c r="I114" s="421">
        <v>19619.933899999996</v>
      </c>
      <c r="J114" s="401">
        <v>0.32303375395163797</v>
      </c>
      <c r="K114" s="402">
        <v>8.8227004679154411E-2</v>
      </c>
      <c r="L114" s="402">
        <v>0.22541207440051572</v>
      </c>
      <c r="M114" s="402">
        <v>0.22833598843062364</v>
      </c>
      <c r="N114" s="402">
        <v>8.5999270364514342E-3</v>
      </c>
      <c r="O114" s="402">
        <v>1.1530365043686515E-2</v>
      </c>
      <c r="P114" s="403">
        <v>0.11486088645793045</v>
      </c>
    </row>
    <row r="115" spans="1:16">
      <c r="A115" s="296" t="s">
        <v>1166</v>
      </c>
      <c r="B115" s="315">
        <v>9290</v>
      </c>
      <c r="C115" s="303">
        <v>423</v>
      </c>
      <c r="D115" s="303">
        <v>5339</v>
      </c>
      <c r="E115" s="303">
        <v>3886</v>
      </c>
      <c r="F115" s="303">
        <v>1949</v>
      </c>
      <c r="G115" s="303">
        <v>3063</v>
      </c>
      <c r="H115" s="303">
        <v>1999</v>
      </c>
      <c r="I115" s="421">
        <v>25949</v>
      </c>
      <c r="J115" s="401">
        <v>0.3580099425796755</v>
      </c>
      <c r="K115" s="402">
        <v>1.6301206212185441E-2</v>
      </c>
      <c r="L115" s="402">
        <v>0.20574973987436895</v>
      </c>
      <c r="M115" s="402">
        <v>0.1497552892211646</v>
      </c>
      <c r="N115" s="402">
        <v>7.5108867393733861E-2</v>
      </c>
      <c r="O115" s="402">
        <v>0.11803923079887471</v>
      </c>
      <c r="P115" s="403">
        <v>7.7035723919996912E-2</v>
      </c>
    </row>
    <row r="116" spans="1:16">
      <c r="A116" s="296" t="s">
        <v>1167</v>
      </c>
      <c r="B116" s="315">
        <v>3281.4960000000001</v>
      </c>
      <c r="C116" s="303">
        <v>142.90701000000001</v>
      </c>
      <c r="D116" s="303">
        <v>6058.491</v>
      </c>
      <c r="E116" s="303">
        <v>1904.271</v>
      </c>
      <c r="F116" s="303">
        <v>440.24000999999998</v>
      </c>
      <c r="G116" s="303">
        <v>1008.808</v>
      </c>
      <c r="H116" s="303">
        <v>927.57601999999997</v>
      </c>
      <c r="I116" s="421">
        <v>13763.78904</v>
      </c>
      <c r="J116" s="401">
        <v>0.23841516245732869</v>
      </c>
      <c r="K116" s="402">
        <v>1.0382824786451392E-2</v>
      </c>
      <c r="L116" s="402">
        <v>0.44017610139133606</v>
      </c>
      <c r="M116" s="402">
        <v>0.13835368984992813</v>
      </c>
      <c r="N116" s="402">
        <v>3.1985379078434351E-2</v>
      </c>
      <c r="O116" s="402">
        <v>7.3294352090708878E-2</v>
      </c>
      <c r="P116" s="403">
        <v>6.7392490345812503E-2</v>
      </c>
    </row>
    <row r="117" spans="1:16">
      <c r="A117" s="296" t="s">
        <v>1168</v>
      </c>
      <c r="B117" s="315">
        <v>5236.17</v>
      </c>
      <c r="C117" s="303">
        <v>711.45</v>
      </c>
      <c r="D117" s="303">
        <v>1229.0999999999999</v>
      </c>
      <c r="E117" s="303">
        <v>650.24998000000005</v>
      </c>
      <c r="F117" s="303">
        <v>608.42998499999999</v>
      </c>
      <c r="G117" s="303">
        <v>371.79</v>
      </c>
      <c r="H117" s="303">
        <v>697.16998000000001</v>
      </c>
      <c r="I117" s="421">
        <v>9504.359945000002</v>
      </c>
      <c r="J117" s="401">
        <v>0.55092294802603869</v>
      </c>
      <c r="K117" s="402">
        <v>7.485511955744853E-2</v>
      </c>
      <c r="L117" s="402">
        <v>0.12931959722828024</v>
      </c>
      <c r="M117" s="402">
        <v>6.8415967383693183E-2</v>
      </c>
      <c r="N117" s="402">
        <v>6.4015882028971266E-2</v>
      </c>
      <c r="O117" s="402">
        <v>3.9117836671956972E-2</v>
      </c>
      <c r="P117" s="403">
        <v>7.3352649103610931E-2</v>
      </c>
    </row>
    <row r="118" spans="1:16">
      <c r="A118" s="296" t="s">
        <v>1169</v>
      </c>
      <c r="B118" s="315">
        <v>9904</v>
      </c>
      <c r="C118" s="303">
        <v>1196</v>
      </c>
      <c r="D118" s="303">
        <v>17122</v>
      </c>
      <c r="E118" s="303">
        <v>6158</v>
      </c>
      <c r="F118" s="303">
        <v>2080</v>
      </c>
      <c r="G118" s="303">
        <v>3727</v>
      </c>
      <c r="H118" s="303">
        <v>1307</v>
      </c>
      <c r="I118" s="421">
        <v>41494</v>
      </c>
      <c r="J118" s="401">
        <v>0.23868511110040005</v>
      </c>
      <c r="K118" s="402">
        <v>2.8823444353400493E-2</v>
      </c>
      <c r="L118" s="402">
        <v>0.41263797175495254</v>
      </c>
      <c r="M118" s="402">
        <v>0.14840699860220755</v>
      </c>
      <c r="N118" s="402">
        <v>5.0127729310261722E-2</v>
      </c>
      <c r="O118" s="402">
        <v>8.9820214970839155E-2</v>
      </c>
      <c r="P118" s="403">
        <v>3.1498529907938499E-2</v>
      </c>
    </row>
    <row r="119" spans="1:16">
      <c r="A119" s="296" t="s">
        <v>1170</v>
      </c>
      <c r="B119" s="315">
        <v>21195</v>
      </c>
      <c r="C119" s="303">
        <v>8727</v>
      </c>
      <c r="D119" s="303">
        <v>8238</v>
      </c>
      <c r="E119" s="303">
        <v>13318</v>
      </c>
      <c r="F119" s="303">
        <v>4096</v>
      </c>
      <c r="G119" s="303">
        <v>5325</v>
      </c>
      <c r="H119" s="303">
        <v>2548</v>
      </c>
      <c r="I119" s="421">
        <v>63447</v>
      </c>
      <c r="J119" s="401">
        <v>0.33405834791243083</v>
      </c>
      <c r="K119" s="402">
        <v>0.1375478746040002</v>
      </c>
      <c r="L119" s="402">
        <v>0.12984065440446357</v>
      </c>
      <c r="M119" s="402">
        <v>0.20990748183523256</v>
      </c>
      <c r="N119" s="402">
        <v>6.4557819912683029E-2</v>
      </c>
      <c r="O119" s="402">
        <v>8.3928318123788356E-2</v>
      </c>
      <c r="P119" s="403">
        <v>4.0159503207401456E-2</v>
      </c>
    </row>
    <row r="120" spans="1:16">
      <c r="A120" s="296" t="s">
        <v>1171</v>
      </c>
      <c r="B120" s="315">
        <v>16174.5</v>
      </c>
      <c r="C120" s="303">
        <v>901.71097999999995</v>
      </c>
      <c r="D120" s="303">
        <v>8160.18</v>
      </c>
      <c r="E120" s="303">
        <v>10303.325000000001</v>
      </c>
      <c r="F120" s="303">
        <v>2177.8609999999999</v>
      </c>
      <c r="G120" s="303">
        <v>3408.4090000000001</v>
      </c>
      <c r="H120" s="303">
        <v>2533.2739999999999</v>
      </c>
      <c r="I120" s="421">
        <v>43659.259979999995</v>
      </c>
      <c r="J120" s="401">
        <v>0.37047123582510161</v>
      </c>
      <c r="K120" s="402">
        <v>2.0653372970890198E-2</v>
      </c>
      <c r="L120" s="402">
        <v>0.18690605392162218</v>
      </c>
      <c r="M120" s="402">
        <v>0.23599403665384805</v>
      </c>
      <c r="N120" s="402">
        <v>4.9883140506679746E-2</v>
      </c>
      <c r="O120" s="402">
        <v>7.806840980725209E-2</v>
      </c>
      <c r="P120" s="403">
        <v>5.8023750314606229E-2</v>
      </c>
    </row>
    <row r="121" spans="1:16">
      <c r="A121" s="296" t="s">
        <v>1172</v>
      </c>
      <c r="B121" s="315">
        <v>4432.4279999999999</v>
      </c>
      <c r="C121" s="303">
        <v>1537.2719999999999</v>
      </c>
      <c r="D121" s="303">
        <v>2760.3180000000002</v>
      </c>
      <c r="E121" s="303">
        <v>1720.2239999999999</v>
      </c>
      <c r="F121" s="303">
        <v>614.78997800000002</v>
      </c>
      <c r="G121" s="303">
        <v>1189.1880000000001</v>
      </c>
      <c r="H121" s="303">
        <v>1429.758</v>
      </c>
      <c r="I121" s="421">
        <v>13683.977978000001</v>
      </c>
      <c r="J121" s="401">
        <v>0.32391370456208723</v>
      </c>
      <c r="K121" s="402">
        <v>0.1123410168060415</v>
      </c>
      <c r="L121" s="402">
        <v>0.20171897414902432</v>
      </c>
      <c r="M121" s="402">
        <v>0.12571081324200006</v>
      </c>
      <c r="N121" s="402">
        <v>4.4927723428699599E-2</v>
      </c>
      <c r="O121" s="402">
        <v>8.6903676833730722E-2</v>
      </c>
      <c r="P121" s="403">
        <v>0.1044840909784165</v>
      </c>
    </row>
    <row r="122" spans="1:16">
      <c r="A122" s="296" t="s">
        <v>1173</v>
      </c>
      <c r="B122" s="315">
        <v>4124.01</v>
      </c>
      <c r="C122" s="303">
        <v>1492.203</v>
      </c>
      <c r="D122" s="303">
        <v>4672.5469999999996</v>
      </c>
      <c r="E122" s="303">
        <v>9856.5769999999993</v>
      </c>
      <c r="F122" s="303">
        <v>14243.701999999999</v>
      </c>
      <c r="G122" s="303">
        <v>10145.697</v>
      </c>
      <c r="H122" s="303">
        <v>397.84800000000001</v>
      </c>
      <c r="I122" s="421">
        <v>44932.583999999995</v>
      </c>
      <c r="J122" s="401">
        <v>9.1782168592841232E-2</v>
      </c>
      <c r="K122" s="402">
        <v>3.3209819404109948E-2</v>
      </c>
      <c r="L122" s="402">
        <v>0.10399016891617006</v>
      </c>
      <c r="M122" s="402">
        <v>0.21936368048630367</v>
      </c>
      <c r="N122" s="402">
        <v>0.31700162180746161</v>
      </c>
      <c r="O122" s="402">
        <v>0.22579820915707854</v>
      </c>
      <c r="P122" s="403">
        <v>8.854331636034999E-3</v>
      </c>
    </row>
    <row r="123" spans="1:16">
      <c r="A123" s="296" t="s">
        <v>1174</v>
      </c>
      <c r="B123" s="315">
        <v>5824.9319999999998</v>
      </c>
      <c r="C123" s="303">
        <v>415.00799999999998</v>
      </c>
      <c r="D123" s="303">
        <v>1957.32</v>
      </c>
      <c r="E123" s="303">
        <v>1637.836</v>
      </c>
      <c r="F123" s="303">
        <v>134.292</v>
      </c>
      <c r="G123" s="303">
        <v>499.50799999999998</v>
      </c>
      <c r="H123" s="303">
        <v>4322.6760000000004</v>
      </c>
      <c r="I123" s="421">
        <v>14791.572</v>
      </c>
      <c r="J123" s="401">
        <v>0.3938007400430461</v>
      </c>
      <c r="K123" s="402">
        <v>2.805705843841344E-2</v>
      </c>
      <c r="L123" s="402">
        <v>0.13232670604584826</v>
      </c>
      <c r="M123" s="402">
        <v>0.11072764950202724</v>
      </c>
      <c r="N123" s="402">
        <v>9.078953879952719E-3</v>
      </c>
      <c r="O123" s="402">
        <v>3.3769771056112223E-2</v>
      </c>
      <c r="P123" s="403">
        <v>0.29223912103459998</v>
      </c>
    </row>
    <row r="124" spans="1:16">
      <c r="A124" s="296" t="s">
        <v>1175</v>
      </c>
      <c r="B124" s="315">
        <v>28269.54</v>
      </c>
      <c r="C124" s="303">
        <v>4817.4660000000003</v>
      </c>
      <c r="D124" s="303">
        <v>8431.7960000000003</v>
      </c>
      <c r="E124" s="303">
        <v>17177.304</v>
      </c>
      <c r="F124" s="303">
        <v>5514.6660000000002</v>
      </c>
      <c r="G124" s="303">
        <v>1116.2280000000001</v>
      </c>
      <c r="H124" s="303">
        <v>7186.3620000000001</v>
      </c>
      <c r="I124" s="421">
        <v>72513.361999999994</v>
      </c>
      <c r="J124" s="401">
        <v>0.38985283843272917</v>
      </c>
      <c r="K124" s="402">
        <v>6.6435562593277653E-2</v>
      </c>
      <c r="L124" s="402">
        <v>0.116279203824531</v>
      </c>
      <c r="M124" s="402">
        <v>0.23688467237252084</v>
      </c>
      <c r="N124" s="402">
        <v>7.6050342280364835E-2</v>
      </c>
      <c r="O124" s="402">
        <v>1.5393411217094033E-2</v>
      </c>
      <c r="P124" s="403">
        <v>9.910396927948259E-2</v>
      </c>
    </row>
    <row r="125" spans="1:16">
      <c r="A125" s="296" t="s">
        <v>1176</v>
      </c>
      <c r="B125" s="315">
        <v>26802.475999999999</v>
      </c>
      <c r="C125" s="303">
        <v>7149.4920000000002</v>
      </c>
      <c r="D125" s="303">
        <v>16326.871999999999</v>
      </c>
      <c r="E125" s="303">
        <v>22510.29</v>
      </c>
      <c r="F125" s="303">
        <v>3450.6080000000002</v>
      </c>
      <c r="G125" s="303">
        <v>2552.056</v>
      </c>
      <c r="H125" s="303">
        <v>4105.1760000000004</v>
      </c>
      <c r="I125" s="421">
        <v>82896.970000000016</v>
      </c>
      <c r="J125" s="401">
        <v>0.32332274629579338</v>
      </c>
      <c r="K125" s="402">
        <v>8.6245516573163039E-2</v>
      </c>
      <c r="L125" s="402">
        <v>0.19695378492120999</v>
      </c>
      <c r="M125" s="402">
        <v>0.27154538941531875</v>
      </c>
      <c r="N125" s="402">
        <v>4.1625260850909264E-2</v>
      </c>
      <c r="O125" s="402">
        <v>3.0785877939808894E-2</v>
      </c>
      <c r="P125" s="403">
        <v>4.9521424003796513E-2</v>
      </c>
    </row>
    <row r="126" spans="1:16">
      <c r="A126" s="296" t="s">
        <v>1177</v>
      </c>
      <c r="B126" s="315">
        <v>6971</v>
      </c>
      <c r="C126" s="303">
        <v>1717</v>
      </c>
      <c r="D126" s="303">
        <v>2782</v>
      </c>
      <c r="E126" s="303">
        <v>5469</v>
      </c>
      <c r="F126" s="303">
        <v>880</v>
      </c>
      <c r="G126" s="303">
        <v>1175</v>
      </c>
      <c r="H126" s="303">
        <v>1545</v>
      </c>
      <c r="I126" s="421">
        <v>20539</v>
      </c>
      <c r="J126" s="401">
        <v>0.33940308681045817</v>
      </c>
      <c r="K126" s="402">
        <v>8.35970592531282E-2</v>
      </c>
      <c r="L126" s="402">
        <v>0.13544963240664101</v>
      </c>
      <c r="M126" s="402">
        <v>0.26627391791226446</v>
      </c>
      <c r="N126" s="402">
        <v>4.2845318662057548E-2</v>
      </c>
      <c r="O126" s="402">
        <v>5.7208237986270026E-2</v>
      </c>
      <c r="P126" s="403">
        <v>7.522274696918059E-2</v>
      </c>
    </row>
    <row r="127" spans="1:16">
      <c r="A127" s="296" t="s">
        <v>1178</v>
      </c>
      <c r="B127" s="315">
        <v>23801.37</v>
      </c>
      <c r="C127" s="303">
        <v>3492.5430000000001</v>
      </c>
      <c r="D127" s="303">
        <v>5820.8580000000002</v>
      </c>
      <c r="E127" s="303">
        <v>12235.35</v>
      </c>
      <c r="F127" s="303">
        <v>3304.951</v>
      </c>
      <c r="G127" s="303">
        <v>5949.3109999999997</v>
      </c>
      <c r="H127" s="303">
        <v>2866.4749999999999</v>
      </c>
      <c r="I127" s="421">
        <v>57470.858</v>
      </c>
      <c r="J127" s="401">
        <v>0.41414676634895548</v>
      </c>
      <c r="K127" s="402">
        <v>6.0770677897309278E-2</v>
      </c>
      <c r="L127" s="402">
        <v>0.10128364535639958</v>
      </c>
      <c r="M127" s="402">
        <v>0.2128965953492464</v>
      </c>
      <c r="N127" s="402">
        <v>5.7506554017342143E-2</v>
      </c>
      <c r="O127" s="402">
        <v>0.10351874336033055</v>
      </c>
      <c r="P127" s="403">
        <v>4.9877017670416544E-2</v>
      </c>
    </row>
    <row r="128" spans="1:16">
      <c r="A128" s="296" t="s">
        <v>1179</v>
      </c>
      <c r="B128" s="315">
        <v>8613</v>
      </c>
      <c r="C128" s="303">
        <v>1137</v>
      </c>
      <c r="D128" s="303">
        <v>4096</v>
      </c>
      <c r="E128" s="303">
        <v>3999</v>
      </c>
      <c r="F128" s="303">
        <v>205</v>
      </c>
      <c r="G128" s="303">
        <v>1179</v>
      </c>
      <c r="H128" s="303">
        <v>5692</v>
      </c>
      <c r="I128" s="421">
        <v>24921</v>
      </c>
      <c r="J128" s="401">
        <v>0.3456121343445287</v>
      </c>
      <c r="K128" s="402">
        <v>4.5624172384735762E-2</v>
      </c>
      <c r="L128" s="402">
        <v>0.16435937562698127</v>
      </c>
      <c r="M128" s="402">
        <v>0.16046707596003371</v>
      </c>
      <c r="N128" s="402">
        <v>8.2259941414870984E-3</v>
      </c>
      <c r="O128" s="402">
        <v>4.7309498013723368E-2</v>
      </c>
      <c r="P128" s="403">
        <v>0.22840174952851008</v>
      </c>
    </row>
    <row r="129" spans="1:16">
      <c r="A129" s="296" t="s">
        <v>1180</v>
      </c>
      <c r="B129" s="315">
        <v>8040.7520000000004</v>
      </c>
      <c r="C129" s="303">
        <v>293.92399999999998</v>
      </c>
      <c r="D129" s="303">
        <v>2864.38</v>
      </c>
      <c r="E129" s="303">
        <v>4389.16</v>
      </c>
      <c r="F129" s="303">
        <v>795.09198000000004</v>
      </c>
      <c r="G129" s="303">
        <v>535.05199000000005</v>
      </c>
      <c r="H129" s="303">
        <v>1672.924</v>
      </c>
      <c r="I129" s="421">
        <v>18591.28397</v>
      </c>
      <c r="J129" s="401">
        <v>0.43250116629787566</v>
      </c>
      <c r="K129" s="402">
        <v>1.5809774111045435E-2</v>
      </c>
      <c r="L129" s="402">
        <v>0.15407112303927656</v>
      </c>
      <c r="M129" s="402">
        <v>0.23608697533116105</v>
      </c>
      <c r="N129" s="402">
        <v>4.2766921385473305E-2</v>
      </c>
      <c r="O129" s="402">
        <v>2.8779722307689545E-2</v>
      </c>
      <c r="P129" s="403">
        <v>8.9984317527478444E-2</v>
      </c>
    </row>
    <row r="130" spans="1:16">
      <c r="A130" s="296" t="s">
        <v>1181</v>
      </c>
      <c r="B130" s="315">
        <v>1886.625</v>
      </c>
      <c r="C130" s="303">
        <v>1134.675</v>
      </c>
      <c r="D130" s="303">
        <v>2408.4</v>
      </c>
      <c r="E130" s="303">
        <v>3236.625</v>
      </c>
      <c r="F130" s="303">
        <v>1927.125</v>
      </c>
      <c r="G130" s="303">
        <v>65.474997999999999</v>
      </c>
      <c r="H130" s="303">
        <v>126.9</v>
      </c>
      <c r="I130" s="421">
        <v>10785.824998</v>
      </c>
      <c r="J130" s="401">
        <v>0.1749170786981834</v>
      </c>
      <c r="K130" s="402">
        <v>0.10520057577518652</v>
      </c>
      <c r="L130" s="402">
        <v>0.22329307219861125</v>
      </c>
      <c r="M130" s="402">
        <v>0.3000813568364184</v>
      </c>
      <c r="N130" s="402">
        <v>0.17867200704233047</v>
      </c>
      <c r="O130" s="402">
        <v>6.0704673042758376E-3</v>
      </c>
      <c r="P130" s="403">
        <v>1.1765442144994091E-2</v>
      </c>
    </row>
    <row r="131" spans="1:16">
      <c r="A131" s="296" t="s">
        <v>1182</v>
      </c>
      <c r="B131" s="315">
        <v>14149</v>
      </c>
      <c r="C131" s="303">
        <v>4357</v>
      </c>
      <c r="D131" s="303">
        <v>5809</v>
      </c>
      <c r="E131" s="303">
        <v>14061</v>
      </c>
      <c r="F131" s="303">
        <v>4265</v>
      </c>
      <c r="G131" s="303">
        <v>4059</v>
      </c>
      <c r="H131" s="303">
        <v>1484</v>
      </c>
      <c r="I131" s="421">
        <v>48184</v>
      </c>
      <c r="J131" s="401">
        <v>0.2936451934252034</v>
      </c>
      <c r="K131" s="402">
        <v>9.042420720571144E-2</v>
      </c>
      <c r="L131" s="402">
        <v>0.1205586916818861</v>
      </c>
      <c r="M131" s="402">
        <v>0.29181886103270793</v>
      </c>
      <c r="N131" s="402">
        <v>8.8514859704466209E-2</v>
      </c>
      <c r="O131" s="402">
        <v>8.4239581603851907E-2</v>
      </c>
      <c r="P131" s="403">
        <v>3.0798605346173003E-2</v>
      </c>
    </row>
    <row r="132" spans="1:16">
      <c r="A132" s="296" t="s">
        <v>1183</v>
      </c>
      <c r="B132" s="315">
        <v>17452.491999999998</v>
      </c>
      <c r="C132" s="303">
        <v>1216.3420000000001</v>
      </c>
      <c r="D132" s="303">
        <v>8490.9599999999991</v>
      </c>
      <c r="E132" s="303">
        <v>8623.9480000000003</v>
      </c>
      <c r="F132" s="303">
        <v>1516.98</v>
      </c>
      <c r="G132" s="303">
        <v>1287.5540000000001</v>
      </c>
      <c r="H132" s="303">
        <v>2280.6959999999999</v>
      </c>
      <c r="I132" s="421">
        <v>40868.971999999994</v>
      </c>
      <c r="J132" s="401">
        <v>0.42703525794580788</v>
      </c>
      <c r="K132" s="402">
        <v>2.9761991566609511E-2</v>
      </c>
      <c r="L132" s="402">
        <v>0.20776054753713893</v>
      </c>
      <c r="M132" s="402">
        <v>0.21101455647086012</v>
      </c>
      <c r="N132" s="402">
        <v>3.7118134510454537E-2</v>
      </c>
      <c r="O132" s="402">
        <v>3.1504438134631822E-2</v>
      </c>
      <c r="P132" s="403">
        <v>5.5805073834497239E-2</v>
      </c>
    </row>
    <row r="133" spans="1:16">
      <c r="A133" s="296" t="s">
        <v>1184</v>
      </c>
      <c r="B133" s="315">
        <v>22205.279999999999</v>
      </c>
      <c r="C133" s="303">
        <v>1080.54</v>
      </c>
      <c r="D133" s="303">
        <v>7528.48</v>
      </c>
      <c r="E133" s="303">
        <v>13299.2</v>
      </c>
      <c r="F133" s="303">
        <v>6486.38</v>
      </c>
      <c r="G133" s="303">
        <v>3929.68</v>
      </c>
      <c r="H133" s="303">
        <v>2357</v>
      </c>
      <c r="I133" s="421">
        <v>56886.559999999998</v>
      </c>
      <c r="J133" s="401">
        <v>0.39034316717340617</v>
      </c>
      <c r="K133" s="402">
        <v>1.8994644780770713E-2</v>
      </c>
      <c r="L133" s="402">
        <v>0.13234198024981647</v>
      </c>
      <c r="M133" s="402">
        <v>0.23378457055585716</v>
      </c>
      <c r="N133" s="402">
        <v>0.1140230662567749</v>
      </c>
      <c r="O133" s="402">
        <v>6.9079234181149293E-2</v>
      </c>
      <c r="P133" s="403">
        <v>4.1433336802225343E-2</v>
      </c>
    </row>
    <row r="134" spans="1:16">
      <c r="A134" s="296" t="s">
        <v>335</v>
      </c>
      <c r="B134" s="315">
        <v>57849</v>
      </c>
      <c r="C134" s="303">
        <v>3687</v>
      </c>
      <c r="D134" s="303">
        <v>38886</v>
      </c>
      <c r="E134" s="303">
        <v>26986</v>
      </c>
      <c r="F134" s="303">
        <v>4606</v>
      </c>
      <c r="G134" s="303">
        <v>11261</v>
      </c>
      <c r="H134" s="303">
        <v>4185</v>
      </c>
      <c r="I134" s="421">
        <v>147460</v>
      </c>
      <c r="J134" s="401">
        <v>0.39230299742302999</v>
      </c>
      <c r="K134" s="402">
        <v>2.5003390750033907E-2</v>
      </c>
      <c r="L134" s="402">
        <v>0.26370541163705413</v>
      </c>
      <c r="M134" s="402">
        <v>0.18300556083005562</v>
      </c>
      <c r="N134" s="402">
        <v>3.1235589312355892E-2</v>
      </c>
      <c r="O134" s="402">
        <v>7.636647226366472E-2</v>
      </c>
      <c r="P134" s="403">
        <v>2.8380577783805778E-2</v>
      </c>
    </row>
    <row r="135" spans="1:16">
      <c r="A135" s="296" t="s">
        <v>1185</v>
      </c>
      <c r="B135" s="315">
        <v>5886</v>
      </c>
      <c r="C135" s="303">
        <v>454</v>
      </c>
      <c r="D135" s="303">
        <v>2390</v>
      </c>
      <c r="E135" s="303">
        <v>1780</v>
      </c>
      <c r="F135" s="303">
        <v>524</v>
      </c>
      <c r="G135" s="303">
        <v>390</v>
      </c>
      <c r="H135" s="303">
        <v>937</v>
      </c>
      <c r="I135" s="421">
        <v>12361</v>
      </c>
      <c r="J135" s="401">
        <v>0.47617506674217297</v>
      </c>
      <c r="K135" s="402">
        <v>3.6728420030741851E-2</v>
      </c>
      <c r="L135" s="402">
        <v>0.19335005258474233</v>
      </c>
      <c r="M135" s="402">
        <v>0.14400129439365747</v>
      </c>
      <c r="N135" s="402">
        <v>4.2391392282177816E-2</v>
      </c>
      <c r="O135" s="402">
        <v>3.1550845400857536E-2</v>
      </c>
      <c r="P135" s="403">
        <v>7.5802928565650032E-2</v>
      </c>
    </row>
    <row r="136" spans="1:16">
      <c r="A136" s="296" t="s">
        <v>1186</v>
      </c>
      <c r="B136" s="315">
        <v>11278.879000000001</v>
      </c>
      <c r="C136" s="303">
        <v>2855.1</v>
      </c>
      <c r="D136" s="303">
        <v>7748.9690000000001</v>
      </c>
      <c r="E136" s="303">
        <v>15858.058999999999</v>
      </c>
      <c r="F136" s="303">
        <v>8652.9779999999992</v>
      </c>
      <c r="G136" s="303">
        <v>4532.0190000000002</v>
      </c>
      <c r="H136" s="303">
        <v>2989.6990000000001</v>
      </c>
      <c r="I136" s="421">
        <v>53915.703000000001</v>
      </c>
      <c r="J136" s="401">
        <v>0.20919469416915515</v>
      </c>
      <c r="K136" s="402">
        <v>5.2954887743928702E-2</v>
      </c>
      <c r="L136" s="402">
        <v>0.14372378674168451</v>
      </c>
      <c r="M136" s="402">
        <v>0.29412690770256672</v>
      </c>
      <c r="N136" s="402">
        <v>0.16049086849521371</v>
      </c>
      <c r="O136" s="402">
        <v>8.4057496199205634E-2</v>
      </c>
      <c r="P136" s="403">
        <v>5.5451358948245558E-2</v>
      </c>
    </row>
    <row r="137" spans="1:16">
      <c r="A137" s="296" t="s">
        <v>1187</v>
      </c>
      <c r="B137" s="315">
        <v>9256</v>
      </c>
      <c r="C137" s="303">
        <v>1038</v>
      </c>
      <c r="D137" s="303">
        <v>2551</v>
      </c>
      <c r="E137" s="303">
        <v>4163</v>
      </c>
      <c r="F137" s="303">
        <v>1102</v>
      </c>
      <c r="G137" s="303">
        <v>1735</v>
      </c>
      <c r="H137" s="303">
        <v>2794</v>
      </c>
      <c r="I137" s="421">
        <v>22639</v>
      </c>
      <c r="J137" s="401">
        <v>0.40885198109457133</v>
      </c>
      <c r="K137" s="402">
        <v>4.5850081717390342E-2</v>
      </c>
      <c r="L137" s="402">
        <v>0.11268165555015681</v>
      </c>
      <c r="M137" s="402">
        <v>0.18388621405539113</v>
      </c>
      <c r="N137" s="402">
        <v>4.8677061707672602E-2</v>
      </c>
      <c r="O137" s="402">
        <v>7.6637660674058042E-2</v>
      </c>
      <c r="P137" s="403">
        <v>0.12341534520075975</v>
      </c>
    </row>
    <row r="138" spans="1:16">
      <c r="A138" s="296" t="s">
        <v>1188</v>
      </c>
      <c r="B138" s="315">
        <v>2934.2249999999999</v>
      </c>
      <c r="C138" s="303">
        <v>2105.0749999999998</v>
      </c>
      <c r="D138" s="303">
        <v>2699.97</v>
      </c>
      <c r="E138" s="303">
        <v>1370.11</v>
      </c>
      <c r="F138" s="303">
        <v>313.95</v>
      </c>
      <c r="G138" s="303">
        <v>191.59</v>
      </c>
      <c r="H138" s="303">
        <v>459.65499999999997</v>
      </c>
      <c r="I138" s="421">
        <v>10074.575000000001</v>
      </c>
      <c r="J138" s="401">
        <v>0.29125049940071912</v>
      </c>
      <c r="K138" s="402">
        <v>0.20894926088693563</v>
      </c>
      <c r="L138" s="402">
        <v>0.26799840191769875</v>
      </c>
      <c r="M138" s="402">
        <v>0.1359968038353975</v>
      </c>
      <c r="N138" s="402">
        <v>3.1162604874151015E-2</v>
      </c>
      <c r="O138" s="402">
        <v>1.9017179384738313E-2</v>
      </c>
      <c r="P138" s="403">
        <v>4.5625249700359562E-2</v>
      </c>
    </row>
    <row r="139" spans="1:16">
      <c r="A139" s="296" t="s">
        <v>1189</v>
      </c>
      <c r="B139" s="315">
        <v>3567</v>
      </c>
      <c r="C139" s="303">
        <v>319</v>
      </c>
      <c r="D139" s="303">
        <v>7331</v>
      </c>
      <c r="E139" s="303">
        <v>2291</v>
      </c>
      <c r="F139" s="303">
        <v>1087</v>
      </c>
      <c r="G139" s="303">
        <v>615</v>
      </c>
      <c r="H139" s="303">
        <v>728</v>
      </c>
      <c r="I139" s="421">
        <v>15938</v>
      </c>
      <c r="J139" s="401">
        <v>0.22380474338059983</v>
      </c>
      <c r="K139" s="402">
        <v>2.0015058351110553E-2</v>
      </c>
      <c r="L139" s="402">
        <v>0.45996988329777888</v>
      </c>
      <c r="M139" s="402">
        <v>0.14374450997615762</v>
      </c>
      <c r="N139" s="402">
        <v>6.8201781904881409E-2</v>
      </c>
      <c r="O139" s="402">
        <v>3.8587024720793076E-2</v>
      </c>
      <c r="P139" s="403">
        <v>4.5676998368678633E-2</v>
      </c>
    </row>
    <row r="140" spans="1:16">
      <c r="A140" s="296" t="s">
        <v>1190</v>
      </c>
      <c r="B140" s="315">
        <v>6703</v>
      </c>
      <c r="C140" s="303">
        <v>373</v>
      </c>
      <c r="D140" s="303">
        <v>3464</v>
      </c>
      <c r="E140" s="303">
        <v>1412</v>
      </c>
      <c r="F140" s="303">
        <v>1109</v>
      </c>
      <c r="G140" s="303">
        <v>806</v>
      </c>
      <c r="H140" s="303">
        <v>6302</v>
      </c>
      <c r="I140" s="421">
        <v>20169</v>
      </c>
      <c r="J140" s="401">
        <v>0.33234171252912886</v>
      </c>
      <c r="K140" s="402">
        <v>1.8493727998413406E-2</v>
      </c>
      <c r="L140" s="402">
        <v>0.17174872328821458</v>
      </c>
      <c r="M140" s="402">
        <v>7.0008428776835732E-2</v>
      </c>
      <c r="N140" s="402">
        <v>5.4985373593137987E-2</v>
      </c>
      <c r="O140" s="402">
        <v>3.9962318409440228E-2</v>
      </c>
      <c r="P140" s="403">
        <v>0.3124597154048292</v>
      </c>
    </row>
    <row r="141" spans="1:16">
      <c r="A141" s="296" t="s">
        <v>1191</v>
      </c>
      <c r="B141" s="315">
        <v>2974.8380000000002</v>
      </c>
      <c r="C141" s="303">
        <v>1167.364</v>
      </c>
      <c r="D141" s="303">
        <v>2368.7840000000001</v>
      </c>
      <c r="E141" s="303">
        <v>3837.2260000000001</v>
      </c>
      <c r="F141" s="303">
        <v>4049.92</v>
      </c>
      <c r="G141" s="303">
        <v>1981.894</v>
      </c>
      <c r="H141" s="303">
        <v>309.80200000000002</v>
      </c>
      <c r="I141" s="421">
        <v>16689.828000000001</v>
      </c>
      <c r="J141" s="401">
        <v>0.17824257985163178</v>
      </c>
      <c r="K141" s="402">
        <v>6.9944639333610864E-2</v>
      </c>
      <c r="L141" s="402">
        <v>0.14192980299137894</v>
      </c>
      <c r="M141" s="402">
        <v>0.22991405303877308</v>
      </c>
      <c r="N141" s="402">
        <v>0.24265798305410935</v>
      </c>
      <c r="O141" s="402">
        <v>0.11874861742134191</v>
      </c>
      <c r="P141" s="403">
        <v>1.8562324309154055E-2</v>
      </c>
    </row>
    <row r="142" spans="1:16">
      <c r="A142" s="296" t="s">
        <v>1192</v>
      </c>
      <c r="B142" s="315">
        <v>4233.0730999999996</v>
      </c>
      <c r="C142" s="303">
        <v>1099.8779999999999</v>
      </c>
      <c r="D142" s="303">
        <v>2498.1190000000001</v>
      </c>
      <c r="E142" s="303">
        <v>1449.63</v>
      </c>
      <c r="F142" s="303">
        <v>684.931015</v>
      </c>
      <c r="G142" s="303">
        <v>559.14301999999998</v>
      </c>
      <c r="H142" s="303">
        <v>395.77201000000002</v>
      </c>
      <c r="I142" s="421">
        <v>10920.546144999998</v>
      </c>
      <c r="J142" s="401">
        <v>0.38762467039600612</v>
      </c>
      <c r="K142" s="402">
        <v>0.1007163914145065</v>
      </c>
      <c r="L142" s="402">
        <v>0.22875403545121878</v>
      </c>
      <c r="M142" s="402">
        <v>0.13274336106932869</v>
      </c>
      <c r="N142" s="402">
        <v>6.2719483614251059E-2</v>
      </c>
      <c r="O142" s="402">
        <v>5.1201012529579863E-2</v>
      </c>
      <c r="P142" s="403">
        <v>3.6241045525109136E-2</v>
      </c>
    </row>
    <row r="143" spans="1:16">
      <c r="A143" s="296" t="s">
        <v>1193</v>
      </c>
      <c r="B143" s="315">
        <v>9026.85</v>
      </c>
      <c r="C143" s="303">
        <v>921.69999900000005</v>
      </c>
      <c r="D143" s="303">
        <v>4127.3500000000004</v>
      </c>
      <c r="E143" s="303">
        <v>3919.45</v>
      </c>
      <c r="F143" s="303">
        <v>1514.1</v>
      </c>
      <c r="G143" s="303">
        <v>757.85</v>
      </c>
      <c r="H143" s="303">
        <v>2656</v>
      </c>
      <c r="I143" s="421">
        <v>22923.299998999999</v>
      </c>
      <c r="J143" s="401">
        <v>0.39378492627125178</v>
      </c>
      <c r="K143" s="402">
        <v>4.0207997933988916E-2</v>
      </c>
      <c r="L143" s="402">
        <v>0.18005042904730345</v>
      </c>
      <c r="M143" s="402">
        <v>0.17098105421867624</v>
      </c>
      <c r="N143" s="402">
        <v>6.6050699509496921E-2</v>
      </c>
      <c r="O143" s="402">
        <v>3.3060248743988011E-2</v>
      </c>
      <c r="P143" s="403">
        <v>0.11586464427529478</v>
      </c>
    </row>
    <row r="144" spans="1:16">
      <c r="A144" s="296" t="s">
        <v>336</v>
      </c>
      <c r="B144" s="315">
        <v>27574.212</v>
      </c>
      <c r="C144" s="303">
        <v>5768.9179999999997</v>
      </c>
      <c r="D144" s="303">
        <v>23602.182000000001</v>
      </c>
      <c r="E144" s="303">
        <v>31270.588</v>
      </c>
      <c r="F144" s="303">
        <v>10512.839</v>
      </c>
      <c r="G144" s="303">
        <v>10731.21</v>
      </c>
      <c r="H144" s="303">
        <v>4851.84</v>
      </c>
      <c r="I144" s="421">
        <v>114311.78899999999</v>
      </c>
      <c r="J144" s="401">
        <v>0.24121931990759066</v>
      </c>
      <c r="K144" s="402">
        <v>5.0466518374583394E-2</v>
      </c>
      <c r="L144" s="402">
        <v>0.20647198514231985</v>
      </c>
      <c r="M144" s="402">
        <v>0.27355523234790774</v>
      </c>
      <c r="N144" s="402">
        <v>9.1966358780370419E-2</v>
      </c>
      <c r="O144" s="402">
        <v>9.3876669185887732E-2</v>
      </c>
      <c r="P144" s="403">
        <v>4.2443916261340295E-2</v>
      </c>
    </row>
    <row r="145" spans="1:16">
      <c r="A145" s="296" t="s">
        <v>1194</v>
      </c>
      <c r="B145" s="315">
        <v>6143.6040000000003</v>
      </c>
      <c r="C145" s="303">
        <v>594.82802000000004</v>
      </c>
      <c r="D145" s="303">
        <v>2156.4360000000001</v>
      </c>
      <c r="E145" s="303">
        <v>859.52403000000004</v>
      </c>
      <c r="F145" s="303">
        <v>649.44002</v>
      </c>
      <c r="G145" s="303">
        <v>654.36001299999998</v>
      </c>
      <c r="H145" s="303">
        <v>2057.5439999999999</v>
      </c>
      <c r="I145" s="421">
        <v>13115.736083</v>
      </c>
      <c r="J145" s="401">
        <v>0.46841473182454857</v>
      </c>
      <c r="K145" s="402">
        <v>4.5352240715714622E-2</v>
      </c>
      <c r="L145" s="402">
        <v>0.16441593413846373</v>
      </c>
      <c r="M145" s="402">
        <v>6.5533800357120225E-2</v>
      </c>
      <c r="N145" s="402">
        <v>4.9516093941671606E-2</v>
      </c>
      <c r="O145" s="402">
        <v>4.9891215320209945E-2</v>
      </c>
      <c r="P145" s="403">
        <v>0.15687598370227132</v>
      </c>
    </row>
    <row r="146" spans="1:16">
      <c r="A146" s="296" t="s">
        <v>1195</v>
      </c>
      <c r="B146" s="315">
        <v>4654.6499999999996</v>
      </c>
      <c r="C146" s="303">
        <v>576.95001600000001</v>
      </c>
      <c r="D146" s="303">
        <v>1320.55</v>
      </c>
      <c r="E146" s="303">
        <v>1351.35</v>
      </c>
      <c r="F146" s="303">
        <v>1349.15</v>
      </c>
      <c r="G146" s="303">
        <v>1225.95</v>
      </c>
      <c r="H146" s="303">
        <v>1616.45</v>
      </c>
      <c r="I146" s="421">
        <v>12095.050016000001</v>
      </c>
      <c r="J146" s="401">
        <v>0.38483925191235846</v>
      </c>
      <c r="K146" s="402">
        <v>4.770133362299276E-2</v>
      </c>
      <c r="L146" s="402">
        <v>0.10918102845817945</v>
      </c>
      <c r="M146" s="402">
        <v>0.11172752474874924</v>
      </c>
      <c r="N146" s="402">
        <v>0.1115456321565657</v>
      </c>
      <c r="O146" s="402">
        <v>0.10135964699428655</v>
      </c>
      <c r="P146" s="403">
        <v>0.13364558210686772</v>
      </c>
    </row>
    <row r="147" spans="1:16">
      <c r="A147" s="296" t="s">
        <v>1196</v>
      </c>
      <c r="B147" s="315">
        <v>11056.432000000001</v>
      </c>
      <c r="C147" s="303">
        <v>2595.7399999999998</v>
      </c>
      <c r="D147" s="303">
        <v>4863.12</v>
      </c>
      <c r="E147" s="303">
        <v>7507.0640000000003</v>
      </c>
      <c r="F147" s="303">
        <v>3659.5520000000001</v>
      </c>
      <c r="G147" s="303">
        <v>2211.7919999999999</v>
      </c>
      <c r="H147" s="303">
        <v>2480.3440000000001</v>
      </c>
      <c r="I147" s="421">
        <v>34374.044000000002</v>
      </c>
      <c r="J147" s="401">
        <v>0.32165060357751329</v>
      </c>
      <c r="K147" s="402">
        <v>7.5514536491545756E-2</v>
      </c>
      <c r="L147" s="402">
        <v>0.14147651640871814</v>
      </c>
      <c r="M147" s="402">
        <v>0.21839339008235401</v>
      </c>
      <c r="N147" s="402">
        <v>0.10646265536868459</v>
      </c>
      <c r="O147" s="402">
        <v>6.4344829488203359E-2</v>
      </c>
      <c r="P147" s="403">
        <v>7.2157468582980805E-2</v>
      </c>
    </row>
    <row r="148" spans="1:16">
      <c r="A148" s="296" t="s">
        <v>1197</v>
      </c>
      <c r="B148" s="315">
        <v>8182.1990999999998</v>
      </c>
      <c r="C148" s="303">
        <v>2684.105</v>
      </c>
      <c r="D148" s="303">
        <v>9175.5920000000006</v>
      </c>
      <c r="E148" s="303">
        <v>15035.709000000001</v>
      </c>
      <c r="F148" s="303">
        <v>1933.5219999999999</v>
      </c>
      <c r="G148" s="303">
        <v>5223.9589999999998</v>
      </c>
      <c r="H148" s="303">
        <v>838.68501000000003</v>
      </c>
      <c r="I148" s="421">
        <v>43073.771110000001</v>
      </c>
      <c r="J148" s="401">
        <v>0.18995780701681866</v>
      </c>
      <c r="K148" s="402">
        <v>6.2314139923932935E-2</v>
      </c>
      <c r="L148" s="402">
        <v>0.21302040112921053</v>
      </c>
      <c r="M148" s="402">
        <v>0.34906878623658083</v>
      </c>
      <c r="N148" s="402">
        <v>4.4888616672597623E-2</v>
      </c>
      <c r="O148" s="402">
        <v>0.12127935087594888</v>
      </c>
      <c r="P148" s="403">
        <v>1.9470898144910535E-2</v>
      </c>
    </row>
    <row r="149" spans="1:16">
      <c r="A149" s="296" t="s">
        <v>337</v>
      </c>
      <c r="B149" s="315">
        <v>44364.480000000003</v>
      </c>
      <c r="C149" s="303">
        <v>3136.7840000000001</v>
      </c>
      <c r="D149" s="303">
        <v>14745.376</v>
      </c>
      <c r="E149" s="303">
        <v>38574.870000000003</v>
      </c>
      <c r="F149" s="303">
        <v>7642.1840000000002</v>
      </c>
      <c r="G149" s="303">
        <v>4977.04</v>
      </c>
      <c r="H149" s="303">
        <v>9620.9840000000004</v>
      </c>
      <c r="I149" s="421">
        <v>123061.71799999999</v>
      </c>
      <c r="J149" s="401">
        <v>0.36050593735413322</v>
      </c>
      <c r="K149" s="402">
        <v>2.548951900704003E-2</v>
      </c>
      <c r="L149" s="402">
        <v>0.11982098283399555</v>
      </c>
      <c r="M149" s="402">
        <v>0.31345954393388203</v>
      </c>
      <c r="N149" s="402">
        <v>6.2100416963137152E-2</v>
      </c>
      <c r="O149" s="402">
        <v>4.0443446433926757E-2</v>
      </c>
      <c r="P149" s="403">
        <v>7.8180153473885364E-2</v>
      </c>
    </row>
    <row r="150" spans="1:16">
      <c r="A150" s="296" t="s">
        <v>1198</v>
      </c>
      <c r="B150" s="315">
        <v>5794</v>
      </c>
      <c r="C150" s="303">
        <v>1972</v>
      </c>
      <c r="D150" s="303">
        <v>4174</v>
      </c>
      <c r="E150" s="303">
        <v>15912</v>
      </c>
      <c r="F150" s="303">
        <v>2282</v>
      </c>
      <c r="G150" s="303">
        <v>921</v>
      </c>
      <c r="H150" s="303">
        <v>4123</v>
      </c>
      <c r="I150" s="421">
        <v>35178</v>
      </c>
      <c r="J150" s="401">
        <v>0.1647052134857013</v>
      </c>
      <c r="K150" s="402">
        <v>5.6057763374836547E-2</v>
      </c>
      <c r="L150" s="402">
        <v>0.11865370401955767</v>
      </c>
      <c r="M150" s="402">
        <v>0.45232815964523282</v>
      </c>
      <c r="N150" s="402">
        <v>6.4870089260333164E-2</v>
      </c>
      <c r="O150" s="402">
        <v>2.6181135937233497E-2</v>
      </c>
      <c r="P150" s="403">
        <v>0.11720393427710502</v>
      </c>
    </row>
    <row r="151" spans="1:16">
      <c r="A151" s="296" t="s">
        <v>338</v>
      </c>
      <c r="B151" s="315">
        <v>43211.864000000001</v>
      </c>
      <c r="C151" s="303">
        <v>3451.1120000000001</v>
      </c>
      <c r="D151" s="303">
        <v>14355.96</v>
      </c>
      <c r="E151" s="303">
        <v>26195.031999999999</v>
      </c>
      <c r="F151" s="303">
        <v>7582.4719999999998</v>
      </c>
      <c r="G151" s="303">
        <v>8047.424</v>
      </c>
      <c r="H151" s="303">
        <v>19886.887999999999</v>
      </c>
      <c r="I151" s="421">
        <v>122730.75199999998</v>
      </c>
      <c r="J151" s="401">
        <v>0.35208668810242449</v>
      </c>
      <c r="K151" s="402">
        <v>2.8119374677994319E-2</v>
      </c>
      <c r="L151" s="402">
        <v>0.11697117279946269</v>
      </c>
      <c r="M151" s="402">
        <v>0.21343495067967971</v>
      </c>
      <c r="N151" s="402">
        <v>6.1781353706689593E-2</v>
      </c>
      <c r="O151" s="402">
        <v>6.5569744085003254E-2</v>
      </c>
      <c r="P151" s="403">
        <v>0.16203671594874611</v>
      </c>
    </row>
    <row r="152" spans="1:16">
      <c r="A152" s="296" t="s">
        <v>1199</v>
      </c>
      <c r="B152" s="315">
        <v>23334.2</v>
      </c>
      <c r="C152" s="303">
        <v>2748</v>
      </c>
      <c r="D152" s="303">
        <v>10049.427</v>
      </c>
      <c r="E152" s="303">
        <v>15448.549000000001</v>
      </c>
      <c r="F152" s="303">
        <v>2862.998</v>
      </c>
      <c r="G152" s="303">
        <v>2374.56</v>
      </c>
      <c r="H152" s="303">
        <v>3865.7080000000001</v>
      </c>
      <c r="I152" s="421">
        <v>60683.441999999995</v>
      </c>
      <c r="J152" s="401">
        <v>0.38452334328695464</v>
      </c>
      <c r="K152" s="402">
        <v>4.5284181474083161E-2</v>
      </c>
      <c r="L152" s="402">
        <v>0.1656041033400841</v>
      </c>
      <c r="M152" s="402">
        <v>0.25457601762273147</v>
      </c>
      <c r="N152" s="402">
        <v>4.7179228890806828E-2</v>
      </c>
      <c r="O152" s="402">
        <v>3.9130278734024353E-2</v>
      </c>
      <c r="P152" s="403">
        <v>6.3702846651315537E-2</v>
      </c>
    </row>
    <row r="153" spans="1:16">
      <c r="A153" s="296" t="s">
        <v>1200</v>
      </c>
      <c r="B153" s="315">
        <v>7808.0640000000003</v>
      </c>
      <c r="C153" s="303">
        <v>7330.1859999999997</v>
      </c>
      <c r="D153" s="303">
        <v>5319.8019999999997</v>
      </c>
      <c r="E153" s="303">
        <v>5432.192</v>
      </c>
      <c r="F153" s="303">
        <v>474.03399999999999</v>
      </c>
      <c r="G153" s="303">
        <v>1400.828</v>
      </c>
      <c r="H153" s="303">
        <v>2412.5320000000002</v>
      </c>
      <c r="I153" s="421">
        <v>30177.637999999999</v>
      </c>
      <c r="J153" s="401">
        <v>0.25873675070262292</v>
      </c>
      <c r="K153" s="402">
        <v>0.24290125025689552</v>
      </c>
      <c r="L153" s="402">
        <v>0.17628291518375294</v>
      </c>
      <c r="M153" s="402">
        <v>0.18000719605689486</v>
      </c>
      <c r="N153" s="402">
        <v>1.5708121357940606E-2</v>
      </c>
      <c r="O153" s="402">
        <v>4.641940499120574E-2</v>
      </c>
      <c r="P153" s="403">
        <v>7.9944361450687437E-2</v>
      </c>
    </row>
    <row r="154" spans="1:16">
      <c r="A154" s="296" t="s">
        <v>1201</v>
      </c>
      <c r="B154" s="315">
        <v>7276.32</v>
      </c>
      <c r="C154" s="303">
        <v>588.96004000000005</v>
      </c>
      <c r="D154" s="303">
        <v>3686.4</v>
      </c>
      <c r="E154" s="303">
        <v>1798.56</v>
      </c>
      <c r="F154" s="303">
        <v>86.400002000000001</v>
      </c>
      <c r="G154" s="303">
        <v>26.640001300000002</v>
      </c>
      <c r="H154" s="303">
        <v>4349.5200000000004</v>
      </c>
      <c r="I154" s="421">
        <v>17812.800043299998</v>
      </c>
      <c r="J154" s="401">
        <v>0.40848827709919039</v>
      </c>
      <c r="K154" s="402">
        <v>3.30638663527539E-2</v>
      </c>
      <c r="L154" s="402">
        <v>0.20695230345812932</v>
      </c>
      <c r="M154" s="402">
        <v>0.10097008867937636</v>
      </c>
      <c r="N154" s="402">
        <v>4.8504447245787162E-3</v>
      </c>
      <c r="O154" s="402">
        <v>1.4955538284403644E-3</v>
      </c>
      <c r="P154" s="403">
        <v>0.24417946585753111</v>
      </c>
    </row>
    <row r="155" spans="1:16">
      <c r="A155" s="296" t="s">
        <v>1202</v>
      </c>
      <c r="B155" s="315">
        <v>11788</v>
      </c>
      <c r="C155" s="303">
        <v>2181</v>
      </c>
      <c r="D155" s="303">
        <v>3966</v>
      </c>
      <c r="E155" s="303">
        <v>3634</v>
      </c>
      <c r="F155" s="303">
        <v>501</v>
      </c>
      <c r="G155" s="303">
        <v>572</v>
      </c>
      <c r="H155" s="303">
        <v>513</v>
      </c>
      <c r="I155" s="421">
        <v>23155</v>
      </c>
      <c r="J155" s="401">
        <v>0.50909090909090904</v>
      </c>
      <c r="K155" s="402">
        <v>9.4191319369466633E-2</v>
      </c>
      <c r="L155" s="402">
        <v>0.17128050097171238</v>
      </c>
      <c r="M155" s="402">
        <v>0.15694234506586049</v>
      </c>
      <c r="N155" s="402">
        <v>2.1636795508529476E-2</v>
      </c>
      <c r="O155" s="402">
        <v>2.4703087885985749E-2</v>
      </c>
      <c r="P155" s="403">
        <v>2.2155042107536171E-2</v>
      </c>
    </row>
    <row r="156" spans="1:16">
      <c r="A156" s="296" t="s">
        <v>339</v>
      </c>
      <c r="B156" s="315">
        <v>12563</v>
      </c>
      <c r="C156" s="303">
        <v>16368</v>
      </c>
      <c r="D156" s="303">
        <v>16317</v>
      </c>
      <c r="E156" s="303">
        <v>17986</v>
      </c>
      <c r="F156" s="303">
        <v>3086</v>
      </c>
      <c r="G156" s="303">
        <v>8952</v>
      </c>
      <c r="H156" s="303">
        <v>2338</v>
      </c>
      <c r="I156" s="421">
        <v>77610</v>
      </c>
      <c r="J156" s="401">
        <v>0.16187346991367091</v>
      </c>
      <c r="K156" s="402">
        <v>0.21090065713181291</v>
      </c>
      <c r="L156" s="402">
        <v>0.2102435253189022</v>
      </c>
      <c r="M156" s="402">
        <v>0.2317484860198428</v>
      </c>
      <c r="N156" s="402">
        <v>3.976291714985182E-2</v>
      </c>
      <c r="O156" s="402">
        <v>0.11534596057209122</v>
      </c>
      <c r="P156" s="403">
        <v>3.0124983893828113E-2</v>
      </c>
    </row>
    <row r="157" spans="1:16">
      <c r="A157" s="296" t="s">
        <v>1203</v>
      </c>
      <c r="B157" s="315">
        <v>7252</v>
      </c>
      <c r="C157" s="303">
        <v>2898</v>
      </c>
      <c r="D157" s="303">
        <v>2943</v>
      </c>
      <c r="E157" s="303">
        <v>5485</v>
      </c>
      <c r="F157" s="303">
        <v>283</v>
      </c>
      <c r="G157" s="303">
        <v>571</v>
      </c>
      <c r="H157" s="303">
        <v>1213</v>
      </c>
      <c r="I157" s="421">
        <v>20645</v>
      </c>
      <c r="J157" s="401">
        <v>0.35127149430854926</v>
      </c>
      <c r="K157" s="402">
        <v>0.14037297166384113</v>
      </c>
      <c r="L157" s="402">
        <v>0.14255267619278275</v>
      </c>
      <c r="M157" s="402">
        <v>0.26568176313877451</v>
      </c>
      <c r="N157" s="402">
        <v>1.3707919593121821E-2</v>
      </c>
      <c r="O157" s="402">
        <v>2.765802857834827E-2</v>
      </c>
      <c r="P157" s="403">
        <v>5.8755146524582226E-2</v>
      </c>
    </row>
    <row r="158" spans="1:16">
      <c r="A158" s="296" t="s">
        <v>106</v>
      </c>
      <c r="B158" s="315">
        <v>23574</v>
      </c>
      <c r="C158" s="303">
        <v>7494</v>
      </c>
      <c r="D158" s="303">
        <v>56721</v>
      </c>
      <c r="E158" s="303">
        <v>47426</v>
      </c>
      <c r="F158" s="303">
        <v>18231</v>
      </c>
      <c r="G158" s="303">
        <v>22052</v>
      </c>
      <c r="H158" s="303">
        <v>426</v>
      </c>
      <c r="I158" s="421">
        <v>175924</v>
      </c>
      <c r="J158" s="401">
        <v>0.13400104590618675</v>
      </c>
      <c r="K158" s="402">
        <v>4.2597940019553901E-2</v>
      </c>
      <c r="L158" s="402">
        <v>0.32241763488779246</v>
      </c>
      <c r="M158" s="402">
        <v>0.26958231963802554</v>
      </c>
      <c r="N158" s="402">
        <v>0.10362997658079626</v>
      </c>
      <c r="O158" s="402">
        <v>0.12534958277437985</v>
      </c>
      <c r="P158" s="403">
        <v>2.4215001932652736E-3</v>
      </c>
    </row>
    <row r="159" spans="1:16">
      <c r="A159" s="296" t="s">
        <v>1204</v>
      </c>
      <c r="B159" s="315">
        <v>8674.0740000000005</v>
      </c>
      <c r="C159" s="303">
        <v>552.53701999999998</v>
      </c>
      <c r="D159" s="303">
        <v>3226.9169999999999</v>
      </c>
      <c r="E159" s="303">
        <v>5867.6570000000002</v>
      </c>
      <c r="F159" s="303">
        <v>971.35501999999997</v>
      </c>
      <c r="G159" s="303">
        <v>635.79602</v>
      </c>
      <c r="H159" s="303">
        <v>1803.9449999999999</v>
      </c>
      <c r="I159" s="421">
        <v>21732.281060000001</v>
      </c>
      <c r="J159" s="401">
        <v>0.39913315937945082</v>
      </c>
      <c r="K159" s="402">
        <v>2.5424713516014132E-2</v>
      </c>
      <c r="L159" s="402">
        <v>0.14848496534215169</v>
      </c>
      <c r="M159" s="402">
        <v>0.269997290381077</v>
      </c>
      <c r="N159" s="402">
        <v>4.4696413474416934E-2</v>
      </c>
      <c r="O159" s="402">
        <v>2.9255834592082159E-2</v>
      </c>
      <c r="P159" s="403">
        <v>8.3007623314807238E-2</v>
      </c>
    </row>
    <row r="160" spans="1:16">
      <c r="A160" s="296" t="s">
        <v>1205</v>
      </c>
      <c r="B160" s="315">
        <v>17257.84</v>
      </c>
      <c r="C160" s="303">
        <v>1530.376</v>
      </c>
      <c r="D160" s="303">
        <v>7342.2529999999997</v>
      </c>
      <c r="E160" s="303">
        <v>7672.223</v>
      </c>
      <c r="F160" s="303">
        <v>1431.884</v>
      </c>
      <c r="G160" s="303">
        <v>2074.942</v>
      </c>
      <c r="H160" s="303">
        <v>12310.29</v>
      </c>
      <c r="I160" s="421">
        <v>49619.808000000005</v>
      </c>
      <c r="J160" s="401">
        <v>0.34780142639810291</v>
      </c>
      <c r="K160" s="402">
        <v>3.0842037921630004E-2</v>
      </c>
      <c r="L160" s="402">
        <v>0.14797020173878947</v>
      </c>
      <c r="M160" s="402">
        <v>0.15462016701072279</v>
      </c>
      <c r="N160" s="402">
        <v>2.8857104807821905E-2</v>
      </c>
      <c r="O160" s="402">
        <v>4.1816808319774232E-2</v>
      </c>
      <c r="P160" s="403">
        <v>0.24809225380315861</v>
      </c>
    </row>
    <row r="161" spans="1:16">
      <c r="A161" s="296" t="s">
        <v>1060</v>
      </c>
      <c r="B161" s="315">
        <v>10040</v>
      </c>
      <c r="C161" s="303">
        <v>1942</v>
      </c>
      <c r="D161" s="303">
        <v>1685</v>
      </c>
      <c r="E161" s="303">
        <v>4161</v>
      </c>
      <c r="F161" s="303">
        <v>2930</v>
      </c>
      <c r="G161" s="303">
        <v>508</v>
      </c>
      <c r="H161" s="303">
        <v>3163</v>
      </c>
      <c r="I161" s="421">
        <v>24429</v>
      </c>
      <c r="J161" s="401">
        <v>0.41098694174955996</v>
      </c>
      <c r="K161" s="402">
        <v>7.9495681362315287E-2</v>
      </c>
      <c r="L161" s="402">
        <v>6.8975398092431126E-2</v>
      </c>
      <c r="M161" s="402">
        <v>0.17033034508166522</v>
      </c>
      <c r="N161" s="402">
        <v>0.11993941626755086</v>
      </c>
      <c r="O161" s="402">
        <v>2.0794956813623151E-2</v>
      </c>
      <c r="P161" s="403">
        <v>0.12947726063285439</v>
      </c>
    </row>
    <row r="162" spans="1:16">
      <c r="A162" s="296" t="s">
        <v>1206</v>
      </c>
      <c r="B162" s="315">
        <v>6496.56</v>
      </c>
      <c r="C162" s="303">
        <v>651.60001</v>
      </c>
      <c r="D162" s="303">
        <v>2224.08</v>
      </c>
      <c r="E162" s="303">
        <v>2544.48</v>
      </c>
      <c r="F162" s="303">
        <v>319.68002000000001</v>
      </c>
      <c r="G162" s="303">
        <v>294.48000999999999</v>
      </c>
      <c r="H162" s="303">
        <v>2760.48</v>
      </c>
      <c r="I162" s="421">
        <v>15291.36004</v>
      </c>
      <c r="J162" s="401">
        <v>0.42485167983789102</v>
      </c>
      <c r="K162" s="402">
        <v>4.2612299252356108E-2</v>
      </c>
      <c r="L162" s="402">
        <v>0.14544684018832377</v>
      </c>
      <c r="M162" s="402">
        <v>0.16639984889140053</v>
      </c>
      <c r="N162" s="402">
        <v>2.090592459818898E-2</v>
      </c>
      <c r="O162" s="402">
        <v>1.9257934495668313E-2</v>
      </c>
      <c r="P162" s="403">
        <v>0.18052547273617137</v>
      </c>
    </row>
    <row r="163" spans="1:16">
      <c r="A163" s="296" t="s">
        <v>1207</v>
      </c>
      <c r="B163" s="315">
        <v>7640</v>
      </c>
      <c r="C163" s="303">
        <v>417</v>
      </c>
      <c r="D163" s="303">
        <v>659</v>
      </c>
      <c r="E163" s="303">
        <v>508</v>
      </c>
      <c r="F163" s="303">
        <v>921</v>
      </c>
      <c r="G163" s="303">
        <v>496</v>
      </c>
      <c r="H163" s="303">
        <v>2490</v>
      </c>
      <c r="I163" s="421">
        <v>13131</v>
      </c>
      <c r="J163" s="401">
        <v>0.58182925900540705</v>
      </c>
      <c r="K163" s="402">
        <v>3.1756911126342241E-2</v>
      </c>
      <c r="L163" s="402">
        <v>5.0186581372325033E-2</v>
      </c>
      <c r="M163" s="402">
        <v>3.868707638412916E-2</v>
      </c>
      <c r="N163" s="402">
        <v>7.0139364861777478E-2</v>
      </c>
      <c r="O163" s="402">
        <v>3.7773208438047372E-2</v>
      </c>
      <c r="P163" s="403">
        <v>0.18962759881197166</v>
      </c>
    </row>
    <row r="164" spans="1:16">
      <c r="A164" s="296" t="s">
        <v>1208</v>
      </c>
      <c r="B164" s="315">
        <v>5562.6549999999997</v>
      </c>
      <c r="C164" s="303">
        <v>141.015007</v>
      </c>
      <c r="D164" s="303">
        <v>2278.85</v>
      </c>
      <c r="E164" s="303">
        <v>1742.1601000000001</v>
      </c>
      <c r="F164" s="303">
        <v>580.72004000000004</v>
      </c>
      <c r="G164" s="303">
        <v>1118.0050000000001</v>
      </c>
      <c r="H164" s="303">
        <v>1341.7249999999999</v>
      </c>
      <c r="I164" s="421">
        <v>12765.130147000002</v>
      </c>
      <c r="J164" s="401">
        <v>0.43576954844501192</v>
      </c>
      <c r="K164" s="402">
        <v>1.1046891443808793E-2</v>
      </c>
      <c r="L164" s="402">
        <v>0.17852148577862828</v>
      </c>
      <c r="M164" s="402">
        <v>0.1364780523142127</v>
      </c>
      <c r="N164" s="402">
        <v>4.5492684626993643E-2</v>
      </c>
      <c r="O164" s="402">
        <v>8.7582734145703028E-2</v>
      </c>
      <c r="P164" s="403">
        <v>0.10510860324564145</v>
      </c>
    </row>
    <row r="165" spans="1:16">
      <c r="A165" s="296" t="s">
        <v>1209</v>
      </c>
      <c r="B165" s="315">
        <v>8897.5840000000007</v>
      </c>
      <c r="C165" s="303">
        <v>393.156002</v>
      </c>
      <c r="D165" s="303">
        <v>3079.9839999999999</v>
      </c>
      <c r="E165" s="303">
        <v>4015.9</v>
      </c>
      <c r="F165" s="303">
        <v>419.54001</v>
      </c>
      <c r="G165" s="303">
        <v>1052.1320000000001</v>
      </c>
      <c r="H165" s="303">
        <v>4241.9120000000003</v>
      </c>
      <c r="I165" s="421">
        <v>22100.208012000003</v>
      </c>
      <c r="J165" s="401">
        <v>0.40260182144750756</v>
      </c>
      <c r="K165" s="402">
        <v>1.7789696901790407E-2</v>
      </c>
      <c r="L165" s="402">
        <v>0.1393644801138354</v>
      </c>
      <c r="M165" s="402">
        <v>0.1817132217859416</v>
      </c>
      <c r="N165" s="402">
        <v>1.8983532180882532E-2</v>
      </c>
      <c r="O165" s="402">
        <v>4.7607334710547157E-2</v>
      </c>
      <c r="P165" s="403">
        <v>0.1919399128594953</v>
      </c>
    </row>
    <row r="166" spans="1:16">
      <c r="A166" s="296" t="s">
        <v>340</v>
      </c>
      <c r="B166" s="315">
        <v>266054.21999999997</v>
      </c>
      <c r="C166" s="303">
        <v>28558.82</v>
      </c>
      <c r="D166" s="303">
        <v>82345.600000000006</v>
      </c>
      <c r="E166" s="303">
        <v>325103.59999999998</v>
      </c>
      <c r="F166" s="303">
        <v>108255.18</v>
      </c>
      <c r="G166" s="303">
        <v>182439.32</v>
      </c>
      <c r="H166" s="303">
        <v>44086.18</v>
      </c>
      <c r="I166" s="421">
        <v>1036842.92</v>
      </c>
      <c r="J166" s="401">
        <v>0.25660031511812798</v>
      </c>
      <c r="K166" s="402">
        <v>2.754401795018285E-2</v>
      </c>
      <c r="L166" s="402">
        <v>7.9419551806362343E-2</v>
      </c>
      <c r="M166" s="402">
        <v>0.31355144904688165</v>
      </c>
      <c r="N166" s="402">
        <v>0.10440846719578313</v>
      </c>
      <c r="O166" s="402">
        <v>0.17595656630418038</v>
      </c>
      <c r="P166" s="403">
        <v>4.2519632578481605E-2</v>
      </c>
    </row>
    <row r="167" spans="1:16">
      <c r="A167" s="296" t="s">
        <v>1210</v>
      </c>
      <c r="B167" s="315">
        <v>18195.150000000001</v>
      </c>
      <c r="C167" s="303">
        <v>903.89200000000005</v>
      </c>
      <c r="D167" s="303">
        <v>4871.6959999999999</v>
      </c>
      <c r="E167" s="303">
        <v>7610.625</v>
      </c>
      <c r="F167" s="303">
        <v>2672.125</v>
      </c>
      <c r="G167" s="303">
        <v>2854.6959999999999</v>
      </c>
      <c r="H167" s="303">
        <v>7442.2790000000005</v>
      </c>
      <c r="I167" s="421">
        <v>44550.462999999996</v>
      </c>
      <c r="J167" s="401">
        <v>0.40841663082154733</v>
      </c>
      <c r="K167" s="402">
        <v>2.0289171854398016E-2</v>
      </c>
      <c r="L167" s="402">
        <v>0.10935230908823552</v>
      </c>
      <c r="M167" s="402">
        <v>0.17083155791220397</v>
      </c>
      <c r="N167" s="402">
        <v>5.9979735788604494E-2</v>
      </c>
      <c r="O167" s="402">
        <v>6.4077807676207549E-2</v>
      </c>
      <c r="P167" s="403">
        <v>0.16705278685880326</v>
      </c>
    </row>
    <row r="168" spans="1:16">
      <c r="A168" s="296" t="s">
        <v>1211</v>
      </c>
      <c r="B168" s="315">
        <v>21889.898000000001</v>
      </c>
      <c r="C168" s="303">
        <v>488.392</v>
      </c>
      <c r="D168" s="303">
        <v>9156.7939999999999</v>
      </c>
      <c r="E168" s="303">
        <v>19294.867999999999</v>
      </c>
      <c r="F168" s="303">
        <v>3635.7040000000002</v>
      </c>
      <c r="G168" s="303">
        <v>3146</v>
      </c>
      <c r="H168" s="303">
        <v>3702.1579999999999</v>
      </c>
      <c r="I168" s="421">
        <v>61313.814000000006</v>
      </c>
      <c r="J168" s="401">
        <v>0.35701413061663395</v>
      </c>
      <c r="K168" s="402">
        <v>7.9654480473193186E-3</v>
      </c>
      <c r="L168" s="402">
        <v>0.14934308278392205</v>
      </c>
      <c r="M168" s="402">
        <v>0.31469038934684435</v>
      </c>
      <c r="N168" s="402">
        <v>5.9296653768757555E-2</v>
      </c>
      <c r="O168" s="402">
        <v>5.1309807607140531E-2</v>
      </c>
      <c r="P168" s="403">
        <v>6.0380487829382129E-2</v>
      </c>
    </row>
    <row r="169" spans="1:16">
      <c r="A169" s="296" t="s">
        <v>1212</v>
      </c>
      <c r="B169" s="315">
        <v>5124.1109999999999</v>
      </c>
      <c r="C169" s="303">
        <v>890.15499999999997</v>
      </c>
      <c r="D169" s="303">
        <v>3901.9789999999998</v>
      </c>
      <c r="E169" s="303">
        <v>2733.799</v>
      </c>
      <c r="F169" s="303">
        <v>784.63801000000001</v>
      </c>
      <c r="G169" s="303">
        <v>1206.9590000000001</v>
      </c>
      <c r="H169" s="303">
        <v>1138.9649999999999</v>
      </c>
      <c r="I169" s="421">
        <v>15780.60601</v>
      </c>
      <c r="J169" s="401">
        <v>0.3247093930836944</v>
      </c>
      <c r="K169" s="402">
        <v>5.6408163250252767E-2</v>
      </c>
      <c r="L169" s="402">
        <v>0.24726420503289656</v>
      </c>
      <c r="M169" s="402">
        <v>0.17323789709138046</v>
      </c>
      <c r="N169" s="402">
        <v>4.9721665283499465E-2</v>
      </c>
      <c r="O169" s="402">
        <v>7.6483691388984879E-2</v>
      </c>
      <c r="P169" s="403">
        <v>7.217498486929147E-2</v>
      </c>
    </row>
    <row r="170" spans="1:16">
      <c r="A170" s="296" t="s">
        <v>341</v>
      </c>
      <c r="B170" s="315">
        <v>97054</v>
      </c>
      <c r="C170" s="303">
        <v>21683</v>
      </c>
      <c r="D170" s="303">
        <v>41402</v>
      </c>
      <c r="E170" s="303">
        <v>92484</v>
      </c>
      <c r="F170" s="303">
        <v>16369</v>
      </c>
      <c r="G170" s="303">
        <v>22373</v>
      </c>
      <c r="H170" s="303">
        <v>8111</v>
      </c>
      <c r="I170" s="421">
        <v>299476</v>
      </c>
      <c r="J170" s="401">
        <v>0.32407939200470154</v>
      </c>
      <c r="K170" s="402">
        <v>7.2403130801800483E-2</v>
      </c>
      <c r="L170" s="402">
        <v>0.13824814008468125</v>
      </c>
      <c r="M170" s="402">
        <v>0.30881940455996476</v>
      </c>
      <c r="N170" s="402">
        <v>5.4658804044397546E-2</v>
      </c>
      <c r="O170" s="402">
        <v>7.4707155164353736E-2</v>
      </c>
      <c r="P170" s="403">
        <v>2.7083973340100709E-2</v>
      </c>
    </row>
    <row r="171" spans="1:16">
      <c r="A171" s="296" t="s">
        <v>1213</v>
      </c>
      <c r="B171" s="315">
        <v>5632.0479999999998</v>
      </c>
      <c r="C171" s="303">
        <v>3224.4319999999998</v>
      </c>
      <c r="D171" s="303">
        <v>4731.6080000000002</v>
      </c>
      <c r="E171" s="303">
        <v>10625.856</v>
      </c>
      <c r="F171" s="303">
        <v>3138.76</v>
      </c>
      <c r="G171" s="303">
        <v>1726.712</v>
      </c>
      <c r="H171" s="303">
        <v>122.32</v>
      </c>
      <c r="I171" s="421">
        <v>29201.735999999997</v>
      </c>
      <c r="J171" s="401">
        <v>0.19286688983148126</v>
      </c>
      <c r="K171" s="402">
        <v>0.110419188776996</v>
      </c>
      <c r="L171" s="402">
        <v>0.16203173674332241</v>
      </c>
      <c r="M171" s="402">
        <v>0.363877544814459</v>
      </c>
      <c r="N171" s="402">
        <v>0.10748539059458659</v>
      </c>
      <c r="O171" s="402">
        <v>5.9130457175559703E-2</v>
      </c>
      <c r="P171" s="403">
        <v>4.1887920635951233E-3</v>
      </c>
    </row>
    <row r="172" spans="1:16">
      <c r="A172" s="296" t="s">
        <v>1214</v>
      </c>
      <c r="B172" s="315">
        <v>2155</v>
      </c>
      <c r="C172" s="303">
        <v>786</v>
      </c>
      <c r="D172" s="303">
        <v>7039</v>
      </c>
      <c r="E172" s="303">
        <v>4242</v>
      </c>
      <c r="F172" s="303">
        <v>1384</v>
      </c>
      <c r="G172" s="303">
        <v>1859</v>
      </c>
      <c r="H172" s="303">
        <v>1058</v>
      </c>
      <c r="I172" s="421">
        <v>18523</v>
      </c>
      <c r="J172" s="401">
        <v>0.11634184527344382</v>
      </c>
      <c r="K172" s="402">
        <v>4.2433731037089022E-2</v>
      </c>
      <c r="L172" s="402">
        <v>0.38001403660314204</v>
      </c>
      <c r="M172" s="402">
        <v>0.22901257895589267</v>
      </c>
      <c r="N172" s="402">
        <v>7.4717918263780159E-2</v>
      </c>
      <c r="O172" s="402">
        <v>0.10036171246558333</v>
      </c>
      <c r="P172" s="403">
        <v>5.7118177401068941E-2</v>
      </c>
    </row>
    <row r="173" spans="1:16">
      <c r="A173" s="296" t="s">
        <v>1215</v>
      </c>
      <c r="B173" s="315">
        <v>6901</v>
      </c>
      <c r="C173" s="303">
        <v>434</v>
      </c>
      <c r="D173" s="303">
        <v>3033</v>
      </c>
      <c r="E173" s="303">
        <v>4119</v>
      </c>
      <c r="F173" s="303">
        <v>1817</v>
      </c>
      <c r="G173" s="303">
        <v>1454</v>
      </c>
      <c r="H173" s="303">
        <v>1175</v>
      </c>
      <c r="I173" s="421">
        <v>18933</v>
      </c>
      <c r="J173" s="401">
        <v>0.36449585380024296</v>
      </c>
      <c r="K173" s="402">
        <v>2.2922938784133522E-2</v>
      </c>
      <c r="L173" s="402">
        <v>0.16019648233243544</v>
      </c>
      <c r="M173" s="402">
        <v>0.21755664712406908</v>
      </c>
      <c r="N173" s="402">
        <v>9.5969999471821693E-2</v>
      </c>
      <c r="O173" s="402">
        <v>7.6797126709977293E-2</v>
      </c>
      <c r="P173" s="403">
        <v>6.2060951777320024E-2</v>
      </c>
    </row>
    <row r="174" spans="1:16">
      <c r="A174" s="296" t="s">
        <v>342</v>
      </c>
      <c r="B174" s="315">
        <v>29619.422999999999</v>
      </c>
      <c r="C174" s="303">
        <v>1845</v>
      </c>
      <c r="D174" s="303">
        <v>11647.825999999999</v>
      </c>
      <c r="E174" s="303">
        <v>21503.562000000002</v>
      </c>
      <c r="F174" s="303">
        <v>2413.0279999999998</v>
      </c>
      <c r="G174" s="303">
        <v>3949.6239999999998</v>
      </c>
      <c r="H174" s="303">
        <v>6287.183</v>
      </c>
      <c r="I174" s="421">
        <v>77265.646000000008</v>
      </c>
      <c r="J174" s="401">
        <v>0.38334530976418674</v>
      </c>
      <c r="K174" s="402">
        <v>2.3878658828530339E-2</v>
      </c>
      <c r="L174" s="402">
        <v>0.15075038653012748</v>
      </c>
      <c r="M174" s="402">
        <v>0.27830689463205938</v>
      </c>
      <c r="N174" s="402">
        <v>3.1230283119615666E-2</v>
      </c>
      <c r="O174" s="402">
        <v>5.1117465581016423E-2</v>
      </c>
      <c r="P174" s="403">
        <v>8.1371001544463875E-2</v>
      </c>
    </row>
    <row r="175" spans="1:16">
      <c r="A175" s="296" t="s">
        <v>1216</v>
      </c>
      <c r="B175" s="315">
        <v>8081.1679999999997</v>
      </c>
      <c r="C175" s="303">
        <v>829.56799999999998</v>
      </c>
      <c r="D175" s="303">
        <v>3256.703</v>
      </c>
      <c r="E175" s="303">
        <v>4197.7179999999998</v>
      </c>
      <c r="F175" s="303">
        <v>701.52200000000005</v>
      </c>
      <c r="G175" s="303">
        <v>498.78399999999999</v>
      </c>
      <c r="H175" s="303">
        <v>1331.588</v>
      </c>
      <c r="I175" s="421">
        <v>18897.050999999999</v>
      </c>
      <c r="J175" s="401">
        <v>0.42764175214428962</v>
      </c>
      <c r="K175" s="402">
        <v>4.3899336462604667E-2</v>
      </c>
      <c r="L175" s="402">
        <v>0.17233921843148967</v>
      </c>
      <c r="M175" s="402">
        <v>0.22213614177153884</v>
      </c>
      <c r="N175" s="402">
        <v>3.7123358560020824E-2</v>
      </c>
      <c r="O175" s="402">
        <v>2.6394806258394497E-2</v>
      </c>
      <c r="P175" s="403">
        <v>7.0465386371661901E-2</v>
      </c>
    </row>
    <row r="176" spans="1:16">
      <c r="A176" s="296" t="s">
        <v>343</v>
      </c>
      <c r="B176" s="315">
        <v>71638.534</v>
      </c>
      <c r="C176" s="303">
        <v>9750.66</v>
      </c>
      <c r="D176" s="303">
        <v>26542.946</v>
      </c>
      <c r="E176" s="303">
        <v>55911.832000000002</v>
      </c>
      <c r="F176" s="303">
        <v>20035.330000000002</v>
      </c>
      <c r="G176" s="303">
        <v>17285.504000000001</v>
      </c>
      <c r="H176" s="303">
        <v>13679.013999999999</v>
      </c>
      <c r="I176" s="421">
        <v>214843.82000000004</v>
      </c>
      <c r="J176" s="401">
        <v>0.3334447041576527</v>
      </c>
      <c r="K176" s="402">
        <v>4.5384875394600593E-2</v>
      </c>
      <c r="L176" s="402">
        <v>0.12354530840123767</v>
      </c>
      <c r="M176" s="402">
        <v>0.26024407869865651</v>
      </c>
      <c r="N176" s="402">
        <v>9.3255323797538134E-2</v>
      </c>
      <c r="O176" s="402">
        <v>8.0456137858654714E-2</v>
      </c>
      <c r="P176" s="403">
        <v>6.3669571691659529E-2</v>
      </c>
    </row>
    <row r="177" spans="1:16">
      <c r="A177" s="296" t="s">
        <v>1217</v>
      </c>
      <c r="B177" s="315">
        <v>14944.85</v>
      </c>
      <c r="C177" s="303">
        <v>7003.1149999999998</v>
      </c>
      <c r="D177" s="303">
        <v>4305.76</v>
      </c>
      <c r="E177" s="303">
        <v>2453.1750000000002</v>
      </c>
      <c r="F177" s="303">
        <v>759.15</v>
      </c>
      <c r="G177" s="303">
        <v>1342.13</v>
      </c>
      <c r="H177" s="303">
        <v>5741.79</v>
      </c>
      <c r="I177" s="421">
        <v>36549.97</v>
      </c>
      <c r="J177" s="401">
        <v>0.40888816051011806</v>
      </c>
      <c r="K177" s="402">
        <v>0.19160385083763407</v>
      </c>
      <c r="L177" s="402">
        <v>0.11780474785615419</v>
      </c>
      <c r="M177" s="402">
        <v>6.7118386143682193E-2</v>
      </c>
      <c r="N177" s="402">
        <v>2.0770194886616869E-2</v>
      </c>
      <c r="O177" s="402">
        <v>3.672041317680972E-2</v>
      </c>
      <c r="P177" s="403">
        <v>0.15709424658898488</v>
      </c>
    </row>
    <row r="178" spans="1:16">
      <c r="A178" s="296" t="s">
        <v>1218</v>
      </c>
      <c r="B178" s="315">
        <v>5231</v>
      </c>
      <c r="C178" s="303">
        <v>2684</v>
      </c>
      <c r="D178" s="303">
        <v>4568</v>
      </c>
      <c r="E178" s="303">
        <v>4314</v>
      </c>
      <c r="F178" s="303">
        <v>2193</v>
      </c>
      <c r="G178" s="303">
        <v>468</v>
      </c>
      <c r="H178" s="303">
        <v>0</v>
      </c>
      <c r="I178" s="421">
        <v>19458</v>
      </c>
      <c r="J178" s="401">
        <v>0.26883544043581048</v>
      </c>
      <c r="K178" s="402">
        <v>0.13793812313701306</v>
      </c>
      <c r="L178" s="402">
        <v>0.23476205159831431</v>
      </c>
      <c r="M178" s="402">
        <v>0.22170829478877582</v>
      </c>
      <c r="N178" s="402">
        <v>0.11270428615479494</v>
      </c>
      <c r="O178" s="402">
        <v>2.4051803885291396E-2</v>
      </c>
      <c r="P178" s="403">
        <v>0</v>
      </c>
    </row>
    <row r="179" spans="1:16">
      <c r="A179" s="296" t="s">
        <v>1219</v>
      </c>
      <c r="B179" s="315">
        <v>5434</v>
      </c>
      <c r="C179" s="303">
        <v>307</v>
      </c>
      <c r="D179" s="303">
        <v>6729</v>
      </c>
      <c r="E179" s="303">
        <v>4126</v>
      </c>
      <c r="F179" s="303">
        <v>840</v>
      </c>
      <c r="G179" s="303">
        <v>731</v>
      </c>
      <c r="H179" s="303">
        <v>1484</v>
      </c>
      <c r="I179" s="421">
        <v>19651</v>
      </c>
      <c r="J179" s="401">
        <v>0.27652536766576763</v>
      </c>
      <c r="K179" s="402">
        <v>1.5622614625209913E-2</v>
      </c>
      <c r="L179" s="402">
        <v>0.34242532186657165</v>
      </c>
      <c r="M179" s="402">
        <v>0.20996386952317947</v>
      </c>
      <c r="N179" s="402">
        <v>4.2745916238359369E-2</v>
      </c>
      <c r="O179" s="402">
        <v>3.7199124726477024E-2</v>
      </c>
      <c r="P179" s="403">
        <v>7.5517785354434888E-2</v>
      </c>
    </row>
    <row r="180" spans="1:16">
      <c r="A180" s="296" t="s">
        <v>1220</v>
      </c>
      <c r="B180" s="315">
        <v>12136.285</v>
      </c>
      <c r="C180" s="303">
        <v>339.31</v>
      </c>
      <c r="D180" s="303">
        <v>5791.26</v>
      </c>
      <c r="E180" s="303">
        <v>6978.71</v>
      </c>
      <c r="F180" s="303">
        <v>1428.135</v>
      </c>
      <c r="G180" s="303">
        <v>1473.99</v>
      </c>
      <c r="H180" s="303">
        <v>3025.08</v>
      </c>
      <c r="I180" s="421">
        <v>31172.769999999997</v>
      </c>
      <c r="J180" s="401">
        <v>0.38932327797625943</v>
      </c>
      <c r="K180" s="402">
        <v>1.0884820309520137E-2</v>
      </c>
      <c r="L180" s="402">
        <v>0.18577944789635314</v>
      </c>
      <c r="M180" s="402">
        <v>0.22387198827694815</v>
      </c>
      <c r="N180" s="402">
        <v>4.5813541754550532E-2</v>
      </c>
      <c r="O180" s="402">
        <v>4.7284537113641174E-2</v>
      </c>
      <c r="P180" s="403">
        <v>9.7042386672727521E-2</v>
      </c>
    </row>
    <row r="181" spans="1:16">
      <c r="A181" s="296" t="s">
        <v>1221</v>
      </c>
      <c r="B181" s="315">
        <v>5065</v>
      </c>
      <c r="C181" s="303">
        <v>2014</v>
      </c>
      <c r="D181" s="303">
        <v>3839</v>
      </c>
      <c r="E181" s="303">
        <v>1448</v>
      </c>
      <c r="F181" s="303">
        <v>727</v>
      </c>
      <c r="G181" s="303">
        <v>1982</v>
      </c>
      <c r="H181" s="303">
        <v>602</v>
      </c>
      <c r="I181" s="421">
        <v>15677</v>
      </c>
      <c r="J181" s="401">
        <v>0.32308477387255213</v>
      </c>
      <c r="K181" s="402">
        <v>0.12846845697518658</v>
      </c>
      <c r="L181" s="402">
        <v>0.24488103591248325</v>
      </c>
      <c r="M181" s="402">
        <v>9.2364610576003064E-2</v>
      </c>
      <c r="N181" s="402">
        <v>4.6373668431460104E-2</v>
      </c>
      <c r="O181" s="402">
        <v>0.1264272501116285</v>
      </c>
      <c r="P181" s="403">
        <v>3.8400204120686357E-2</v>
      </c>
    </row>
    <row r="182" spans="1:16">
      <c r="A182" s="296" t="s">
        <v>1222</v>
      </c>
      <c r="B182" s="315">
        <v>9023.9629999999997</v>
      </c>
      <c r="C182" s="303">
        <v>183.260998</v>
      </c>
      <c r="D182" s="303">
        <v>4333.5370000000003</v>
      </c>
      <c r="E182" s="303">
        <v>2991.3780000000002</v>
      </c>
      <c r="F182" s="303">
        <v>835.35400300000003</v>
      </c>
      <c r="G182" s="303">
        <v>309.543004</v>
      </c>
      <c r="H182" s="303">
        <v>1479.0229999999999</v>
      </c>
      <c r="I182" s="421">
        <v>19156.059004999999</v>
      </c>
      <c r="J182" s="401">
        <v>0.47107617478337371</v>
      </c>
      <c r="K182" s="402">
        <v>9.5667380201828744E-3</v>
      </c>
      <c r="L182" s="402">
        <v>0.22622278407416091</v>
      </c>
      <c r="M182" s="402">
        <v>0.15615832041544708</v>
      </c>
      <c r="N182" s="402">
        <v>4.3607821566114459E-2</v>
      </c>
      <c r="O182" s="402">
        <v>1.6159012869985678E-2</v>
      </c>
      <c r="P182" s="403">
        <v>7.7209148270735342E-2</v>
      </c>
    </row>
    <row r="183" spans="1:16">
      <c r="A183" s="296" t="s">
        <v>1223</v>
      </c>
      <c r="B183" s="315">
        <v>13372</v>
      </c>
      <c r="C183" s="303">
        <v>363</v>
      </c>
      <c r="D183" s="303">
        <v>5243</v>
      </c>
      <c r="E183" s="303">
        <v>1875</v>
      </c>
      <c r="F183" s="303">
        <v>299</v>
      </c>
      <c r="G183" s="303">
        <v>1295</v>
      </c>
      <c r="H183" s="303">
        <v>1444</v>
      </c>
      <c r="I183" s="421">
        <v>23891</v>
      </c>
      <c r="J183" s="401">
        <v>0.55970867690762216</v>
      </c>
      <c r="K183" s="402">
        <v>1.5194006111087857E-2</v>
      </c>
      <c r="L183" s="402">
        <v>0.21945502490477586</v>
      </c>
      <c r="M183" s="402">
        <v>7.8481436524214146E-2</v>
      </c>
      <c r="N183" s="402">
        <v>1.2515173077728014E-2</v>
      </c>
      <c r="O183" s="402">
        <v>5.4204512159390567E-2</v>
      </c>
      <c r="P183" s="403">
        <v>6.0441170315181446E-2</v>
      </c>
    </row>
    <row r="184" spans="1:16">
      <c r="A184" s="296" t="s">
        <v>1224</v>
      </c>
      <c r="B184" s="315">
        <v>11556.09</v>
      </c>
      <c r="C184" s="303">
        <v>1948.816</v>
      </c>
      <c r="D184" s="303">
        <v>3376.924</v>
      </c>
      <c r="E184" s="303">
        <v>5993.7259999999997</v>
      </c>
      <c r="F184" s="303">
        <v>2342.4879999999998</v>
      </c>
      <c r="G184" s="303">
        <v>3543.7460000000001</v>
      </c>
      <c r="H184" s="303">
        <v>111.68</v>
      </c>
      <c r="I184" s="421">
        <v>28873.47</v>
      </c>
      <c r="J184" s="401">
        <v>0.40023211619524773</v>
      </c>
      <c r="K184" s="402">
        <v>6.7495039564001144E-2</v>
      </c>
      <c r="L184" s="402">
        <v>0.11695594606398191</v>
      </c>
      <c r="M184" s="402">
        <v>0.20758592576507082</v>
      </c>
      <c r="N184" s="402">
        <v>8.1129424346987028E-2</v>
      </c>
      <c r="O184" s="402">
        <v>0.12273363748797772</v>
      </c>
      <c r="P184" s="403">
        <v>3.8679105767335897E-3</v>
      </c>
    </row>
    <row r="185" spans="1:16">
      <c r="A185" s="296" t="s">
        <v>1225</v>
      </c>
      <c r="B185" s="315">
        <v>11408.87</v>
      </c>
      <c r="C185" s="303">
        <v>3027.62</v>
      </c>
      <c r="D185" s="303">
        <v>6976.3909999999996</v>
      </c>
      <c r="E185" s="303">
        <v>11765.261</v>
      </c>
      <c r="F185" s="303">
        <v>7577.6549999999997</v>
      </c>
      <c r="G185" s="303">
        <v>3800.5279999999998</v>
      </c>
      <c r="H185" s="303">
        <v>1090.0450000000001</v>
      </c>
      <c r="I185" s="421">
        <v>45646.369999999995</v>
      </c>
      <c r="J185" s="401">
        <v>0.24994035670306317</v>
      </c>
      <c r="K185" s="402">
        <v>6.6327727703210576E-2</v>
      </c>
      <c r="L185" s="402">
        <v>0.15283561431062317</v>
      </c>
      <c r="M185" s="402">
        <v>0.25774800931596537</v>
      </c>
      <c r="N185" s="402">
        <v>0.16600783370068639</v>
      </c>
      <c r="O185" s="402">
        <v>8.3260246105002433E-2</v>
      </c>
      <c r="P185" s="403">
        <v>2.3880212161448987E-2</v>
      </c>
    </row>
    <row r="186" spans="1:16">
      <c r="A186" s="296" t="s">
        <v>1226</v>
      </c>
      <c r="B186" s="315">
        <v>4980</v>
      </c>
      <c r="C186" s="303">
        <v>417</v>
      </c>
      <c r="D186" s="303">
        <v>4355</v>
      </c>
      <c r="E186" s="303">
        <v>1857</v>
      </c>
      <c r="F186" s="303">
        <v>331</v>
      </c>
      <c r="G186" s="303">
        <v>732</v>
      </c>
      <c r="H186" s="303">
        <v>146</v>
      </c>
      <c r="I186" s="421">
        <v>12818</v>
      </c>
      <c r="J186" s="401">
        <v>0.38851614916523641</v>
      </c>
      <c r="K186" s="402">
        <v>3.2532376345763767E-2</v>
      </c>
      <c r="L186" s="402">
        <v>0.33975659229208927</v>
      </c>
      <c r="M186" s="402">
        <v>0.14487439538149477</v>
      </c>
      <c r="N186" s="402">
        <v>2.5823061320018725E-2</v>
      </c>
      <c r="O186" s="402">
        <v>5.7107193009829929E-2</v>
      </c>
      <c r="P186" s="403">
        <v>1.1390232485567172E-2</v>
      </c>
    </row>
    <row r="187" spans="1:16">
      <c r="A187" s="296" t="s">
        <v>344</v>
      </c>
      <c r="B187" s="315">
        <v>96432.320000000007</v>
      </c>
      <c r="C187" s="303">
        <v>34185.46</v>
      </c>
      <c r="D187" s="303">
        <v>50582.31</v>
      </c>
      <c r="E187" s="303">
        <v>83830.399999999994</v>
      </c>
      <c r="F187" s="303">
        <v>22427.123</v>
      </c>
      <c r="G187" s="303">
        <v>23368.569</v>
      </c>
      <c r="H187" s="303">
        <v>3498.306</v>
      </c>
      <c r="I187" s="421">
        <v>314324.48800000001</v>
      </c>
      <c r="J187" s="401">
        <v>0.30679225985090924</v>
      </c>
      <c r="K187" s="402">
        <v>0.10875850054673436</v>
      </c>
      <c r="L187" s="402">
        <v>0.16092386031342235</v>
      </c>
      <c r="M187" s="402">
        <v>0.26670018786445931</v>
      </c>
      <c r="N187" s="402">
        <v>7.1350225185127791E-2</v>
      </c>
      <c r="O187" s="402">
        <v>7.4345365671923083E-2</v>
      </c>
      <c r="P187" s="403">
        <v>1.1129600567423814E-2</v>
      </c>
    </row>
    <row r="188" spans="1:16">
      <c r="A188" s="296" t="s">
        <v>1227</v>
      </c>
      <c r="B188" s="315">
        <v>8322.0740000000005</v>
      </c>
      <c r="C188" s="303">
        <v>1188.93</v>
      </c>
      <c r="D188" s="303">
        <v>6444.7179999999998</v>
      </c>
      <c r="E188" s="303">
        <v>9434.86</v>
      </c>
      <c r="F188" s="303">
        <v>2750.924</v>
      </c>
      <c r="G188" s="303">
        <v>3573.47</v>
      </c>
      <c r="H188" s="303">
        <v>1164.548</v>
      </c>
      <c r="I188" s="421">
        <v>32879.524000000005</v>
      </c>
      <c r="J188" s="401">
        <v>0.25310810460638056</v>
      </c>
      <c r="K188" s="402">
        <v>3.6160195019854909E-2</v>
      </c>
      <c r="L188" s="402">
        <v>0.19601007605827866</v>
      </c>
      <c r="M188" s="402">
        <v>0.28695245101480177</v>
      </c>
      <c r="N188" s="402">
        <v>8.3666783010605608E-2</v>
      </c>
      <c r="O188" s="402">
        <v>0.10868375101780668</v>
      </c>
      <c r="P188" s="403">
        <v>3.54186392722717E-2</v>
      </c>
    </row>
    <row r="189" spans="1:16">
      <c r="A189" s="296" t="s">
        <v>1228</v>
      </c>
      <c r="B189" s="315">
        <v>30369.75</v>
      </c>
      <c r="C189" s="303">
        <v>5101.9380000000001</v>
      </c>
      <c r="D189" s="303">
        <v>15660.183999999999</v>
      </c>
      <c r="E189" s="303">
        <v>12676.164000000001</v>
      </c>
      <c r="F189" s="303">
        <v>2694.748</v>
      </c>
      <c r="G189" s="303">
        <v>2539.12</v>
      </c>
      <c r="H189" s="303">
        <v>6249.6260000000002</v>
      </c>
      <c r="I189" s="421">
        <v>75291.530000000013</v>
      </c>
      <c r="J189" s="401">
        <v>0.40336210460857941</v>
      </c>
      <c r="K189" s="402">
        <v>6.7762442867079456E-2</v>
      </c>
      <c r="L189" s="402">
        <v>0.20799396691765989</v>
      </c>
      <c r="M189" s="402">
        <v>0.16836108922212098</v>
      </c>
      <c r="N189" s="402">
        <v>3.5790851905918228E-2</v>
      </c>
      <c r="O189" s="402">
        <v>3.3723846493755663E-2</v>
      </c>
      <c r="P189" s="403">
        <v>8.3005697984886204E-2</v>
      </c>
    </row>
    <row r="190" spans="1:16">
      <c r="A190" s="296" t="s">
        <v>1229</v>
      </c>
      <c r="B190" s="315">
        <v>14348.44</v>
      </c>
      <c r="C190" s="303">
        <v>672.90300000000002</v>
      </c>
      <c r="D190" s="303">
        <v>4843.7700000000004</v>
      </c>
      <c r="E190" s="303">
        <v>9137.2240000000002</v>
      </c>
      <c r="F190" s="303">
        <v>1597.1980000000001</v>
      </c>
      <c r="G190" s="303">
        <v>939.74</v>
      </c>
      <c r="H190" s="303">
        <v>6590.4430000000002</v>
      </c>
      <c r="I190" s="421">
        <v>38129.718000000001</v>
      </c>
      <c r="J190" s="401">
        <v>0.37630595641960951</v>
      </c>
      <c r="K190" s="402">
        <v>1.7647730832942431E-2</v>
      </c>
      <c r="L190" s="402">
        <v>0.12703398435834223</v>
      </c>
      <c r="M190" s="402">
        <v>0.23963523674630902</v>
      </c>
      <c r="N190" s="402">
        <v>4.1888534292333343E-2</v>
      </c>
      <c r="O190" s="402">
        <v>2.4645868086409662E-2</v>
      </c>
      <c r="P190" s="403">
        <v>0.17284268926405383</v>
      </c>
    </row>
    <row r="191" spans="1:16">
      <c r="A191" s="296" t="s">
        <v>1230</v>
      </c>
      <c r="B191" s="315">
        <v>6662.0140000000001</v>
      </c>
      <c r="C191" s="303">
        <v>634.40599999999995</v>
      </c>
      <c r="D191" s="303">
        <v>6790.1170000000002</v>
      </c>
      <c r="E191" s="303">
        <v>5884.6450000000004</v>
      </c>
      <c r="F191" s="303">
        <v>1097.146</v>
      </c>
      <c r="G191" s="303">
        <v>1345.8820000000001</v>
      </c>
      <c r="H191" s="303">
        <v>1387.971</v>
      </c>
      <c r="I191" s="421">
        <v>23802.181000000004</v>
      </c>
      <c r="J191" s="401">
        <v>0.27989090579556547</v>
      </c>
      <c r="K191" s="402">
        <v>2.6653271815721417E-2</v>
      </c>
      <c r="L191" s="402">
        <v>0.28527289158922031</v>
      </c>
      <c r="M191" s="402">
        <v>0.2472313356494516</v>
      </c>
      <c r="N191" s="402">
        <v>4.6094347404550859E-2</v>
      </c>
      <c r="O191" s="402">
        <v>5.6544482205223116E-2</v>
      </c>
      <c r="P191" s="403">
        <v>5.8312765540267077E-2</v>
      </c>
    </row>
    <row r="192" spans="1:16">
      <c r="A192" s="296" t="s">
        <v>345</v>
      </c>
      <c r="B192" s="315">
        <v>42417.84</v>
      </c>
      <c r="C192" s="303">
        <v>4187.0209999999997</v>
      </c>
      <c r="D192" s="303">
        <v>13520.079</v>
      </c>
      <c r="E192" s="303">
        <v>30831.026999999998</v>
      </c>
      <c r="F192" s="303">
        <v>8319.9060000000009</v>
      </c>
      <c r="G192" s="303">
        <v>8473.7990000000009</v>
      </c>
      <c r="H192" s="303">
        <v>12893.924000000001</v>
      </c>
      <c r="I192" s="421">
        <v>120643.59599999999</v>
      </c>
      <c r="J192" s="401">
        <v>0.35159628365188983</v>
      </c>
      <c r="K192" s="402">
        <v>3.4705704561392547E-2</v>
      </c>
      <c r="L192" s="402">
        <v>0.11206627992090024</v>
      </c>
      <c r="M192" s="402">
        <v>0.25555460896573406</v>
      </c>
      <c r="N192" s="402">
        <v>6.8962682445241452E-2</v>
      </c>
      <c r="O192" s="402">
        <v>7.0238282685141457E-2</v>
      </c>
      <c r="P192" s="403">
        <v>0.10687615776970044</v>
      </c>
    </row>
    <row r="193" spans="1:16">
      <c r="A193" s="296" t="s">
        <v>1231</v>
      </c>
      <c r="B193" s="315">
        <v>5266.5630000000001</v>
      </c>
      <c r="C193" s="303">
        <v>178.49700999999999</v>
      </c>
      <c r="D193" s="303">
        <v>2568.674</v>
      </c>
      <c r="E193" s="303">
        <v>1213.4190000000001</v>
      </c>
      <c r="F193" s="303">
        <v>570.34900000000005</v>
      </c>
      <c r="G193" s="303">
        <v>893.68700999999999</v>
      </c>
      <c r="H193" s="303">
        <v>298.09600999999998</v>
      </c>
      <c r="I193" s="421">
        <v>10989.285029999999</v>
      </c>
      <c r="J193" s="401">
        <v>0.47924528171056097</v>
      </c>
      <c r="K193" s="402">
        <v>1.6242822850869306E-2</v>
      </c>
      <c r="L193" s="402">
        <v>0.23374350496758389</v>
      </c>
      <c r="M193" s="402">
        <v>0.11041837541636684</v>
      </c>
      <c r="N193" s="402">
        <v>5.1900464720223943E-2</v>
      </c>
      <c r="O193" s="402">
        <v>8.1323489886766548E-2</v>
      </c>
      <c r="P193" s="403">
        <v>2.7126060447628594E-2</v>
      </c>
    </row>
    <row r="194" spans="1:16">
      <c r="A194" s="296" t="s">
        <v>1232</v>
      </c>
      <c r="B194" s="315">
        <v>5457.9840000000004</v>
      </c>
      <c r="C194" s="303">
        <v>785</v>
      </c>
      <c r="D194" s="303">
        <v>3321.9760000000001</v>
      </c>
      <c r="E194" s="303">
        <v>5656.8639999999996</v>
      </c>
      <c r="F194" s="303">
        <v>2591.8719999999998</v>
      </c>
      <c r="G194" s="303">
        <v>3365.4879999999998</v>
      </c>
      <c r="H194" s="303">
        <v>50.816000000000003</v>
      </c>
      <c r="I194" s="421">
        <v>21230</v>
      </c>
      <c r="J194" s="401">
        <v>0.25708827131417805</v>
      </c>
      <c r="K194" s="402">
        <v>3.6975977390485165E-2</v>
      </c>
      <c r="L194" s="402">
        <v>0.15647555346208197</v>
      </c>
      <c r="M194" s="402">
        <v>0.26645614696184644</v>
      </c>
      <c r="N194" s="402">
        <v>0.12208535091851153</v>
      </c>
      <c r="O194" s="402">
        <v>0.15852510598210079</v>
      </c>
      <c r="P194" s="403">
        <v>2.3935939707960437E-3</v>
      </c>
    </row>
    <row r="195" spans="1:16">
      <c r="A195" s="296" t="s">
        <v>1233</v>
      </c>
      <c r="B195" s="315">
        <v>27394.87</v>
      </c>
      <c r="C195" s="303">
        <v>1224.056</v>
      </c>
      <c r="D195" s="303">
        <v>11451.936</v>
      </c>
      <c r="E195" s="303">
        <v>11622.75</v>
      </c>
      <c r="F195" s="303">
        <v>3231.08</v>
      </c>
      <c r="G195" s="303">
        <v>1841.2719999999999</v>
      </c>
      <c r="H195" s="303">
        <v>8766.1280000000006</v>
      </c>
      <c r="I195" s="421">
        <v>65532.092000000004</v>
      </c>
      <c r="J195" s="401">
        <v>0.41803747086236764</v>
      </c>
      <c r="K195" s="402">
        <v>1.8678726142299866E-2</v>
      </c>
      <c r="L195" s="402">
        <v>0.174753096543904</v>
      </c>
      <c r="M195" s="402">
        <v>0.17735966677212134</v>
      </c>
      <c r="N195" s="402">
        <v>4.9305308306043391E-2</v>
      </c>
      <c r="O195" s="402">
        <v>2.8097256531959942E-2</v>
      </c>
      <c r="P195" s="403">
        <v>0.13376847484130372</v>
      </c>
    </row>
    <row r="196" spans="1:16">
      <c r="A196" s="296" t="s">
        <v>1234</v>
      </c>
      <c r="B196" s="315">
        <v>12104.407999999999</v>
      </c>
      <c r="C196" s="303">
        <v>1708.944</v>
      </c>
      <c r="D196" s="303">
        <v>4855.2879999999996</v>
      </c>
      <c r="E196" s="303">
        <v>10898.031999999999</v>
      </c>
      <c r="F196" s="303">
        <v>3326.6959999999999</v>
      </c>
      <c r="G196" s="303">
        <v>2137.16</v>
      </c>
      <c r="H196" s="303">
        <v>836.44799399999999</v>
      </c>
      <c r="I196" s="421">
        <v>35866.975994000008</v>
      </c>
      <c r="J196" s="401">
        <v>0.33748058386703356</v>
      </c>
      <c r="K196" s="402">
        <v>4.7646726623562577E-2</v>
      </c>
      <c r="L196" s="402">
        <v>0.13536931579657607</v>
      </c>
      <c r="M196" s="402">
        <v>0.30384585535795022</v>
      </c>
      <c r="N196" s="402">
        <v>9.2750947293591318E-2</v>
      </c>
      <c r="O196" s="402">
        <v>5.9585731463882366E-2</v>
      </c>
      <c r="P196" s="403">
        <v>2.3320839597403609E-2</v>
      </c>
    </row>
    <row r="197" spans="1:16">
      <c r="A197" s="296" t="s">
        <v>1235</v>
      </c>
      <c r="B197" s="315">
        <v>13028.868</v>
      </c>
      <c r="C197" s="303">
        <v>239.508003</v>
      </c>
      <c r="D197" s="303">
        <v>5730.6959999999999</v>
      </c>
      <c r="E197" s="303">
        <v>3669.4079999999999</v>
      </c>
      <c r="F197" s="303">
        <v>272.916</v>
      </c>
      <c r="G197" s="303">
        <v>721.2</v>
      </c>
      <c r="H197" s="303">
        <v>3387.1619999999998</v>
      </c>
      <c r="I197" s="421">
        <v>27049.758003000003</v>
      </c>
      <c r="J197" s="401">
        <v>0.4816630151942583</v>
      </c>
      <c r="K197" s="402">
        <v>8.8543491950440721E-3</v>
      </c>
      <c r="L197" s="402">
        <v>0.21185757001465325</v>
      </c>
      <c r="M197" s="402">
        <v>0.13565400472688285</v>
      </c>
      <c r="N197" s="402">
        <v>1.0089406344032052E-2</v>
      </c>
      <c r="O197" s="402">
        <v>2.6661976048732636E-2</v>
      </c>
      <c r="P197" s="403">
        <v>0.12521967847639673</v>
      </c>
    </row>
    <row r="198" spans="1:16">
      <c r="A198" s="296" t="s">
        <v>1236</v>
      </c>
      <c r="B198" s="315">
        <v>11923.42</v>
      </c>
      <c r="C198" s="303">
        <v>546.01400000000001</v>
      </c>
      <c r="D198" s="303">
        <v>4242.9459999999999</v>
      </c>
      <c r="E198" s="303">
        <v>2073.402</v>
      </c>
      <c r="F198" s="303">
        <v>1520.1320000000001</v>
      </c>
      <c r="G198" s="303">
        <v>1399.501</v>
      </c>
      <c r="H198" s="303">
        <v>7796.5720000000001</v>
      </c>
      <c r="I198" s="421">
        <v>29501.987000000001</v>
      </c>
      <c r="J198" s="401">
        <v>0.4041565064753096</v>
      </c>
      <c r="K198" s="402">
        <v>1.8507702548984244E-2</v>
      </c>
      <c r="L198" s="402">
        <v>0.1438189909039008</v>
      </c>
      <c r="M198" s="402">
        <v>7.0280079779033194E-2</v>
      </c>
      <c r="N198" s="402">
        <v>5.1526427694514272E-2</v>
      </c>
      <c r="O198" s="402">
        <v>4.7437516666250311E-2</v>
      </c>
      <c r="P198" s="403">
        <v>0.26427277593200754</v>
      </c>
    </row>
    <row r="199" spans="1:16">
      <c r="A199" s="296" t="s">
        <v>346</v>
      </c>
      <c r="B199" s="315">
        <v>28042</v>
      </c>
      <c r="C199" s="303">
        <v>1497</v>
      </c>
      <c r="D199" s="303">
        <v>18604</v>
      </c>
      <c r="E199" s="303">
        <v>9683</v>
      </c>
      <c r="F199" s="303">
        <v>1960</v>
      </c>
      <c r="G199" s="303">
        <v>4560</v>
      </c>
      <c r="H199" s="303">
        <v>14641</v>
      </c>
      <c r="I199" s="421">
        <v>78987</v>
      </c>
      <c r="J199" s="401">
        <v>0.35502044640257258</v>
      </c>
      <c r="K199" s="402">
        <v>1.8952485852102244E-2</v>
      </c>
      <c r="L199" s="402">
        <v>0.23553242938711433</v>
      </c>
      <c r="M199" s="402">
        <v>0.12258979325711826</v>
      </c>
      <c r="N199" s="402">
        <v>2.4814209933280162E-2</v>
      </c>
      <c r="O199" s="402">
        <v>5.7731019028447718E-2</v>
      </c>
      <c r="P199" s="403">
        <v>0.18535961613936472</v>
      </c>
    </row>
    <row r="200" spans="1:16">
      <c r="A200" s="296" t="s">
        <v>1237</v>
      </c>
      <c r="B200" s="315">
        <v>11972</v>
      </c>
      <c r="C200" s="303">
        <v>14294</v>
      </c>
      <c r="D200" s="303">
        <v>15803</v>
      </c>
      <c r="E200" s="303">
        <v>15171</v>
      </c>
      <c r="F200" s="303">
        <v>3881</v>
      </c>
      <c r="G200" s="303">
        <v>6109</v>
      </c>
      <c r="H200" s="303">
        <v>898</v>
      </c>
      <c r="I200" s="421">
        <v>68128</v>
      </c>
      <c r="J200" s="401">
        <v>0.17572804133395961</v>
      </c>
      <c r="K200" s="402">
        <v>0.20981094410521373</v>
      </c>
      <c r="L200" s="402">
        <v>0.23196042743071865</v>
      </c>
      <c r="M200" s="402">
        <v>0.22268377172381398</v>
      </c>
      <c r="N200" s="402">
        <v>5.6966298731798967E-2</v>
      </c>
      <c r="O200" s="402">
        <v>8.9669445749178012E-2</v>
      </c>
      <c r="P200" s="403">
        <v>1.318107092531705E-2</v>
      </c>
    </row>
    <row r="201" spans="1:16">
      <c r="A201" s="296" t="s">
        <v>1238</v>
      </c>
      <c r="B201" s="315">
        <v>21212</v>
      </c>
      <c r="C201" s="303">
        <v>6669</v>
      </c>
      <c r="D201" s="303">
        <v>7242</v>
      </c>
      <c r="E201" s="303">
        <v>21321</v>
      </c>
      <c r="F201" s="303">
        <v>7248</v>
      </c>
      <c r="G201" s="303">
        <v>6256</v>
      </c>
      <c r="H201" s="303">
        <v>2226</v>
      </c>
      <c r="I201" s="421">
        <v>72174</v>
      </c>
      <c r="J201" s="401">
        <v>0.29390085072186661</v>
      </c>
      <c r="K201" s="402">
        <v>9.2401695901571199E-2</v>
      </c>
      <c r="L201" s="402">
        <v>0.10034084296283981</v>
      </c>
      <c r="M201" s="402">
        <v>0.29541108986615677</v>
      </c>
      <c r="N201" s="402">
        <v>0.10042397539280074</v>
      </c>
      <c r="O201" s="402">
        <v>8.6679413639260669E-2</v>
      </c>
      <c r="P201" s="403">
        <v>3.0842131515504197E-2</v>
      </c>
    </row>
    <row r="202" spans="1:16">
      <c r="A202" s="296" t="s">
        <v>1239</v>
      </c>
      <c r="B202" s="315">
        <v>11072</v>
      </c>
      <c r="C202" s="303">
        <v>1294</v>
      </c>
      <c r="D202" s="303">
        <v>4372</v>
      </c>
      <c r="E202" s="303">
        <v>5334</v>
      </c>
      <c r="F202" s="303">
        <v>2025</v>
      </c>
      <c r="G202" s="303">
        <v>3030</v>
      </c>
      <c r="H202" s="303">
        <v>2175</v>
      </c>
      <c r="I202" s="421">
        <v>29302</v>
      </c>
      <c r="J202" s="401">
        <v>0.37785816667804245</v>
      </c>
      <c r="K202" s="402">
        <v>4.4160808135963417E-2</v>
      </c>
      <c r="L202" s="402">
        <v>0.14920483243464611</v>
      </c>
      <c r="M202" s="402">
        <v>0.18203535594839942</v>
      </c>
      <c r="N202" s="402">
        <v>6.910791072281755E-2</v>
      </c>
      <c r="O202" s="402">
        <v>0.103405910859327</v>
      </c>
      <c r="P202" s="403">
        <v>7.4227015220804035E-2</v>
      </c>
    </row>
    <row r="203" spans="1:16">
      <c r="A203" s="296" t="s">
        <v>1240</v>
      </c>
      <c r="B203" s="315">
        <v>10403</v>
      </c>
      <c r="C203" s="303">
        <v>1507</v>
      </c>
      <c r="D203" s="303">
        <v>5089</v>
      </c>
      <c r="E203" s="303">
        <v>5029</v>
      </c>
      <c r="F203" s="303">
        <v>1275</v>
      </c>
      <c r="G203" s="303">
        <v>1774</v>
      </c>
      <c r="H203" s="303">
        <v>7561</v>
      </c>
      <c r="I203" s="421">
        <v>32638</v>
      </c>
      <c r="J203" s="401">
        <v>0.31873889331454131</v>
      </c>
      <c r="K203" s="402">
        <v>4.6173172375758319E-2</v>
      </c>
      <c r="L203" s="402">
        <v>0.15592254427354618</v>
      </c>
      <c r="M203" s="402">
        <v>0.15408419633555978</v>
      </c>
      <c r="N203" s="402">
        <v>3.9064893682210923E-2</v>
      </c>
      <c r="O203" s="402">
        <v>5.4353820699797779E-2</v>
      </c>
      <c r="P203" s="403">
        <v>0.23166247931858569</v>
      </c>
    </row>
    <row r="204" spans="1:16">
      <c r="A204" s="296" t="s">
        <v>934</v>
      </c>
      <c r="B204" s="315">
        <v>133293</v>
      </c>
      <c r="C204" s="303">
        <v>17851</v>
      </c>
      <c r="D204" s="303">
        <v>58743</v>
      </c>
      <c r="E204" s="303">
        <v>109780</v>
      </c>
      <c r="F204" s="303">
        <v>25426</v>
      </c>
      <c r="G204" s="303">
        <v>51475</v>
      </c>
      <c r="H204" s="303">
        <v>7124</v>
      </c>
      <c r="I204" s="421">
        <v>403692</v>
      </c>
      <c r="J204" s="401">
        <v>0.3301848934336078</v>
      </c>
      <c r="K204" s="402">
        <v>4.4219355350118408E-2</v>
      </c>
      <c r="L204" s="402">
        <v>0.14551440206890401</v>
      </c>
      <c r="M204" s="402">
        <v>0.27193999385670264</v>
      </c>
      <c r="N204" s="402">
        <v>6.2983660810717088E-2</v>
      </c>
      <c r="O204" s="402">
        <v>0.12751057737086691</v>
      </c>
      <c r="P204" s="403">
        <v>1.7647117109083163E-2</v>
      </c>
    </row>
    <row r="205" spans="1:16">
      <c r="A205" s="296" t="s">
        <v>1241</v>
      </c>
      <c r="B205" s="315">
        <v>7224</v>
      </c>
      <c r="C205" s="303">
        <v>2236</v>
      </c>
      <c r="D205" s="303">
        <v>4799</v>
      </c>
      <c r="E205" s="303">
        <v>6161</v>
      </c>
      <c r="F205" s="303">
        <v>2671</v>
      </c>
      <c r="G205" s="303">
        <v>1508</v>
      </c>
      <c r="H205" s="303">
        <v>18</v>
      </c>
      <c r="I205" s="421">
        <v>24617</v>
      </c>
      <c r="J205" s="401">
        <v>0.29345574196693341</v>
      </c>
      <c r="K205" s="402">
        <v>9.0831539180241297E-2</v>
      </c>
      <c r="L205" s="402">
        <v>0.19494658163058048</v>
      </c>
      <c r="M205" s="402">
        <v>0.25027420075557544</v>
      </c>
      <c r="N205" s="402">
        <v>0.10850225453954584</v>
      </c>
      <c r="O205" s="402">
        <v>6.1258479912255762E-2</v>
      </c>
      <c r="P205" s="403">
        <v>7.3120201486777435E-4</v>
      </c>
    </row>
    <row r="206" spans="1:16">
      <c r="A206" s="296" t="s">
        <v>1242</v>
      </c>
      <c r="B206" s="315">
        <v>12038.364</v>
      </c>
      <c r="C206" s="303">
        <v>1058.348</v>
      </c>
      <c r="D206" s="303">
        <v>4300.7079999999996</v>
      </c>
      <c r="E206" s="303">
        <v>4484.6440000000002</v>
      </c>
      <c r="F206" s="303">
        <v>1373.0640000000001</v>
      </c>
      <c r="G206" s="303">
        <v>1329.288</v>
      </c>
      <c r="H206" s="303">
        <v>372.36</v>
      </c>
      <c r="I206" s="421">
        <v>24956.775999999998</v>
      </c>
      <c r="J206" s="401">
        <v>0.48236855593847539</v>
      </c>
      <c r="K206" s="402">
        <v>4.2407240422400717E-2</v>
      </c>
      <c r="L206" s="402">
        <v>0.17232626521951394</v>
      </c>
      <c r="M206" s="402">
        <v>0.1796964479706834</v>
      </c>
      <c r="N206" s="402">
        <v>5.5017683373846049E-2</v>
      </c>
      <c r="O206" s="402">
        <v>5.3263610652273356E-2</v>
      </c>
      <c r="P206" s="403">
        <v>1.4920196422807178E-2</v>
      </c>
    </row>
    <row r="207" spans="1:16">
      <c r="A207" s="296" t="s">
        <v>1243</v>
      </c>
      <c r="B207" s="315">
        <v>3843</v>
      </c>
      <c r="C207" s="303">
        <v>4453</v>
      </c>
      <c r="D207" s="303">
        <v>4097</v>
      </c>
      <c r="E207" s="303">
        <v>1693</v>
      </c>
      <c r="F207" s="303">
        <v>684</v>
      </c>
      <c r="G207" s="303">
        <v>1852</v>
      </c>
      <c r="H207" s="303">
        <v>114</v>
      </c>
      <c r="I207" s="421">
        <v>16736</v>
      </c>
      <c r="J207" s="401">
        <v>0.22962476099426385</v>
      </c>
      <c r="K207" s="402">
        <v>0.26607313575525815</v>
      </c>
      <c r="L207" s="402">
        <v>0.24480162523900573</v>
      </c>
      <c r="M207" s="402">
        <v>0.10115917782026769</v>
      </c>
      <c r="N207" s="402">
        <v>4.0869980879541107E-2</v>
      </c>
      <c r="O207" s="402">
        <v>0.11065965583173996</v>
      </c>
      <c r="P207" s="403">
        <v>6.8116634799235184E-3</v>
      </c>
    </row>
    <row r="208" spans="1:16">
      <c r="A208" s="296" t="s">
        <v>1244</v>
      </c>
      <c r="B208" s="315">
        <v>3016.1680000000001</v>
      </c>
      <c r="C208" s="303">
        <v>143.499</v>
      </c>
      <c r="D208" s="303">
        <v>1875.3389999999999</v>
      </c>
      <c r="E208" s="303">
        <v>1393.921</v>
      </c>
      <c r="F208" s="303">
        <v>759.79098999999997</v>
      </c>
      <c r="G208" s="303">
        <v>364.858</v>
      </c>
      <c r="H208" s="303">
        <v>862.80399</v>
      </c>
      <c r="I208" s="421">
        <v>8416.3799799999997</v>
      </c>
      <c r="J208" s="401">
        <v>0.35836880073943622</v>
      </c>
      <c r="K208" s="402">
        <v>1.7049966890872244E-2</v>
      </c>
      <c r="L208" s="402">
        <v>0.22282014410665901</v>
      </c>
      <c r="M208" s="402">
        <v>0.16562001755058595</v>
      </c>
      <c r="N208" s="402">
        <v>9.0275271768326226E-2</v>
      </c>
      <c r="O208" s="402">
        <v>4.3350941956876811E-2</v>
      </c>
      <c r="P208" s="403">
        <v>0.10251485698724358</v>
      </c>
    </row>
    <row r="209" spans="1:16">
      <c r="A209" s="296" t="s">
        <v>1245</v>
      </c>
      <c r="B209" s="315">
        <v>2146</v>
      </c>
      <c r="C209" s="303">
        <v>257</v>
      </c>
      <c r="D209" s="303">
        <v>6602</v>
      </c>
      <c r="E209" s="303">
        <v>6195</v>
      </c>
      <c r="F209" s="303">
        <v>1328</v>
      </c>
      <c r="G209" s="303">
        <v>1251</v>
      </c>
      <c r="H209" s="303">
        <v>488</v>
      </c>
      <c r="I209" s="421">
        <v>18267</v>
      </c>
      <c r="J209" s="401">
        <v>0.1174796080363497</v>
      </c>
      <c r="K209" s="402">
        <v>1.4069086330541413E-2</v>
      </c>
      <c r="L209" s="402">
        <v>0.36141676246783816</v>
      </c>
      <c r="M209" s="402">
        <v>0.33913614715059942</v>
      </c>
      <c r="N209" s="402">
        <v>7.2699403295560294E-2</v>
      </c>
      <c r="O209" s="402">
        <v>6.8484151749055672E-2</v>
      </c>
      <c r="P209" s="403">
        <v>2.671484097005529E-2</v>
      </c>
    </row>
    <row r="210" spans="1:16">
      <c r="A210" s="296" t="s">
        <v>1246</v>
      </c>
      <c r="B210" s="315">
        <v>25589.91</v>
      </c>
      <c r="C210" s="303">
        <v>4580.6719999999996</v>
      </c>
      <c r="D210" s="303">
        <v>13525.65</v>
      </c>
      <c r="E210" s="303">
        <v>26172.92</v>
      </c>
      <c r="F210" s="303">
        <v>5304.3379999999997</v>
      </c>
      <c r="G210" s="303">
        <v>6966.9260000000004</v>
      </c>
      <c r="H210" s="303">
        <v>2345.9720000000002</v>
      </c>
      <c r="I210" s="421">
        <v>84486.388000000006</v>
      </c>
      <c r="J210" s="401">
        <v>0.30288796344329455</v>
      </c>
      <c r="K210" s="402">
        <v>5.4217869983978949E-2</v>
      </c>
      <c r="L210" s="402">
        <v>0.16009265303187065</v>
      </c>
      <c r="M210" s="402">
        <v>0.30978860168575317</v>
      </c>
      <c r="N210" s="402">
        <v>6.2783344460175042E-2</v>
      </c>
      <c r="O210" s="402">
        <v>8.2462112121540809E-2</v>
      </c>
      <c r="P210" s="403">
        <v>2.7767455273386761E-2</v>
      </c>
    </row>
    <row r="211" spans="1:16">
      <c r="A211" s="296" t="s">
        <v>1247</v>
      </c>
      <c r="B211" s="315">
        <v>5875</v>
      </c>
      <c r="C211" s="303">
        <v>745</v>
      </c>
      <c r="D211" s="303">
        <v>3328</v>
      </c>
      <c r="E211" s="303">
        <v>2112</v>
      </c>
      <c r="F211" s="303">
        <v>1412</v>
      </c>
      <c r="G211" s="303">
        <v>899</v>
      </c>
      <c r="H211" s="303">
        <v>105</v>
      </c>
      <c r="I211" s="421">
        <v>14476</v>
      </c>
      <c r="J211" s="401">
        <v>0.40584415584415584</v>
      </c>
      <c r="K211" s="402">
        <v>5.1464492953854656E-2</v>
      </c>
      <c r="L211" s="402">
        <v>0.22989776181265542</v>
      </c>
      <c r="M211" s="402">
        <v>0.1458966565349544</v>
      </c>
      <c r="N211" s="402">
        <v>9.7540757115225196E-2</v>
      </c>
      <c r="O211" s="402">
        <v>6.2102790826195083E-2</v>
      </c>
      <c r="P211" s="403">
        <v>7.2533849129593807E-3</v>
      </c>
    </row>
    <row r="212" spans="1:16">
      <c r="A212" s="296" t="s">
        <v>1248</v>
      </c>
      <c r="B212" s="315">
        <v>13008.375</v>
      </c>
      <c r="C212" s="303">
        <v>3159.6280000000002</v>
      </c>
      <c r="D212" s="303">
        <v>7573.4620000000004</v>
      </c>
      <c r="E212" s="303">
        <v>14664.322</v>
      </c>
      <c r="F212" s="303">
        <v>8382.7749999999996</v>
      </c>
      <c r="G212" s="303">
        <v>4157.1859999999997</v>
      </c>
      <c r="H212" s="303">
        <v>1577.6</v>
      </c>
      <c r="I212" s="421">
        <v>52523.347999999998</v>
      </c>
      <c r="J212" s="401">
        <v>0.24766842738204733</v>
      </c>
      <c r="K212" s="402">
        <v>6.0156637387243486E-2</v>
      </c>
      <c r="L212" s="402">
        <v>0.14419229330163799</v>
      </c>
      <c r="M212" s="402">
        <v>0.27919625382601276</v>
      </c>
      <c r="N212" s="402">
        <v>0.15960092642989931</v>
      </c>
      <c r="O212" s="402">
        <v>7.9149295661807395E-2</v>
      </c>
      <c r="P212" s="403">
        <v>3.0036166011351752E-2</v>
      </c>
    </row>
    <row r="213" spans="1:16">
      <c r="A213" s="296" t="s">
        <v>107</v>
      </c>
      <c r="B213" s="315">
        <v>39623.188000000002</v>
      </c>
      <c r="C213" s="303">
        <v>2749.6179999999999</v>
      </c>
      <c r="D213" s="303">
        <v>18948.707999999999</v>
      </c>
      <c r="E213" s="303">
        <v>36334.716999999997</v>
      </c>
      <c r="F213" s="303">
        <v>7265.9859999999999</v>
      </c>
      <c r="G213" s="303">
        <v>7399.1329999999998</v>
      </c>
      <c r="H213" s="303">
        <v>8987.6749999999993</v>
      </c>
      <c r="I213" s="421">
        <v>121309.02500000001</v>
      </c>
      <c r="J213" s="401">
        <v>0.3266301744655849</v>
      </c>
      <c r="K213" s="402">
        <v>2.2666227842487396E-2</v>
      </c>
      <c r="L213" s="402">
        <v>0.15620196436332745</v>
      </c>
      <c r="M213" s="402">
        <v>0.29952196054662872</v>
      </c>
      <c r="N213" s="402">
        <v>5.9896499868826739E-2</v>
      </c>
      <c r="O213" s="402">
        <v>6.0994085147415861E-2</v>
      </c>
      <c r="P213" s="403">
        <v>7.4089087765728881E-2</v>
      </c>
    </row>
    <row r="214" spans="1:16">
      <c r="A214" s="296" t="s">
        <v>1249</v>
      </c>
      <c r="B214" s="315">
        <v>3613.681</v>
      </c>
      <c r="C214" s="303">
        <v>1128.2840000000001</v>
      </c>
      <c r="D214" s="303">
        <v>5256.1319999999996</v>
      </c>
      <c r="E214" s="303">
        <v>2701.855</v>
      </c>
      <c r="F214" s="303">
        <v>1997.376</v>
      </c>
      <c r="G214" s="303">
        <v>1595.0429999999999</v>
      </c>
      <c r="H214" s="303">
        <v>642.94199300000002</v>
      </c>
      <c r="I214" s="421">
        <v>16935.312993</v>
      </c>
      <c r="J214" s="401">
        <v>0.21338141205265412</v>
      </c>
      <c r="K214" s="402">
        <v>6.6623156032980455E-2</v>
      </c>
      <c r="L214" s="402">
        <v>0.31036521156547603</v>
      </c>
      <c r="M214" s="402">
        <v>0.15953971450759594</v>
      </c>
      <c r="N214" s="402">
        <v>0.11794148716504918</v>
      </c>
      <c r="O214" s="402">
        <v>9.4184441743668454E-2</v>
      </c>
      <c r="P214" s="403">
        <v>3.7964576932575857E-2</v>
      </c>
    </row>
    <row r="215" spans="1:16">
      <c r="A215" s="296" t="s">
        <v>1250</v>
      </c>
      <c r="B215" s="315">
        <v>9051.4639999999999</v>
      </c>
      <c r="C215" s="303">
        <v>1176.74</v>
      </c>
      <c r="D215" s="303">
        <v>7133.8419999999996</v>
      </c>
      <c r="E215" s="303">
        <v>4850.1289999999999</v>
      </c>
      <c r="F215" s="303">
        <v>2124.451</v>
      </c>
      <c r="G215" s="303">
        <v>1000.9450000000001</v>
      </c>
      <c r="H215" s="303">
        <v>3401.5709999999999</v>
      </c>
      <c r="I215" s="421">
        <v>28739.142</v>
      </c>
      <c r="J215" s="401">
        <v>0.31495247840036422</v>
      </c>
      <c r="K215" s="402">
        <v>4.0945550844906919E-2</v>
      </c>
      <c r="L215" s="402">
        <v>0.24822738271031194</v>
      </c>
      <c r="M215" s="402">
        <v>0.1687638761101497</v>
      </c>
      <c r="N215" s="402">
        <v>7.3921865865028261E-2</v>
      </c>
      <c r="O215" s="402">
        <v>3.4828631975164746E-2</v>
      </c>
      <c r="P215" s="403">
        <v>0.1183602140940742</v>
      </c>
    </row>
    <row r="216" spans="1:16">
      <c r="A216" s="296" t="s">
        <v>1251</v>
      </c>
      <c r="B216" s="315">
        <v>3969.348</v>
      </c>
      <c r="C216" s="303">
        <v>237.18</v>
      </c>
      <c r="D216" s="303">
        <v>2104.8719999999998</v>
      </c>
      <c r="E216" s="303">
        <v>2350.8960000000002</v>
      </c>
      <c r="F216" s="303">
        <v>1535.64</v>
      </c>
      <c r="G216" s="303">
        <v>440.59201000000002</v>
      </c>
      <c r="H216" s="303">
        <v>1518.7560000000001</v>
      </c>
      <c r="I216" s="421">
        <v>12157.284009999999</v>
      </c>
      <c r="J216" s="401">
        <v>0.32649956986568746</v>
      </c>
      <c r="K216" s="402">
        <v>1.9509291697463602E-2</v>
      </c>
      <c r="L216" s="402">
        <v>0.17313669716596511</v>
      </c>
      <c r="M216" s="402">
        <v>0.19337345397757144</v>
      </c>
      <c r="N216" s="402">
        <v>0.12631439709205247</v>
      </c>
      <c r="O216" s="402">
        <v>3.6240990145298087E-2</v>
      </c>
      <c r="P216" s="403">
        <v>0.12492560005596186</v>
      </c>
    </row>
    <row r="217" spans="1:16">
      <c r="A217" s="296" t="s">
        <v>347</v>
      </c>
      <c r="B217" s="315">
        <v>516432</v>
      </c>
      <c r="C217" s="303">
        <v>149632</v>
      </c>
      <c r="D217" s="303">
        <v>331872</v>
      </c>
      <c r="E217" s="303">
        <v>607494</v>
      </c>
      <c r="F217" s="303">
        <v>322046</v>
      </c>
      <c r="G217" s="303">
        <v>406637</v>
      </c>
      <c r="H217" s="303">
        <v>25875</v>
      </c>
      <c r="I217" s="421">
        <v>2359988</v>
      </c>
      <c r="J217" s="401">
        <v>0.21882823132998983</v>
      </c>
      <c r="K217" s="402">
        <v>6.340371222226554E-2</v>
      </c>
      <c r="L217" s="402">
        <v>0.14062444385310433</v>
      </c>
      <c r="M217" s="402">
        <v>0.25741402074925807</v>
      </c>
      <c r="N217" s="402">
        <v>0.13646086336032218</v>
      </c>
      <c r="O217" s="402">
        <v>0.17230468968486282</v>
      </c>
      <c r="P217" s="403">
        <v>1.0964038800197289E-2</v>
      </c>
    </row>
    <row r="218" spans="1:16">
      <c r="A218" s="296" t="s">
        <v>348</v>
      </c>
      <c r="B218" s="315">
        <v>65620.698000000004</v>
      </c>
      <c r="C218" s="303">
        <v>6551.4859999999999</v>
      </c>
      <c r="D218" s="303">
        <v>38356.658000000003</v>
      </c>
      <c r="E218" s="303">
        <v>48804.697999999997</v>
      </c>
      <c r="F218" s="303">
        <v>10383.098</v>
      </c>
      <c r="G218" s="303">
        <v>13424.208000000001</v>
      </c>
      <c r="H218" s="303">
        <v>4180.4560000000001</v>
      </c>
      <c r="I218" s="421">
        <v>187321.30200000003</v>
      </c>
      <c r="J218" s="401">
        <v>0.3503109219260071</v>
      </c>
      <c r="K218" s="402">
        <v>3.4974591410858326E-2</v>
      </c>
      <c r="L218" s="402">
        <v>0.20476399421994193</v>
      </c>
      <c r="M218" s="402">
        <v>0.26054003190731606</v>
      </c>
      <c r="N218" s="402">
        <v>5.5429349941204221E-2</v>
      </c>
      <c r="O218" s="402">
        <v>7.1664075877499497E-2</v>
      </c>
      <c r="P218" s="403">
        <v>2.2317034717172741E-2</v>
      </c>
    </row>
    <row r="219" spans="1:16">
      <c r="A219" s="296" t="s">
        <v>1252</v>
      </c>
      <c r="B219" s="315">
        <v>22102.42</v>
      </c>
      <c r="C219" s="303">
        <v>2059.67</v>
      </c>
      <c r="D219" s="303">
        <v>8295.94</v>
      </c>
      <c r="E219" s="303">
        <v>11541.85</v>
      </c>
      <c r="F219" s="303">
        <v>5060.74</v>
      </c>
      <c r="G219" s="303">
        <v>5688.53</v>
      </c>
      <c r="H219" s="303">
        <v>2484.66</v>
      </c>
      <c r="I219" s="421">
        <v>57233.81</v>
      </c>
      <c r="J219" s="401">
        <v>0.38617768064016705</v>
      </c>
      <c r="K219" s="402">
        <v>3.5986945478555424E-2</v>
      </c>
      <c r="L219" s="402">
        <v>0.14494823951087654</v>
      </c>
      <c r="M219" s="402">
        <v>0.20166139559816132</v>
      </c>
      <c r="N219" s="402">
        <v>8.8422210577978291E-2</v>
      </c>
      <c r="O219" s="402">
        <v>9.9391076707980822E-2</v>
      </c>
      <c r="P219" s="403">
        <v>4.3412451486280576E-2</v>
      </c>
    </row>
    <row r="220" spans="1:16">
      <c r="A220" s="296" t="s">
        <v>1253</v>
      </c>
      <c r="B220" s="315">
        <v>9493</v>
      </c>
      <c r="C220" s="303">
        <v>3453</v>
      </c>
      <c r="D220" s="303">
        <v>4467</v>
      </c>
      <c r="E220" s="303">
        <v>8021</v>
      </c>
      <c r="F220" s="303">
        <v>1153</v>
      </c>
      <c r="G220" s="303">
        <v>1562</v>
      </c>
      <c r="H220" s="303">
        <v>2866</v>
      </c>
      <c r="I220" s="421">
        <v>31015</v>
      </c>
      <c r="J220" s="401">
        <v>0.3060777043366113</v>
      </c>
      <c r="K220" s="402">
        <v>0.11133322585845559</v>
      </c>
      <c r="L220" s="402">
        <v>0.14402708366919231</v>
      </c>
      <c r="M220" s="402">
        <v>0.25861679832339191</v>
      </c>
      <c r="N220" s="402">
        <v>3.717556021280026E-2</v>
      </c>
      <c r="O220" s="402">
        <v>5.0362727712397228E-2</v>
      </c>
      <c r="P220" s="403">
        <v>9.2406899887151381E-2</v>
      </c>
    </row>
    <row r="221" spans="1:16">
      <c r="A221" s="296" t="s">
        <v>1254</v>
      </c>
      <c r="B221" s="315">
        <v>14154.008</v>
      </c>
      <c r="C221" s="303">
        <v>1231.576</v>
      </c>
      <c r="D221" s="303">
        <v>8335.2160000000003</v>
      </c>
      <c r="E221" s="303">
        <v>8504.64</v>
      </c>
      <c r="F221" s="303">
        <v>2047.0640000000001</v>
      </c>
      <c r="G221" s="303">
        <v>2437.0639999999999</v>
      </c>
      <c r="H221" s="303">
        <v>3430.4879999999998</v>
      </c>
      <c r="I221" s="421">
        <v>40140.055999999997</v>
      </c>
      <c r="J221" s="401">
        <v>0.35261555190655441</v>
      </c>
      <c r="K221" s="402">
        <v>3.0681970149717783E-2</v>
      </c>
      <c r="L221" s="402">
        <v>0.20765332265605213</v>
      </c>
      <c r="M221" s="402">
        <v>0.21187414387264433</v>
      </c>
      <c r="N221" s="402">
        <v>5.0998035478575322E-2</v>
      </c>
      <c r="O221" s="402">
        <v>6.0714015944571681E-2</v>
      </c>
      <c r="P221" s="403">
        <v>8.5462959991884413E-2</v>
      </c>
    </row>
    <row r="222" spans="1:16">
      <c r="A222" s="296" t="s">
        <v>1255</v>
      </c>
      <c r="B222" s="315">
        <v>10541</v>
      </c>
      <c r="C222" s="303">
        <v>870</v>
      </c>
      <c r="D222" s="303">
        <v>3274</v>
      </c>
      <c r="E222" s="303">
        <v>1049</v>
      </c>
      <c r="F222" s="303">
        <v>1203</v>
      </c>
      <c r="G222" s="303">
        <v>707</v>
      </c>
      <c r="H222" s="303">
        <v>1680</v>
      </c>
      <c r="I222" s="421">
        <v>19324</v>
      </c>
      <c r="J222" s="401">
        <v>0.54548747671289588</v>
      </c>
      <c r="K222" s="402">
        <v>4.5021734630511283E-2</v>
      </c>
      <c r="L222" s="402">
        <v>0.16942661974746429</v>
      </c>
      <c r="M222" s="402">
        <v>5.4284827157938316E-2</v>
      </c>
      <c r="N222" s="402">
        <v>6.2254191678741459E-2</v>
      </c>
      <c r="O222" s="402">
        <v>3.6586628027323535E-2</v>
      </c>
      <c r="P222" s="403">
        <v>8.6938522045125227E-2</v>
      </c>
    </row>
    <row r="223" spans="1:16">
      <c r="A223" s="296" t="s">
        <v>349</v>
      </c>
      <c r="B223" s="315">
        <v>15202.38</v>
      </c>
      <c r="C223" s="303">
        <v>3778.902</v>
      </c>
      <c r="D223" s="303">
        <v>20842.93</v>
      </c>
      <c r="E223" s="303">
        <v>25011.85</v>
      </c>
      <c r="F223" s="303">
        <v>22461.988000000001</v>
      </c>
      <c r="G223" s="303">
        <v>17160.995999999999</v>
      </c>
      <c r="H223" s="303">
        <v>800.27797699999996</v>
      </c>
      <c r="I223" s="421">
        <v>105259.32397700001</v>
      </c>
      <c r="J223" s="401">
        <v>0.14442787038345259</v>
      </c>
      <c r="K223" s="402">
        <v>3.5900876589571487E-2</v>
      </c>
      <c r="L223" s="402">
        <v>0.19801504714731347</v>
      </c>
      <c r="M223" s="402">
        <v>0.23762122969234806</v>
      </c>
      <c r="N223" s="402">
        <v>0.21339665837971866</v>
      </c>
      <c r="O223" s="402">
        <v>0.16303540011096607</v>
      </c>
      <c r="P223" s="403">
        <v>7.6029176966295837E-3</v>
      </c>
    </row>
    <row r="224" spans="1:16">
      <c r="A224" s="296" t="s">
        <v>1256</v>
      </c>
      <c r="B224" s="315">
        <v>7431.1310000000003</v>
      </c>
      <c r="C224" s="303">
        <v>3889.067</v>
      </c>
      <c r="D224" s="303">
        <v>16947.419999999998</v>
      </c>
      <c r="E224" s="303">
        <v>16648.094000000001</v>
      </c>
      <c r="F224" s="303">
        <v>11719.555</v>
      </c>
      <c r="G224" s="303">
        <v>4562.1450000000004</v>
      </c>
      <c r="H224" s="303">
        <v>463.041</v>
      </c>
      <c r="I224" s="421">
        <v>61660.452999999994</v>
      </c>
      <c r="J224" s="401">
        <v>0.12051697057755967</v>
      </c>
      <c r="K224" s="402">
        <v>6.3072306653342305E-2</v>
      </c>
      <c r="L224" s="402">
        <v>0.27485072158000523</v>
      </c>
      <c r="M224" s="402">
        <v>0.2699962973025839</v>
      </c>
      <c r="N224" s="402">
        <v>0.19006598929787299</v>
      </c>
      <c r="O224" s="402">
        <v>7.3988184939218674E-2</v>
      </c>
      <c r="P224" s="403">
        <v>7.50952964941727E-3</v>
      </c>
    </row>
    <row r="225" spans="1:16">
      <c r="A225" s="296" t="s">
        <v>1257</v>
      </c>
      <c r="B225" s="315">
        <v>5969.94</v>
      </c>
      <c r="C225" s="303">
        <v>2965.26</v>
      </c>
      <c r="D225" s="303">
        <v>3882.87</v>
      </c>
      <c r="E225" s="303">
        <v>5418.79</v>
      </c>
      <c r="F225" s="303">
        <v>1271.6600000000001</v>
      </c>
      <c r="G225" s="303">
        <v>939.51000999999997</v>
      </c>
      <c r="H225" s="303">
        <v>429.24000999999998</v>
      </c>
      <c r="I225" s="421">
        <v>20877.270020000004</v>
      </c>
      <c r="J225" s="401">
        <v>0.28595405406362601</v>
      </c>
      <c r="K225" s="402">
        <v>0.14203293807855821</v>
      </c>
      <c r="L225" s="402">
        <v>0.18598552379119918</v>
      </c>
      <c r="M225" s="402">
        <v>0.25955452963001907</v>
      </c>
      <c r="N225" s="402">
        <v>6.0911220613699753E-2</v>
      </c>
      <c r="O225" s="402">
        <v>4.5001573917469492E-2</v>
      </c>
      <c r="P225" s="403">
        <v>2.0560159905428092E-2</v>
      </c>
    </row>
    <row r="226" spans="1:16">
      <c r="A226" s="296" t="s">
        <v>1258</v>
      </c>
      <c r="B226" s="315">
        <v>2569.2950000000001</v>
      </c>
      <c r="C226" s="303">
        <v>1327.65</v>
      </c>
      <c r="D226" s="303">
        <v>1882.925</v>
      </c>
      <c r="E226" s="303">
        <v>4062.2750000000001</v>
      </c>
      <c r="F226" s="303">
        <v>1933.86</v>
      </c>
      <c r="G226" s="303">
        <v>1118.0650000000001</v>
      </c>
      <c r="H226" s="303">
        <v>325.64999</v>
      </c>
      <c r="I226" s="421">
        <v>13219.719990000001</v>
      </c>
      <c r="J226" s="401">
        <v>0.19435320883827584</v>
      </c>
      <c r="K226" s="402">
        <v>0.10042950992943081</v>
      </c>
      <c r="L226" s="402">
        <v>0.14243304710117388</v>
      </c>
      <c r="M226" s="402">
        <v>0.30728903509854144</v>
      </c>
      <c r="N226" s="402">
        <v>0.14628600314249166</v>
      </c>
      <c r="O226" s="402">
        <v>8.4575543267615003E-2</v>
      </c>
      <c r="P226" s="403">
        <v>2.4633652622471316E-2</v>
      </c>
    </row>
    <row r="227" spans="1:16">
      <c r="A227" s="296" t="s">
        <v>1259</v>
      </c>
      <c r="B227" s="315">
        <v>8821</v>
      </c>
      <c r="C227" s="303">
        <v>990</v>
      </c>
      <c r="D227" s="303">
        <v>5100</v>
      </c>
      <c r="E227" s="303">
        <v>1856</v>
      </c>
      <c r="F227" s="303">
        <v>590</v>
      </c>
      <c r="G227" s="303">
        <v>719</v>
      </c>
      <c r="H227" s="303">
        <v>352</v>
      </c>
      <c r="I227" s="421">
        <v>18428</v>
      </c>
      <c r="J227" s="401">
        <v>0.47867375732580858</v>
      </c>
      <c r="K227" s="402">
        <v>5.372259604948991E-2</v>
      </c>
      <c r="L227" s="402">
        <v>0.2767527675276753</v>
      </c>
      <c r="M227" s="402">
        <v>0.10071630128065986</v>
      </c>
      <c r="N227" s="402">
        <v>3.2016496635554594E-2</v>
      </c>
      <c r="O227" s="402">
        <v>3.901671369654873E-2</v>
      </c>
      <c r="P227" s="403">
        <v>1.9101367484263079E-2</v>
      </c>
    </row>
    <row r="228" spans="1:16">
      <c r="A228" s="296" t="s">
        <v>350</v>
      </c>
      <c r="B228" s="315">
        <v>34726</v>
      </c>
      <c r="C228" s="303">
        <v>1417</v>
      </c>
      <c r="D228" s="303">
        <v>22068</v>
      </c>
      <c r="E228" s="303">
        <v>13503</v>
      </c>
      <c r="F228" s="303">
        <v>3079</v>
      </c>
      <c r="G228" s="303">
        <v>2383</v>
      </c>
      <c r="H228" s="303">
        <v>8985</v>
      </c>
      <c r="I228" s="421">
        <v>86161</v>
      </c>
      <c r="J228" s="401">
        <v>0.40303617646034751</v>
      </c>
      <c r="K228" s="402">
        <v>1.6445955826882231E-2</v>
      </c>
      <c r="L228" s="402">
        <v>0.2561251610357354</v>
      </c>
      <c r="M228" s="402">
        <v>0.15671823678926661</v>
      </c>
      <c r="N228" s="402">
        <v>3.5735425540557794E-2</v>
      </c>
      <c r="O228" s="402">
        <v>2.7657524866238785E-2</v>
      </c>
      <c r="P228" s="403">
        <v>0.10428151948097167</v>
      </c>
    </row>
    <row r="229" spans="1:16">
      <c r="A229" s="296" t="s">
        <v>1260</v>
      </c>
      <c r="B229" s="315">
        <v>12864</v>
      </c>
      <c r="C229" s="303">
        <v>2278</v>
      </c>
      <c r="D229" s="303">
        <v>8374</v>
      </c>
      <c r="E229" s="303">
        <v>4323</v>
      </c>
      <c r="F229" s="303">
        <v>731</v>
      </c>
      <c r="G229" s="303">
        <v>2823</v>
      </c>
      <c r="H229" s="303">
        <v>2009</v>
      </c>
      <c r="I229" s="421">
        <v>33402</v>
      </c>
      <c r="J229" s="401">
        <v>0.38512663912340578</v>
      </c>
      <c r="K229" s="402">
        <v>6.8199509011436441E-2</v>
      </c>
      <c r="L229" s="402">
        <v>0.25070355068558769</v>
      </c>
      <c r="M229" s="402">
        <v>0.12942338782108856</v>
      </c>
      <c r="N229" s="402">
        <v>2.1884917070834082E-2</v>
      </c>
      <c r="O229" s="402">
        <v>8.4515897251661573E-2</v>
      </c>
      <c r="P229" s="403">
        <v>6.0146099035985869E-2</v>
      </c>
    </row>
    <row r="230" spans="1:16">
      <c r="A230" s="296" t="s">
        <v>351</v>
      </c>
      <c r="B230" s="315">
        <v>96312.54</v>
      </c>
      <c r="C230" s="303">
        <v>10153.374</v>
      </c>
      <c r="D230" s="303">
        <v>36651.72</v>
      </c>
      <c r="E230" s="303">
        <v>57368.93</v>
      </c>
      <c r="F230" s="303">
        <v>8063.9740000000002</v>
      </c>
      <c r="G230" s="303">
        <v>15822.504999999999</v>
      </c>
      <c r="H230" s="303">
        <v>8528.1319999999996</v>
      </c>
      <c r="I230" s="421">
        <v>232901.17499999999</v>
      </c>
      <c r="J230" s="401">
        <v>0.41353393773131458</v>
      </c>
      <c r="K230" s="402">
        <v>4.3595202986846243E-2</v>
      </c>
      <c r="L230" s="402">
        <v>0.15737026659483364</v>
      </c>
      <c r="M230" s="402">
        <v>0.24632305955519548</v>
      </c>
      <c r="N230" s="402">
        <v>3.4624015958700079E-2</v>
      </c>
      <c r="O230" s="402">
        <v>6.7936561505110488E-2</v>
      </c>
      <c r="P230" s="403">
        <v>3.661695566799953E-2</v>
      </c>
    </row>
    <row r="231" spans="1:16">
      <c r="A231" s="296" t="s">
        <v>1261</v>
      </c>
      <c r="B231" s="315">
        <v>23399</v>
      </c>
      <c r="C231" s="303">
        <v>991</v>
      </c>
      <c r="D231" s="303">
        <v>5816</v>
      </c>
      <c r="E231" s="303">
        <v>5583</v>
      </c>
      <c r="F231" s="303">
        <v>1015</v>
      </c>
      <c r="G231" s="303">
        <v>1013</v>
      </c>
      <c r="H231" s="303">
        <v>2379</v>
      </c>
      <c r="I231" s="421">
        <v>40196</v>
      </c>
      <c r="J231" s="401">
        <v>0.58212259926360832</v>
      </c>
      <c r="K231" s="402">
        <v>2.4654194447208677E-2</v>
      </c>
      <c r="L231" s="402">
        <v>0.1446910140312469</v>
      </c>
      <c r="M231" s="402">
        <v>0.13889441735496069</v>
      </c>
      <c r="N231" s="402">
        <v>2.5251268782963479E-2</v>
      </c>
      <c r="O231" s="402">
        <v>2.5201512588317244E-2</v>
      </c>
      <c r="P231" s="403">
        <v>5.9184993531694693E-2</v>
      </c>
    </row>
    <row r="232" spans="1:16">
      <c r="A232" s="296" t="s">
        <v>933</v>
      </c>
      <c r="B232" s="315">
        <v>188713.3</v>
      </c>
      <c r="C232" s="303">
        <v>91239.062000000005</v>
      </c>
      <c r="D232" s="303">
        <v>119998.6</v>
      </c>
      <c r="E232" s="303">
        <v>216766.26</v>
      </c>
      <c r="F232" s="303">
        <v>131590.39999999999</v>
      </c>
      <c r="G232" s="303">
        <v>189622</v>
      </c>
      <c r="H232" s="303">
        <v>17972.955999999998</v>
      </c>
      <c r="I232" s="421">
        <v>955902.57799999998</v>
      </c>
      <c r="J232" s="401">
        <v>0.19741896752160448</v>
      </c>
      <c r="K232" s="402">
        <v>9.5448076090448628E-2</v>
      </c>
      <c r="L232" s="402">
        <v>0.12553434080183012</v>
      </c>
      <c r="M232" s="402">
        <v>0.22676605858050108</v>
      </c>
      <c r="N232" s="402">
        <v>0.13766089037579726</v>
      </c>
      <c r="O232" s="402">
        <v>0.19836958740789168</v>
      </c>
      <c r="P232" s="403">
        <v>1.8802079221926733E-2</v>
      </c>
    </row>
    <row r="233" spans="1:16">
      <c r="A233" s="296" t="s">
        <v>1262</v>
      </c>
      <c r="B233" s="315">
        <v>3880</v>
      </c>
      <c r="C233" s="303">
        <v>675</v>
      </c>
      <c r="D233" s="303">
        <v>2841</v>
      </c>
      <c r="E233" s="303">
        <v>2785</v>
      </c>
      <c r="F233" s="303">
        <v>1196</v>
      </c>
      <c r="G233" s="303">
        <v>244</v>
      </c>
      <c r="H233" s="303">
        <v>713</v>
      </c>
      <c r="I233" s="421">
        <v>12334</v>
      </c>
      <c r="J233" s="401">
        <v>0.31457759040051891</v>
      </c>
      <c r="K233" s="402">
        <v>5.4726771525863464E-2</v>
      </c>
      <c r="L233" s="402">
        <v>0.23033890059996756</v>
      </c>
      <c r="M233" s="402">
        <v>0.22579860548078481</v>
      </c>
      <c r="N233" s="402">
        <v>9.6967731473974375E-2</v>
      </c>
      <c r="O233" s="402">
        <v>1.9782714447867684E-2</v>
      </c>
      <c r="P233" s="403">
        <v>5.7807686071023191E-2</v>
      </c>
    </row>
    <row r="234" spans="1:16">
      <c r="A234" s="296" t="s">
        <v>1263</v>
      </c>
      <c r="B234" s="315">
        <v>2240.4989999999998</v>
      </c>
      <c r="C234" s="303">
        <v>840.35100999999997</v>
      </c>
      <c r="D234" s="303">
        <v>1141.8810000000001</v>
      </c>
      <c r="E234" s="303">
        <v>1830.5930000000001</v>
      </c>
      <c r="F234" s="303">
        <v>642.82700999999997</v>
      </c>
      <c r="G234" s="303">
        <v>866.13400999999999</v>
      </c>
      <c r="H234" s="303">
        <v>381.93801000000002</v>
      </c>
      <c r="I234" s="421">
        <v>7944.2230399999989</v>
      </c>
      <c r="J234" s="401">
        <v>0.2820287130306956</v>
      </c>
      <c r="K234" s="402">
        <v>0.10578139684255392</v>
      </c>
      <c r="L234" s="402">
        <v>0.14373727855455581</v>
      </c>
      <c r="M234" s="402">
        <v>0.23043071560085507</v>
      </c>
      <c r="N234" s="402">
        <v>8.0917543070391951E-2</v>
      </c>
      <c r="O234" s="402">
        <v>0.10902689987918568</v>
      </c>
      <c r="P234" s="403">
        <v>4.8077453021762098E-2</v>
      </c>
    </row>
    <row r="235" spans="1:16">
      <c r="A235" s="296" t="s">
        <v>1264</v>
      </c>
      <c r="B235" s="315">
        <v>6311.1419999999998</v>
      </c>
      <c r="C235" s="303">
        <v>798.83900000000006</v>
      </c>
      <c r="D235" s="303">
        <v>4847.5590000000002</v>
      </c>
      <c r="E235" s="303">
        <v>6232.8320000000003</v>
      </c>
      <c r="F235" s="303">
        <v>2798.5909999999999</v>
      </c>
      <c r="G235" s="303">
        <v>628.79999999999995</v>
      </c>
      <c r="H235" s="303">
        <v>1569.329</v>
      </c>
      <c r="I235" s="421">
        <v>23187.092000000004</v>
      </c>
      <c r="J235" s="401">
        <v>0.27218341998211759</v>
      </c>
      <c r="K235" s="402">
        <v>3.4451883832608242E-2</v>
      </c>
      <c r="L235" s="402">
        <v>0.20906282685211233</v>
      </c>
      <c r="M235" s="402">
        <v>0.26880610988217063</v>
      </c>
      <c r="N235" s="402">
        <v>0.12069607521288135</v>
      </c>
      <c r="O235" s="402">
        <v>2.7118536468479955E-2</v>
      </c>
      <c r="P235" s="403">
        <v>6.7681147769629746E-2</v>
      </c>
    </row>
    <row r="236" spans="1:16">
      <c r="A236" s="296" t="s">
        <v>352</v>
      </c>
      <c r="B236" s="315">
        <v>41056</v>
      </c>
      <c r="C236" s="303">
        <v>20743</v>
      </c>
      <c r="D236" s="303">
        <v>79262</v>
      </c>
      <c r="E236" s="303">
        <v>53239</v>
      </c>
      <c r="F236" s="303">
        <v>33929</v>
      </c>
      <c r="G236" s="303">
        <v>37186</v>
      </c>
      <c r="H236" s="303">
        <v>595</v>
      </c>
      <c r="I236" s="421">
        <v>266010</v>
      </c>
      <c r="J236" s="401">
        <v>0.15434006240366904</v>
      </c>
      <c r="K236" s="402">
        <v>7.7978271493552867E-2</v>
      </c>
      <c r="L236" s="402">
        <v>0.29796624187060639</v>
      </c>
      <c r="M236" s="402">
        <v>0.20013909251531897</v>
      </c>
      <c r="N236" s="402">
        <v>0.12754783654749821</v>
      </c>
      <c r="O236" s="402">
        <v>0.13979173715273863</v>
      </c>
      <c r="P236" s="403">
        <v>2.2367580166159167E-3</v>
      </c>
    </row>
    <row r="237" spans="1:16">
      <c r="A237" s="296" t="s">
        <v>109</v>
      </c>
      <c r="B237" s="315">
        <v>65624.039999999994</v>
      </c>
      <c r="C237" s="303">
        <v>46649.02</v>
      </c>
      <c r="D237" s="303">
        <v>48215.889000000003</v>
      </c>
      <c r="E237" s="303">
        <v>72126.14</v>
      </c>
      <c r="F237" s="303">
        <v>82079.58</v>
      </c>
      <c r="G237" s="303">
        <v>124465</v>
      </c>
      <c r="H237" s="303">
        <v>3027.567</v>
      </c>
      <c r="I237" s="421">
        <v>442187.23599999998</v>
      </c>
      <c r="J237" s="401">
        <v>0.14840781157238106</v>
      </c>
      <c r="K237" s="402">
        <v>0.10549607994564547</v>
      </c>
      <c r="L237" s="402">
        <v>0.10903953138982059</v>
      </c>
      <c r="M237" s="402">
        <v>0.16311221611109553</v>
      </c>
      <c r="N237" s="402">
        <v>0.18562177583977121</v>
      </c>
      <c r="O237" s="402">
        <v>0.28147578642455434</v>
      </c>
      <c r="P237" s="403">
        <v>6.8467987167318417E-3</v>
      </c>
    </row>
    <row r="238" spans="1:16">
      <c r="A238" s="296" t="s">
        <v>1265</v>
      </c>
      <c r="B238" s="315">
        <v>5849.2439999999997</v>
      </c>
      <c r="C238" s="303">
        <v>805.39200000000005</v>
      </c>
      <c r="D238" s="303">
        <v>3195.6239999999998</v>
      </c>
      <c r="E238" s="303">
        <v>2002.2</v>
      </c>
      <c r="F238" s="303">
        <v>2042.2439999999999</v>
      </c>
      <c r="G238" s="303">
        <v>739.96801000000005</v>
      </c>
      <c r="H238" s="303">
        <v>1278.588</v>
      </c>
      <c r="I238" s="421">
        <v>15913.26001</v>
      </c>
      <c r="J238" s="401">
        <v>0.36757044102366804</v>
      </c>
      <c r="K238" s="402">
        <v>5.0611376895361875E-2</v>
      </c>
      <c r="L238" s="402">
        <v>0.20081516911002825</v>
      </c>
      <c r="M238" s="402">
        <v>0.12581959942474416</v>
      </c>
      <c r="N238" s="402">
        <v>0.12833599141323901</v>
      </c>
      <c r="O238" s="402">
        <v>4.6500089204537548E-2</v>
      </c>
      <c r="P238" s="403">
        <v>8.0347332928421111E-2</v>
      </c>
    </row>
    <row r="239" spans="1:16">
      <c r="A239" s="296" t="s">
        <v>1266</v>
      </c>
      <c r="B239" s="315">
        <v>25485</v>
      </c>
      <c r="C239" s="303">
        <v>488</v>
      </c>
      <c r="D239" s="303">
        <v>7728</v>
      </c>
      <c r="E239" s="303">
        <v>14366</v>
      </c>
      <c r="F239" s="303">
        <v>4227</v>
      </c>
      <c r="G239" s="303">
        <v>4812</v>
      </c>
      <c r="H239" s="303">
        <v>3325</v>
      </c>
      <c r="I239" s="421">
        <v>60431</v>
      </c>
      <c r="J239" s="401">
        <v>0.42172064006883886</v>
      </c>
      <c r="K239" s="402">
        <v>8.0753255779318564E-3</v>
      </c>
      <c r="L239" s="402">
        <v>0.12788138538167496</v>
      </c>
      <c r="M239" s="402">
        <v>0.23772567059952673</v>
      </c>
      <c r="N239" s="402">
        <v>6.9947543479340069E-2</v>
      </c>
      <c r="O239" s="402">
        <v>7.9628005493869045E-2</v>
      </c>
      <c r="P239" s="403">
        <v>5.5021429398818489E-2</v>
      </c>
    </row>
    <row r="240" spans="1:16">
      <c r="A240" s="296" t="s">
        <v>1267</v>
      </c>
      <c r="B240" s="315">
        <v>41705</v>
      </c>
      <c r="C240" s="303">
        <v>5176</v>
      </c>
      <c r="D240" s="303">
        <v>9456</v>
      </c>
      <c r="E240" s="303">
        <v>9318</v>
      </c>
      <c r="F240" s="303">
        <v>1669</v>
      </c>
      <c r="G240" s="303">
        <v>6519</v>
      </c>
      <c r="H240" s="303">
        <v>3387</v>
      </c>
      <c r="I240" s="421">
        <v>77230</v>
      </c>
      <c r="J240" s="401">
        <v>0.54001035866891101</v>
      </c>
      <c r="K240" s="402">
        <v>6.7020587854460703E-2</v>
      </c>
      <c r="L240" s="402">
        <v>0.12243946652855107</v>
      </c>
      <c r="M240" s="402">
        <v>0.12065259614139583</v>
      </c>
      <c r="N240" s="402">
        <v>2.1610773015667488E-2</v>
      </c>
      <c r="O240" s="402">
        <v>8.4410203288877383E-2</v>
      </c>
      <c r="P240" s="403">
        <v>4.3856014502136477E-2</v>
      </c>
    </row>
    <row r="241" spans="1:16">
      <c r="A241" s="296" t="s">
        <v>1268</v>
      </c>
      <c r="B241" s="315">
        <v>12391.49</v>
      </c>
      <c r="C241" s="303">
        <v>1125.0119999999999</v>
      </c>
      <c r="D241" s="303">
        <v>6722.7460000000001</v>
      </c>
      <c r="E241" s="303">
        <v>5226.59</v>
      </c>
      <c r="F241" s="303">
        <v>599.52200000000005</v>
      </c>
      <c r="G241" s="303">
        <v>1500.3879999999999</v>
      </c>
      <c r="H241" s="303">
        <v>2437.5819999999999</v>
      </c>
      <c r="I241" s="421">
        <v>30003.329999999998</v>
      </c>
      <c r="J241" s="401">
        <v>0.41300382324228679</v>
      </c>
      <c r="K241" s="402">
        <v>3.7496237917591151E-2</v>
      </c>
      <c r="L241" s="402">
        <v>0.22406666193385869</v>
      </c>
      <c r="M241" s="402">
        <v>0.17420033042998895</v>
      </c>
      <c r="N241" s="402">
        <v>1.9981848681463028E-2</v>
      </c>
      <c r="O241" s="402">
        <v>5.0007382513874293E-2</v>
      </c>
      <c r="P241" s="403">
        <v>8.1243715280937157E-2</v>
      </c>
    </row>
    <row r="242" spans="1:16">
      <c r="A242" s="296" t="s">
        <v>1269</v>
      </c>
      <c r="B242" s="315">
        <v>4649</v>
      </c>
      <c r="C242" s="303">
        <v>231</v>
      </c>
      <c r="D242" s="303">
        <v>2272</v>
      </c>
      <c r="E242" s="303">
        <v>3241</v>
      </c>
      <c r="F242" s="303">
        <v>794</v>
      </c>
      <c r="G242" s="303">
        <v>761</v>
      </c>
      <c r="H242" s="303">
        <v>147</v>
      </c>
      <c r="I242" s="421">
        <v>12095</v>
      </c>
      <c r="J242" s="401">
        <v>0.38437370814386113</v>
      </c>
      <c r="K242" s="402">
        <v>1.9098801157503099E-2</v>
      </c>
      <c r="L242" s="402">
        <v>0.18784621744522531</v>
      </c>
      <c r="M242" s="402">
        <v>0.26796196775527076</v>
      </c>
      <c r="N242" s="402">
        <v>6.5646961554361311E-2</v>
      </c>
      <c r="O242" s="402">
        <v>6.2918561389003716E-2</v>
      </c>
      <c r="P242" s="403">
        <v>1.21537825547747E-2</v>
      </c>
    </row>
    <row r="243" spans="1:16">
      <c r="A243" s="296" t="s">
        <v>1270</v>
      </c>
      <c r="B243" s="315">
        <v>23295</v>
      </c>
      <c r="C243" s="303">
        <v>1932</v>
      </c>
      <c r="D243" s="303">
        <v>7284</v>
      </c>
      <c r="E243" s="303">
        <v>14301</v>
      </c>
      <c r="F243" s="303">
        <v>2583</v>
      </c>
      <c r="G243" s="303">
        <v>2215</v>
      </c>
      <c r="H243" s="303">
        <v>6531</v>
      </c>
      <c r="I243" s="421">
        <v>58141</v>
      </c>
      <c r="J243" s="401">
        <v>0.40066390326963758</v>
      </c>
      <c r="K243" s="402">
        <v>3.32295626150221E-2</v>
      </c>
      <c r="L243" s="402">
        <v>0.12528164290259886</v>
      </c>
      <c r="M243" s="402">
        <v>0.24597100153076143</v>
      </c>
      <c r="N243" s="402">
        <v>4.4426480452692589E-2</v>
      </c>
      <c r="O243" s="402">
        <v>3.8097039954593147E-2</v>
      </c>
      <c r="P243" s="403">
        <v>0.11233036927469428</v>
      </c>
    </row>
    <row r="244" spans="1:16">
      <c r="A244" s="296" t="s">
        <v>1271</v>
      </c>
      <c r="B244" s="315">
        <v>5983</v>
      </c>
      <c r="C244" s="303">
        <v>631</v>
      </c>
      <c r="D244" s="303">
        <v>3168</v>
      </c>
      <c r="E244" s="303">
        <v>8235</v>
      </c>
      <c r="F244" s="303">
        <v>1437</v>
      </c>
      <c r="G244" s="303">
        <v>1195</v>
      </c>
      <c r="H244" s="303">
        <v>1590</v>
      </c>
      <c r="I244" s="421">
        <v>22239</v>
      </c>
      <c r="J244" s="401">
        <v>0.26903188092989794</v>
      </c>
      <c r="K244" s="402">
        <v>2.8373577948648771E-2</v>
      </c>
      <c r="L244" s="402">
        <v>0.1424524484014569</v>
      </c>
      <c r="M244" s="402">
        <v>0.37029542695265077</v>
      </c>
      <c r="N244" s="402">
        <v>6.4616214757857823E-2</v>
      </c>
      <c r="O244" s="402">
        <v>5.3734430504968747E-2</v>
      </c>
      <c r="P244" s="403">
        <v>7.1496020504519087E-2</v>
      </c>
    </row>
    <row r="245" spans="1:16">
      <c r="A245" s="296" t="s">
        <v>1272</v>
      </c>
      <c r="B245" s="315">
        <v>7339.7420000000002</v>
      </c>
      <c r="C245" s="303">
        <v>337.61500999999998</v>
      </c>
      <c r="D245" s="303">
        <v>3379.7510000000002</v>
      </c>
      <c r="E245" s="303">
        <v>2135.9749999999999</v>
      </c>
      <c r="F245" s="303">
        <v>681.72199000000001</v>
      </c>
      <c r="G245" s="303">
        <v>151.405</v>
      </c>
      <c r="H245" s="303">
        <v>2866.962</v>
      </c>
      <c r="I245" s="421">
        <v>16893.172000000002</v>
      </c>
      <c r="J245" s="401">
        <v>0.43447980047796819</v>
      </c>
      <c r="K245" s="402">
        <v>1.9985294058451539E-2</v>
      </c>
      <c r="L245" s="402">
        <v>0.20006609771095682</v>
      </c>
      <c r="M245" s="402">
        <v>0.12644013806288124</v>
      </c>
      <c r="N245" s="402">
        <v>4.0354883618067695E-2</v>
      </c>
      <c r="O245" s="402">
        <v>8.9624968004824654E-3</v>
      </c>
      <c r="P245" s="403">
        <v>0.16971128927119192</v>
      </c>
    </row>
    <row r="246" spans="1:16">
      <c r="A246" s="296" t="s">
        <v>1273</v>
      </c>
      <c r="B246" s="315">
        <v>7942.1440000000002</v>
      </c>
      <c r="C246" s="303">
        <v>1039.8579999999999</v>
      </c>
      <c r="D246" s="303">
        <v>2934.538</v>
      </c>
      <c r="E246" s="303">
        <v>1603.2760000000001</v>
      </c>
      <c r="F246" s="303">
        <v>1030.44</v>
      </c>
      <c r="G246" s="303">
        <v>1145.672</v>
      </c>
      <c r="H246" s="303">
        <v>1059.8019999999999</v>
      </c>
      <c r="I246" s="421">
        <v>16755.730000000003</v>
      </c>
      <c r="J246" s="401">
        <v>0.47399570176888733</v>
      </c>
      <c r="K246" s="402">
        <v>6.2059844602413608E-2</v>
      </c>
      <c r="L246" s="402">
        <v>0.17513638617953378</v>
      </c>
      <c r="M246" s="402">
        <v>9.568523722929409E-2</v>
      </c>
      <c r="N246" s="402">
        <v>6.1497768226153077E-2</v>
      </c>
      <c r="O246" s="402">
        <v>6.8374938006282013E-2</v>
      </c>
      <c r="P246" s="403">
        <v>6.3250123987435916E-2</v>
      </c>
    </row>
    <row r="247" spans="1:16">
      <c r="A247" s="296" t="s">
        <v>1274</v>
      </c>
      <c r="B247" s="315">
        <v>7775</v>
      </c>
      <c r="C247" s="303">
        <v>475</v>
      </c>
      <c r="D247" s="303">
        <v>3491</v>
      </c>
      <c r="E247" s="303">
        <v>2834</v>
      </c>
      <c r="F247" s="303">
        <v>1616</v>
      </c>
      <c r="G247" s="303">
        <v>817</v>
      </c>
      <c r="H247" s="303">
        <v>484</v>
      </c>
      <c r="I247" s="421">
        <v>17492</v>
      </c>
      <c r="J247" s="401">
        <v>0.44448890921564144</v>
      </c>
      <c r="K247" s="402">
        <v>2.7155270981019896E-2</v>
      </c>
      <c r="L247" s="402">
        <v>0.19957694946261148</v>
      </c>
      <c r="M247" s="402">
        <v>0.16201692202149554</v>
      </c>
      <c r="N247" s="402">
        <v>9.2385090327006633E-2</v>
      </c>
      <c r="O247" s="402">
        <v>4.670706608735422E-2</v>
      </c>
      <c r="P247" s="403">
        <v>2.7669791904870799E-2</v>
      </c>
    </row>
    <row r="248" spans="1:16">
      <c r="A248" s="296" t="s">
        <v>1275</v>
      </c>
      <c r="B248" s="315">
        <v>8410</v>
      </c>
      <c r="C248" s="303">
        <v>924</v>
      </c>
      <c r="D248" s="303">
        <v>2679</v>
      </c>
      <c r="E248" s="303">
        <v>4087</v>
      </c>
      <c r="F248" s="303">
        <v>1041</v>
      </c>
      <c r="G248" s="303">
        <v>1886</v>
      </c>
      <c r="H248" s="303">
        <v>810</v>
      </c>
      <c r="I248" s="421">
        <v>19837</v>
      </c>
      <c r="J248" s="401">
        <v>0.42395523516660788</v>
      </c>
      <c r="K248" s="402">
        <v>4.6579623935070827E-2</v>
      </c>
      <c r="L248" s="402">
        <v>0.13505066290265666</v>
      </c>
      <c r="M248" s="402">
        <v>0.20602913747038362</v>
      </c>
      <c r="N248" s="402">
        <v>5.2477693199576549E-2</v>
      </c>
      <c r="O248" s="402">
        <v>9.5074860109895645E-2</v>
      </c>
      <c r="P248" s="403">
        <v>4.0832787215808845E-2</v>
      </c>
    </row>
    <row r="249" spans="1:16">
      <c r="A249" s="296" t="s">
        <v>1276</v>
      </c>
      <c r="B249" s="315">
        <v>17225</v>
      </c>
      <c r="C249" s="303">
        <v>3079</v>
      </c>
      <c r="D249" s="303">
        <v>4220</v>
      </c>
      <c r="E249" s="303">
        <v>14858</v>
      </c>
      <c r="F249" s="303">
        <v>6749</v>
      </c>
      <c r="G249" s="303">
        <v>11354</v>
      </c>
      <c r="H249" s="303">
        <v>15093</v>
      </c>
      <c r="I249" s="421">
        <v>72578</v>
      </c>
      <c r="J249" s="401">
        <v>0.23733087161398772</v>
      </c>
      <c r="K249" s="402">
        <v>4.2423323872247787E-2</v>
      </c>
      <c r="L249" s="402">
        <v>5.8144341260437049E-2</v>
      </c>
      <c r="M249" s="402">
        <v>0.20471768304444873</v>
      </c>
      <c r="N249" s="402">
        <v>9.298961117694067E-2</v>
      </c>
      <c r="O249" s="402">
        <v>0.15643859020639864</v>
      </c>
      <c r="P249" s="403">
        <v>0.20795557882553942</v>
      </c>
    </row>
    <row r="250" spans="1:16">
      <c r="A250" s="296" t="s">
        <v>1277</v>
      </c>
      <c r="B250" s="315">
        <v>8036</v>
      </c>
      <c r="C250" s="303">
        <v>807</v>
      </c>
      <c r="D250" s="303">
        <v>3817</v>
      </c>
      <c r="E250" s="303">
        <v>1942</v>
      </c>
      <c r="F250" s="303">
        <v>1552</v>
      </c>
      <c r="G250" s="303">
        <v>2156</v>
      </c>
      <c r="H250" s="303">
        <v>285</v>
      </c>
      <c r="I250" s="421">
        <v>18595</v>
      </c>
      <c r="J250" s="401">
        <v>0.43215918257596125</v>
      </c>
      <c r="K250" s="402">
        <v>4.3398763108362465E-2</v>
      </c>
      <c r="L250" s="402">
        <v>0.20527023393385319</v>
      </c>
      <c r="M250" s="402">
        <v>0.10443667652594783</v>
      </c>
      <c r="N250" s="402">
        <v>8.3463296585103527E-2</v>
      </c>
      <c r="O250" s="402">
        <v>0.1159451465447701</v>
      </c>
      <c r="P250" s="403">
        <v>1.5326700726001613E-2</v>
      </c>
    </row>
    <row r="251" spans="1:16">
      <c r="A251" s="296" t="s">
        <v>1278</v>
      </c>
      <c r="B251" s="315">
        <v>8586</v>
      </c>
      <c r="C251" s="303">
        <v>2548</v>
      </c>
      <c r="D251" s="303">
        <v>8088</v>
      </c>
      <c r="E251" s="303">
        <v>13476</v>
      </c>
      <c r="F251" s="303">
        <v>4130</v>
      </c>
      <c r="G251" s="303">
        <v>3806</v>
      </c>
      <c r="H251" s="303">
        <v>2265</v>
      </c>
      <c r="I251" s="421">
        <v>42899</v>
      </c>
      <c r="J251" s="401">
        <v>0.20014452551341524</v>
      </c>
      <c r="K251" s="402">
        <v>5.9395323900324017E-2</v>
      </c>
      <c r="L251" s="402">
        <v>0.188535863306837</v>
      </c>
      <c r="M251" s="402">
        <v>0.31413319657800881</v>
      </c>
      <c r="N251" s="402">
        <v>9.6272640387887826E-2</v>
      </c>
      <c r="O251" s="402">
        <v>8.8720016783608011E-2</v>
      </c>
      <c r="P251" s="403">
        <v>5.2798433529919114E-2</v>
      </c>
    </row>
    <row r="252" spans="1:16">
      <c r="A252" s="296" t="s">
        <v>935</v>
      </c>
      <c r="B252" s="315">
        <v>75946.929999999993</v>
      </c>
      <c r="C252" s="303">
        <v>9085.4459999999999</v>
      </c>
      <c r="D252" s="303">
        <v>39618.11</v>
      </c>
      <c r="E252" s="303">
        <v>75995.399999999994</v>
      </c>
      <c r="F252" s="303">
        <v>26250.374</v>
      </c>
      <c r="G252" s="303">
        <v>20230.89</v>
      </c>
      <c r="H252" s="303">
        <v>15091.64</v>
      </c>
      <c r="I252" s="421">
        <v>262218.79000000004</v>
      </c>
      <c r="J252" s="401">
        <v>0.28963191386856746</v>
      </c>
      <c r="K252" s="402">
        <v>3.4648340799681057E-2</v>
      </c>
      <c r="L252" s="402">
        <v>0.15108799030000861</v>
      </c>
      <c r="M252" s="402">
        <v>0.2898167595083479</v>
      </c>
      <c r="N252" s="402">
        <v>0.10010866879524535</v>
      </c>
      <c r="O252" s="402">
        <v>7.715270900304283E-2</v>
      </c>
      <c r="P252" s="403">
        <v>5.7553617725106566E-2</v>
      </c>
    </row>
    <row r="253" spans="1:16">
      <c r="A253" s="296" t="s">
        <v>1279</v>
      </c>
      <c r="B253" s="315">
        <v>8554.5740000000005</v>
      </c>
      <c r="C253" s="303">
        <v>2409.87</v>
      </c>
      <c r="D253" s="303">
        <v>2550.8130000000001</v>
      </c>
      <c r="E253" s="303">
        <v>2003.9380000000001</v>
      </c>
      <c r="F253" s="303">
        <v>395.84300000000002</v>
      </c>
      <c r="G253" s="303">
        <v>410.41500000000002</v>
      </c>
      <c r="H253" s="303">
        <v>2167.3609999999999</v>
      </c>
      <c r="I253" s="421">
        <v>18492.814000000002</v>
      </c>
      <c r="J253" s="401">
        <v>0.46258909001085502</v>
      </c>
      <c r="K253" s="402">
        <v>0.13031386137339615</v>
      </c>
      <c r="L253" s="402">
        <v>0.13793536235210066</v>
      </c>
      <c r="M253" s="402">
        <v>0.10836306470178091</v>
      </c>
      <c r="N253" s="402">
        <v>2.1405233405797516E-2</v>
      </c>
      <c r="O253" s="402">
        <v>2.2193215159142354E-2</v>
      </c>
      <c r="P253" s="403">
        <v>0.11720017299692732</v>
      </c>
    </row>
    <row r="254" spans="1:16">
      <c r="A254" s="296" t="s">
        <v>353</v>
      </c>
      <c r="B254" s="315">
        <v>19015</v>
      </c>
      <c r="C254" s="303">
        <v>6866</v>
      </c>
      <c r="D254" s="303">
        <v>53072</v>
      </c>
      <c r="E254" s="303">
        <v>29722</v>
      </c>
      <c r="F254" s="303">
        <v>11762</v>
      </c>
      <c r="G254" s="303">
        <v>20609</v>
      </c>
      <c r="H254" s="303">
        <v>592</v>
      </c>
      <c r="I254" s="421">
        <v>141638</v>
      </c>
      <c r="J254" s="401">
        <v>0.13425069543484094</v>
      </c>
      <c r="K254" s="402">
        <v>4.8475691551702227E-2</v>
      </c>
      <c r="L254" s="402">
        <v>0.37470170434487921</v>
      </c>
      <c r="M254" s="402">
        <v>0.20984481565681526</v>
      </c>
      <c r="N254" s="402">
        <v>8.3042686284754086E-2</v>
      </c>
      <c r="O254" s="402">
        <v>0.14550473742922096</v>
      </c>
      <c r="P254" s="403">
        <v>4.1796692977873169E-3</v>
      </c>
    </row>
    <row r="255" spans="1:16">
      <c r="A255" s="296" t="s">
        <v>354</v>
      </c>
      <c r="B255" s="315">
        <v>52742</v>
      </c>
      <c r="C255" s="303">
        <v>15444</v>
      </c>
      <c r="D255" s="303">
        <v>59060</v>
      </c>
      <c r="E255" s="303">
        <v>38956</v>
      </c>
      <c r="F255" s="303">
        <v>14074</v>
      </c>
      <c r="G255" s="303">
        <v>20825</v>
      </c>
      <c r="H255" s="303">
        <v>5987</v>
      </c>
      <c r="I255" s="421">
        <v>207088</v>
      </c>
      <c r="J255" s="401">
        <v>0.25468399907285794</v>
      </c>
      <c r="K255" s="402">
        <v>7.4576991423935715E-2</v>
      </c>
      <c r="L255" s="402">
        <v>0.28519276829174073</v>
      </c>
      <c r="M255" s="402">
        <v>0.18811326585799273</v>
      </c>
      <c r="N255" s="402">
        <v>6.7961446341651854E-2</v>
      </c>
      <c r="O255" s="402">
        <v>0.10056111411573823</v>
      </c>
      <c r="P255" s="403">
        <v>2.8910414896082825E-2</v>
      </c>
    </row>
    <row r="256" spans="1:16">
      <c r="A256" s="296" t="s">
        <v>355</v>
      </c>
      <c r="B256" s="315">
        <v>285168.5</v>
      </c>
      <c r="C256" s="303">
        <v>118160.6</v>
      </c>
      <c r="D256" s="303">
        <v>939001</v>
      </c>
      <c r="E256" s="303">
        <v>684373.5</v>
      </c>
      <c r="F256" s="303">
        <v>608406.6</v>
      </c>
      <c r="G256" s="303">
        <v>1019655.7</v>
      </c>
      <c r="H256" s="303">
        <v>10386.688</v>
      </c>
      <c r="I256" s="421">
        <v>3665152.5880000005</v>
      </c>
      <c r="J256" s="401">
        <v>7.7805355480605159E-2</v>
      </c>
      <c r="K256" s="402">
        <v>3.2238930621024391E-2</v>
      </c>
      <c r="L256" s="402">
        <v>0.25619697337414099</v>
      </c>
      <c r="M256" s="402">
        <v>0.18672442239940923</v>
      </c>
      <c r="N256" s="402">
        <v>0.16599761821430609</v>
      </c>
      <c r="O256" s="402">
        <v>0.27820279661437108</v>
      </c>
      <c r="P256" s="403">
        <v>2.8339032961429323E-3</v>
      </c>
    </row>
    <row r="257" spans="1:16">
      <c r="A257" s="296" t="s">
        <v>1280</v>
      </c>
      <c r="B257" s="315">
        <v>6658</v>
      </c>
      <c r="C257" s="303">
        <v>901</v>
      </c>
      <c r="D257" s="303">
        <v>4652</v>
      </c>
      <c r="E257" s="303">
        <v>3346</v>
      </c>
      <c r="F257" s="303">
        <v>2102</v>
      </c>
      <c r="G257" s="303">
        <v>1504</v>
      </c>
      <c r="H257" s="303">
        <v>884</v>
      </c>
      <c r="I257" s="421">
        <v>20047</v>
      </c>
      <c r="J257" s="401">
        <v>0.33211951913004439</v>
      </c>
      <c r="K257" s="402">
        <v>4.4944380705342443E-2</v>
      </c>
      <c r="L257" s="402">
        <v>0.23205467152192347</v>
      </c>
      <c r="M257" s="402">
        <v>0.16690776674814187</v>
      </c>
      <c r="N257" s="402">
        <v>0.10485359405397317</v>
      </c>
      <c r="O257" s="402">
        <v>7.5023694318351875E-2</v>
      </c>
      <c r="P257" s="403">
        <v>4.4096373522222773E-2</v>
      </c>
    </row>
    <row r="258" spans="1:16">
      <c r="A258" s="296" t="s">
        <v>356</v>
      </c>
      <c r="B258" s="315">
        <v>35004</v>
      </c>
      <c r="C258" s="303">
        <v>9628</v>
      </c>
      <c r="D258" s="303">
        <v>11036</v>
      </c>
      <c r="E258" s="303">
        <v>16725</v>
      </c>
      <c r="F258" s="303">
        <v>7376</v>
      </c>
      <c r="G258" s="303">
        <v>9234</v>
      </c>
      <c r="H258" s="303">
        <v>6501</v>
      </c>
      <c r="I258" s="421">
        <v>95504</v>
      </c>
      <c r="J258" s="401">
        <v>0.36651867984587033</v>
      </c>
      <c r="K258" s="402">
        <v>0.10081253141229686</v>
      </c>
      <c r="L258" s="402">
        <v>0.11555536940861116</v>
      </c>
      <c r="M258" s="402">
        <v>0.17512355503434412</v>
      </c>
      <c r="N258" s="402">
        <v>7.7232367230691906E-2</v>
      </c>
      <c r="O258" s="402">
        <v>9.6687049757078244E-2</v>
      </c>
      <c r="P258" s="403">
        <v>6.8070447311107382E-2</v>
      </c>
    </row>
    <row r="259" spans="1:16">
      <c r="A259" s="296" t="s">
        <v>1281</v>
      </c>
      <c r="B259" s="315">
        <v>6811</v>
      </c>
      <c r="C259" s="303">
        <v>2877</v>
      </c>
      <c r="D259" s="303">
        <v>12223</v>
      </c>
      <c r="E259" s="303">
        <v>9736</v>
      </c>
      <c r="F259" s="303">
        <v>1809</v>
      </c>
      <c r="G259" s="303">
        <v>3950</v>
      </c>
      <c r="H259" s="303">
        <v>599</v>
      </c>
      <c r="I259" s="421">
        <v>38005</v>
      </c>
      <c r="J259" s="401">
        <v>0.17921326141297197</v>
      </c>
      <c r="K259" s="402">
        <v>7.5700565715037499E-2</v>
      </c>
      <c r="L259" s="402">
        <v>0.32161557689777659</v>
      </c>
      <c r="M259" s="402">
        <v>0.25617681883962634</v>
      </c>
      <c r="N259" s="402">
        <v>4.7599000131561639E-2</v>
      </c>
      <c r="O259" s="402">
        <v>0.10393369293514011</v>
      </c>
      <c r="P259" s="403">
        <v>1.5761084067885806E-2</v>
      </c>
    </row>
    <row r="260" spans="1:16">
      <c r="A260" s="296" t="s">
        <v>1282</v>
      </c>
      <c r="B260" s="315">
        <v>21143</v>
      </c>
      <c r="C260" s="303">
        <v>341</v>
      </c>
      <c r="D260" s="303">
        <v>5185</v>
      </c>
      <c r="E260" s="303">
        <v>5312</v>
      </c>
      <c r="F260" s="303">
        <v>1184</v>
      </c>
      <c r="G260" s="303">
        <v>1565</v>
      </c>
      <c r="H260" s="303">
        <v>8021</v>
      </c>
      <c r="I260" s="421">
        <v>42751</v>
      </c>
      <c r="J260" s="401">
        <v>0.49456153072442749</v>
      </c>
      <c r="K260" s="402">
        <v>7.9764216041730025E-3</v>
      </c>
      <c r="L260" s="402">
        <v>0.12128371266169212</v>
      </c>
      <c r="M260" s="402">
        <v>0.12425440340576828</v>
      </c>
      <c r="N260" s="402">
        <v>2.7695258590442327E-2</v>
      </c>
      <c r="O260" s="402">
        <v>3.6607330822670814E-2</v>
      </c>
      <c r="P260" s="403">
        <v>0.18762134219082593</v>
      </c>
    </row>
    <row r="261" spans="1:16">
      <c r="A261" s="296" t="s">
        <v>1283</v>
      </c>
      <c r="B261" s="315">
        <v>4594.4998999999998</v>
      </c>
      <c r="C261" s="303">
        <v>2258.1</v>
      </c>
      <c r="D261" s="303">
        <v>5176.8</v>
      </c>
      <c r="E261" s="303">
        <v>2772.9</v>
      </c>
      <c r="F261" s="303">
        <v>117</v>
      </c>
      <c r="G261" s="303">
        <v>964.79998399999999</v>
      </c>
      <c r="H261" s="303">
        <v>0</v>
      </c>
      <c r="I261" s="421">
        <v>15884.099883999999</v>
      </c>
      <c r="J261" s="401">
        <v>0.28925151148338119</v>
      </c>
      <c r="K261" s="402">
        <v>0.14216102999166963</v>
      </c>
      <c r="L261" s="402">
        <v>0.3259108188569485</v>
      </c>
      <c r="M261" s="402">
        <v>0.17457079848717982</v>
      </c>
      <c r="N261" s="402">
        <v>7.3658564762523124E-3</v>
      </c>
      <c r="O261" s="402">
        <v>6.0739984704568609E-2</v>
      </c>
      <c r="P261" s="403">
        <v>0</v>
      </c>
    </row>
    <row r="262" spans="1:16">
      <c r="A262" s="296" t="s">
        <v>1284</v>
      </c>
      <c r="B262" s="315">
        <v>7774</v>
      </c>
      <c r="C262" s="303">
        <v>180</v>
      </c>
      <c r="D262" s="303">
        <v>575</v>
      </c>
      <c r="E262" s="303">
        <v>6736</v>
      </c>
      <c r="F262" s="303">
        <v>1217</v>
      </c>
      <c r="G262" s="303">
        <v>3120</v>
      </c>
      <c r="H262" s="303">
        <v>1779</v>
      </c>
      <c r="I262" s="421">
        <v>21381</v>
      </c>
      <c r="J262" s="401">
        <v>0.36359384500257236</v>
      </c>
      <c r="K262" s="402">
        <v>8.4186894906692865E-3</v>
      </c>
      <c r="L262" s="402">
        <v>2.689303587297133E-2</v>
      </c>
      <c r="M262" s="402">
        <v>0.31504606893971282</v>
      </c>
      <c r="N262" s="402">
        <v>5.6919695056358452E-2</v>
      </c>
      <c r="O262" s="402">
        <v>0.14592395117160095</v>
      </c>
      <c r="P262" s="403">
        <v>8.3204714466114771E-2</v>
      </c>
    </row>
    <row r="263" spans="1:16">
      <c r="A263" s="296" t="s">
        <v>357</v>
      </c>
      <c r="B263" s="315">
        <v>16224.69</v>
      </c>
      <c r="C263" s="303">
        <v>3327.39</v>
      </c>
      <c r="D263" s="303">
        <v>14057.664000000001</v>
      </c>
      <c r="E263" s="303">
        <v>8189.1790000000001</v>
      </c>
      <c r="F263" s="303">
        <v>4765.0439999999999</v>
      </c>
      <c r="G263" s="303">
        <v>4576.5749999999998</v>
      </c>
      <c r="H263" s="303">
        <v>1124.386</v>
      </c>
      <c r="I263" s="421">
        <v>52264.928000000007</v>
      </c>
      <c r="J263" s="401">
        <v>0.31043169140116289</v>
      </c>
      <c r="K263" s="402">
        <v>6.3663916269051393E-2</v>
      </c>
      <c r="L263" s="402">
        <v>0.26896935551121393</v>
      </c>
      <c r="M263" s="402">
        <v>0.15668593286878724</v>
      </c>
      <c r="N263" s="402">
        <v>9.1170966503579601E-2</v>
      </c>
      <c r="O263" s="402">
        <v>8.7564934558027122E-2</v>
      </c>
      <c r="P263" s="403">
        <v>2.1513202888177704E-2</v>
      </c>
    </row>
    <row r="264" spans="1:16">
      <c r="A264" s="296" t="s">
        <v>358</v>
      </c>
      <c r="B264" s="315">
        <v>88431</v>
      </c>
      <c r="C264" s="303">
        <v>9766.33</v>
      </c>
      <c r="D264" s="303">
        <v>23179.106</v>
      </c>
      <c r="E264" s="303">
        <v>54069.3</v>
      </c>
      <c r="F264" s="303">
        <v>11397.458000000001</v>
      </c>
      <c r="G264" s="303">
        <v>17045.736000000001</v>
      </c>
      <c r="H264" s="303">
        <v>7185.2560000000003</v>
      </c>
      <c r="I264" s="421">
        <v>211074.18600000002</v>
      </c>
      <c r="J264" s="401">
        <v>0.41895696331146809</v>
      </c>
      <c r="K264" s="402">
        <v>4.626965611038765E-2</v>
      </c>
      <c r="L264" s="402">
        <v>0.10981497282666293</v>
      </c>
      <c r="M264" s="402">
        <v>0.25616254182782922</v>
      </c>
      <c r="N264" s="402">
        <v>5.3997403547963937E-2</v>
      </c>
      <c r="O264" s="402">
        <v>8.0757085094242648E-2</v>
      </c>
      <c r="P264" s="403">
        <v>3.404137728144549E-2</v>
      </c>
    </row>
    <row r="265" spans="1:16">
      <c r="A265" s="296" t="s">
        <v>1285</v>
      </c>
      <c r="B265" s="315">
        <v>14067</v>
      </c>
      <c r="C265" s="303">
        <v>2127</v>
      </c>
      <c r="D265" s="303">
        <v>7244</v>
      </c>
      <c r="E265" s="303">
        <v>7867</v>
      </c>
      <c r="F265" s="303">
        <v>2626</v>
      </c>
      <c r="G265" s="303">
        <v>3878</v>
      </c>
      <c r="H265" s="303">
        <v>3465</v>
      </c>
      <c r="I265" s="421">
        <v>41274</v>
      </c>
      <c r="J265" s="401">
        <v>0.34081988661142609</v>
      </c>
      <c r="K265" s="402">
        <v>5.1533653147259779E-2</v>
      </c>
      <c r="L265" s="402">
        <v>0.17551000629936522</v>
      </c>
      <c r="M265" s="402">
        <v>0.19060425449435481</v>
      </c>
      <c r="N265" s="402">
        <v>6.3623588699907932E-2</v>
      </c>
      <c r="O265" s="402">
        <v>9.3957455056452005E-2</v>
      </c>
      <c r="P265" s="403">
        <v>8.3951155691234194E-2</v>
      </c>
    </row>
    <row r="266" spans="1:16">
      <c r="A266" s="296" t="s">
        <v>359</v>
      </c>
      <c r="B266" s="315">
        <v>45082.63</v>
      </c>
      <c r="C266" s="303">
        <v>9706.1280000000006</v>
      </c>
      <c r="D266" s="303">
        <v>11559.74</v>
      </c>
      <c r="E266" s="303">
        <v>38179.22</v>
      </c>
      <c r="F266" s="303">
        <v>14782.376</v>
      </c>
      <c r="G266" s="303">
        <v>12766.724</v>
      </c>
      <c r="H266" s="303">
        <v>1671.6079999999999</v>
      </c>
      <c r="I266" s="421">
        <v>133748.42600000001</v>
      </c>
      <c r="J266" s="401">
        <v>0.33707035924295659</v>
      </c>
      <c r="K266" s="402">
        <v>7.2570035328864357E-2</v>
      </c>
      <c r="L266" s="402">
        <v>8.642897973244186E-2</v>
      </c>
      <c r="M266" s="402">
        <v>0.28545547145354816</v>
      </c>
      <c r="N266" s="402">
        <v>0.11052373805131732</v>
      </c>
      <c r="O266" s="402">
        <v>9.5453265371511734E-2</v>
      </c>
      <c r="P266" s="403">
        <v>1.2498150819359921E-2</v>
      </c>
    </row>
    <row r="267" spans="1:16">
      <c r="A267" s="296" t="s">
        <v>360</v>
      </c>
      <c r="B267" s="315">
        <v>109758.7</v>
      </c>
      <c r="C267" s="303">
        <v>30254.361000000001</v>
      </c>
      <c r="D267" s="303">
        <v>45230.826999999997</v>
      </c>
      <c r="E267" s="303">
        <v>110289.9</v>
      </c>
      <c r="F267" s="303">
        <v>37973.002999999997</v>
      </c>
      <c r="G267" s="303">
        <v>31801.449000000001</v>
      </c>
      <c r="H267" s="303">
        <v>17019.04</v>
      </c>
      <c r="I267" s="421">
        <v>382327.27999999997</v>
      </c>
      <c r="J267" s="401">
        <v>0.28708048245994899</v>
      </c>
      <c r="K267" s="402">
        <v>7.9132101167355889E-2</v>
      </c>
      <c r="L267" s="402">
        <v>0.11830394890994961</v>
      </c>
      <c r="M267" s="402">
        <v>0.28846986801464963</v>
      </c>
      <c r="N267" s="402">
        <v>9.9320673638564325E-2</v>
      </c>
      <c r="O267" s="402">
        <v>8.3178602897496623E-2</v>
      </c>
      <c r="P267" s="403">
        <v>4.451432291203495E-2</v>
      </c>
    </row>
    <row r="268" spans="1:16">
      <c r="A268" s="296" t="s">
        <v>1286</v>
      </c>
      <c r="B268" s="315">
        <v>4271</v>
      </c>
      <c r="C268" s="303">
        <v>2103</v>
      </c>
      <c r="D268" s="303">
        <v>6728</v>
      </c>
      <c r="E268" s="303">
        <v>8771</v>
      </c>
      <c r="F268" s="303">
        <v>1277</v>
      </c>
      <c r="G268" s="303">
        <v>1933</v>
      </c>
      <c r="H268" s="303">
        <v>251</v>
      </c>
      <c r="I268" s="421">
        <v>25334</v>
      </c>
      <c r="J268" s="401">
        <v>0.16858766874555933</v>
      </c>
      <c r="K268" s="402">
        <v>8.3010973395436963E-2</v>
      </c>
      <c r="L268" s="402">
        <v>0.26557195863266758</v>
      </c>
      <c r="M268" s="402">
        <v>0.3462145733007026</v>
      </c>
      <c r="N268" s="402">
        <v>5.0406568248203998E-2</v>
      </c>
      <c r="O268" s="402">
        <v>7.6300623667798217E-2</v>
      </c>
      <c r="P268" s="403">
        <v>9.9076340096313255E-3</v>
      </c>
    </row>
    <row r="269" spans="1:16">
      <c r="A269" s="296" t="s">
        <v>1287</v>
      </c>
      <c r="B269" s="315">
        <v>5112.768</v>
      </c>
      <c r="C269" s="303">
        <v>209.66399999999999</v>
      </c>
      <c r="D269" s="303">
        <v>4494.3280000000004</v>
      </c>
      <c r="E269" s="303">
        <v>3622.3760000000002</v>
      </c>
      <c r="F269" s="303">
        <v>198.328</v>
      </c>
      <c r="G269" s="303">
        <v>447.608</v>
      </c>
      <c r="H269" s="303">
        <v>1547.7919999999999</v>
      </c>
      <c r="I269" s="421">
        <v>15632.864</v>
      </c>
      <c r="J269" s="401">
        <v>0.32705254776092213</v>
      </c>
      <c r="K269" s="402">
        <v>1.3411745921924479E-2</v>
      </c>
      <c r="L269" s="402">
        <v>0.28749229827624678</v>
      </c>
      <c r="M269" s="402">
        <v>0.23171544254462909</v>
      </c>
      <c r="N269" s="402">
        <v>1.2686606881502967E-2</v>
      </c>
      <c r="O269" s="402">
        <v>2.8632501376587169E-2</v>
      </c>
      <c r="P269" s="403">
        <v>9.9008857238187448E-2</v>
      </c>
    </row>
    <row r="270" spans="1:16">
      <c r="A270" s="296" t="s">
        <v>361</v>
      </c>
      <c r="B270" s="315">
        <v>36850</v>
      </c>
      <c r="C270" s="303">
        <v>12368</v>
      </c>
      <c r="D270" s="303">
        <v>13358</v>
      </c>
      <c r="E270" s="303">
        <v>25968</v>
      </c>
      <c r="F270" s="303">
        <v>7296</v>
      </c>
      <c r="G270" s="303">
        <v>8660</v>
      </c>
      <c r="H270" s="303">
        <v>2130</v>
      </c>
      <c r="I270" s="421">
        <v>106630</v>
      </c>
      <c r="J270" s="401">
        <v>0.34558754571884087</v>
      </c>
      <c r="K270" s="402">
        <v>0.11598987151833443</v>
      </c>
      <c r="L270" s="402">
        <v>0.12527431304510925</v>
      </c>
      <c r="M270" s="402">
        <v>0.24353371471443308</v>
      </c>
      <c r="N270" s="402">
        <v>6.8423520585201167E-2</v>
      </c>
      <c r="O270" s="402">
        <v>8.1215417799868711E-2</v>
      </c>
      <c r="P270" s="403">
        <v>1.9975616618212511E-2</v>
      </c>
    </row>
    <row r="271" spans="1:16">
      <c r="A271" s="296" t="s">
        <v>362</v>
      </c>
      <c r="B271" s="315">
        <v>25854</v>
      </c>
      <c r="C271" s="303">
        <v>3675</v>
      </c>
      <c r="D271" s="303">
        <v>9866</v>
      </c>
      <c r="E271" s="303">
        <v>19707</v>
      </c>
      <c r="F271" s="303">
        <v>6090</v>
      </c>
      <c r="G271" s="303">
        <v>4653</v>
      </c>
      <c r="H271" s="303">
        <v>3951</v>
      </c>
      <c r="I271" s="421">
        <v>73796</v>
      </c>
      <c r="J271" s="401">
        <v>0.35034419209713263</v>
      </c>
      <c r="K271" s="402">
        <v>4.9799447124505396E-2</v>
      </c>
      <c r="L271" s="402">
        <v>0.13369288308309393</v>
      </c>
      <c r="M271" s="402">
        <v>0.26704699441704155</v>
      </c>
      <c r="N271" s="402">
        <v>8.2524798092037513E-2</v>
      </c>
      <c r="O271" s="402">
        <v>6.305219795110846E-2</v>
      </c>
      <c r="P271" s="403">
        <v>5.3539487235080493E-2</v>
      </c>
    </row>
    <row r="272" spans="1:16">
      <c r="A272" s="296" t="s">
        <v>1288</v>
      </c>
      <c r="B272" s="315">
        <v>19293.38</v>
      </c>
      <c r="C272" s="303">
        <v>1903.126</v>
      </c>
      <c r="D272" s="303">
        <v>7210.1980000000003</v>
      </c>
      <c r="E272" s="303">
        <v>8983.4989999999998</v>
      </c>
      <c r="F272" s="303">
        <v>3173.0140000000001</v>
      </c>
      <c r="G272" s="303">
        <v>4843.4639999999999</v>
      </c>
      <c r="H272" s="303">
        <v>8278.2039999999997</v>
      </c>
      <c r="I272" s="421">
        <v>53684.885000000002</v>
      </c>
      <c r="J272" s="401">
        <v>0.35938197501959818</v>
      </c>
      <c r="K272" s="402">
        <v>3.54499408911838E-2</v>
      </c>
      <c r="L272" s="402">
        <v>0.13430592242118056</v>
      </c>
      <c r="M272" s="402">
        <v>0.16733758487142145</v>
      </c>
      <c r="N272" s="402">
        <v>5.9104420173387726E-2</v>
      </c>
      <c r="O272" s="402">
        <v>9.0220254732779989E-2</v>
      </c>
      <c r="P272" s="403">
        <v>0.1541999018904483</v>
      </c>
    </row>
    <row r="273" spans="1:16">
      <c r="A273" s="296" t="s">
        <v>1289</v>
      </c>
      <c r="B273" s="315">
        <v>5567.1</v>
      </c>
      <c r="C273" s="303">
        <v>255.02401</v>
      </c>
      <c r="D273" s="303">
        <v>2203.7399999999998</v>
      </c>
      <c r="E273" s="303">
        <v>1577.268</v>
      </c>
      <c r="F273" s="303">
        <v>335.41199999999998</v>
      </c>
      <c r="G273" s="303">
        <v>331.71600999999998</v>
      </c>
      <c r="H273" s="303">
        <v>726.26403000000005</v>
      </c>
      <c r="I273" s="421">
        <v>10996.524050000002</v>
      </c>
      <c r="J273" s="401">
        <v>0.50625997585118721</v>
      </c>
      <c r="K273" s="402">
        <v>2.3191329263723109E-2</v>
      </c>
      <c r="L273" s="402">
        <v>0.20040332654026247</v>
      </c>
      <c r="M273" s="402">
        <v>0.14343332427850233</v>
      </c>
      <c r="N273" s="402">
        <v>3.0501638379083974E-2</v>
      </c>
      <c r="O273" s="402">
        <v>3.0165533080428259E-2</v>
      </c>
      <c r="P273" s="403">
        <v>6.6044872606812507E-2</v>
      </c>
    </row>
    <row r="274" spans="1:16">
      <c r="A274" s="296" t="s">
        <v>1290</v>
      </c>
      <c r="B274" s="315">
        <v>30571</v>
      </c>
      <c r="C274" s="303">
        <v>1406</v>
      </c>
      <c r="D274" s="303">
        <v>12714</v>
      </c>
      <c r="E274" s="303">
        <v>8993</v>
      </c>
      <c r="F274" s="303">
        <v>4902</v>
      </c>
      <c r="G274" s="303">
        <v>4093</v>
      </c>
      <c r="H274" s="303">
        <v>8132</v>
      </c>
      <c r="I274" s="421">
        <v>70811</v>
      </c>
      <c r="J274" s="401">
        <v>0.43172670912711303</v>
      </c>
      <c r="K274" s="402">
        <v>1.9855672141333974E-2</v>
      </c>
      <c r="L274" s="402">
        <v>0.17954837525243253</v>
      </c>
      <c r="M274" s="402">
        <v>0.12700004236629903</v>
      </c>
      <c r="N274" s="402">
        <v>6.9226532600867099E-2</v>
      </c>
      <c r="O274" s="402">
        <v>5.7801753964779483E-2</v>
      </c>
      <c r="P274" s="403">
        <v>0.11484091454717488</v>
      </c>
    </row>
    <row r="275" spans="1:16">
      <c r="A275" s="296" t="s">
        <v>1291</v>
      </c>
      <c r="B275" s="315">
        <v>18234.8</v>
      </c>
      <c r="C275" s="303">
        <v>2633.636</v>
      </c>
      <c r="D275" s="303">
        <v>8918.6759999999995</v>
      </c>
      <c r="E275" s="303">
        <v>11324.696</v>
      </c>
      <c r="F275" s="303">
        <v>3213.3389999999999</v>
      </c>
      <c r="G275" s="303">
        <v>5690.0969999999998</v>
      </c>
      <c r="H275" s="303">
        <v>464.88799999999998</v>
      </c>
      <c r="I275" s="421">
        <v>50480.131999999998</v>
      </c>
      <c r="J275" s="401">
        <v>0.36122726461967253</v>
      </c>
      <c r="K275" s="402">
        <v>5.2171733623834426E-2</v>
      </c>
      <c r="L275" s="402">
        <v>0.17667695480669504</v>
      </c>
      <c r="M275" s="402">
        <v>0.22433966694064905</v>
      </c>
      <c r="N275" s="402">
        <v>6.3655518967343436E-2</v>
      </c>
      <c r="O275" s="402">
        <v>0.11271953488552684</v>
      </c>
      <c r="P275" s="403">
        <v>9.2093261562786726E-3</v>
      </c>
    </row>
    <row r="276" spans="1:16">
      <c r="A276" s="296" t="s">
        <v>931</v>
      </c>
      <c r="B276" s="315">
        <v>85577.570999999996</v>
      </c>
      <c r="C276" s="303">
        <v>201357.9</v>
      </c>
      <c r="D276" s="303">
        <v>165309.5</v>
      </c>
      <c r="E276" s="303">
        <v>158583.9</v>
      </c>
      <c r="F276" s="303">
        <v>63700.938000000002</v>
      </c>
      <c r="G276" s="303">
        <v>124462.7</v>
      </c>
      <c r="H276" s="303">
        <v>7539.1220000000003</v>
      </c>
      <c r="I276" s="421">
        <v>806531.63099999994</v>
      </c>
      <c r="J276" s="401">
        <v>0.10610565997751922</v>
      </c>
      <c r="K276" s="402">
        <v>0.24965902422244865</v>
      </c>
      <c r="L276" s="402">
        <v>0.20496344302707206</v>
      </c>
      <c r="M276" s="402">
        <v>0.19662452643472331</v>
      </c>
      <c r="N276" s="402">
        <v>7.8981326400080154E-2</v>
      </c>
      <c r="O276" s="402">
        <v>0.15431843614822841</v>
      </c>
      <c r="P276" s="403">
        <v>9.3475837899282595E-3</v>
      </c>
    </row>
    <row r="277" spans="1:16">
      <c r="A277" s="296" t="s">
        <v>363</v>
      </c>
      <c r="B277" s="315">
        <v>250217.48</v>
      </c>
      <c r="C277" s="303">
        <v>31517.721000000001</v>
      </c>
      <c r="D277" s="303">
        <v>67937.789999999994</v>
      </c>
      <c r="E277" s="303">
        <v>173179.2</v>
      </c>
      <c r="F277" s="303">
        <v>43845.741000000002</v>
      </c>
      <c r="G277" s="303">
        <v>87522.828999999998</v>
      </c>
      <c r="H277" s="303">
        <v>23122.695</v>
      </c>
      <c r="I277" s="421">
        <v>677343.45600000001</v>
      </c>
      <c r="J277" s="401">
        <v>0.36941005007657446</v>
      </c>
      <c r="K277" s="402">
        <v>4.6531372999638165E-2</v>
      </c>
      <c r="L277" s="402">
        <v>0.10030035633798165</v>
      </c>
      <c r="M277" s="402">
        <v>0.25567413173620446</v>
      </c>
      <c r="N277" s="402">
        <v>6.4731917923777804E-2</v>
      </c>
      <c r="O277" s="402">
        <v>0.12921484399784325</v>
      </c>
      <c r="P277" s="403">
        <v>3.4137326927980244E-2</v>
      </c>
    </row>
    <row r="278" spans="1:16">
      <c r="A278" s="296" t="s">
        <v>1292</v>
      </c>
      <c r="B278" s="315">
        <v>6363.8760000000002</v>
      </c>
      <c r="C278" s="303">
        <v>65.816999999999993</v>
      </c>
      <c r="D278" s="303">
        <v>1812.018</v>
      </c>
      <c r="E278" s="303">
        <v>3495.2339999999999</v>
      </c>
      <c r="F278" s="303">
        <v>573.03900999999996</v>
      </c>
      <c r="G278" s="303">
        <v>508.46400999999997</v>
      </c>
      <c r="H278" s="303">
        <v>1399.7429999999999</v>
      </c>
      <c r="I278" s="421">
        <v>14218.19102</v>
      </c>
      <c r="J278" s="401">
        <v>0.44758689702848009</v>
      </c>
      <c r="K278" s="402">
        <v>4.6290698941531027E-3</v>
      </c>
      <c r="L278" s="402">
        <v>0.12744363874779338</v>
      </c>
      <c r="M278" s="402">
        <v>0.24582831916405073</v>
      </c>
      <c r="N278" s="402">
        <v>4.0303229095314259E-2</v>
      </c>
      <c r="O278" s="402">
        <v>3.5761512085804005E-2</v>
      </c>
      <c r="P278" s="403">
        <v>9.8447333984404431E-2</v>
      </c>
    </row>
    <row r="279" spans="1:16">
      <c r="A279" s="296" t="s">
        <v>364</v>
      </c>
      <c r="B279" s="315">
        <v>82611.59</v>
      </c>
      <c r="C279" s="303">
        <v>39516.900999999998</v>
      </c>
      <c r="D279" s="303">
        <v>72944.536999999997</v>
      </c>
      <c r="E279" s="303">
        <v>62170.79</v>
      </c>
      <c r="F279" s="303">
        <v>23646.886999999999</v>
      </c>
      <c r="G279" s="303">
        <v>38500.360999999997</v>
      </c>
      <c r="H279" s="303">
        <v>7106.4939999999997</v>
      </c>
      <c r="I279" s="421">
        <v>326497.56</v>
      </c>
      <c r="J279" s="401">
        <v>0.25302360605696411</v>
      </c>
      <c r="K279" s="402">
        <v>0.12103276055110487</v>
      </c>
      <c r="L279" s="402">
        <v>0.22341525921357575</v>
      </c>
      <c r="M279" s="402">
        <v>0.19041731889206157</v>
      </c>
      <c r="N279" s="402">
        <v>7.2425922570447387E-2</v>
      </c>
      <c r="O279" s="402">
        <v>0.11791929164799883</v>
      </c>
      <c r="P279" s="403">
        <v>2.1765841067847489E-2</v>
      </c>
    </row>
    <row r="280" spans="1:16">
      <c r="A280" s="296" t="s">
        <v>1293</v>
      </c>
      <c r="B280" s="315">
        <v>2277</v>
      </c>
      <c r="C280" s="303">
        <v>222</v>
      </c>
      <c r="D280" s="303">
        <v>10116</v>
      </c>
      <c r="E280" s="303">
        <v>4179</v>
      </c>
      <c r="F280" s="303">
        <v>924</v>
      </c>
      <c r="G280" s="303">
        <v>762</v>
      </c>
      <c r="H280" s="303">
        <v>408</v>
      </c>
      <c r="I280" s="421">
        <v>18888</v>
      </c>
      <c r="J280" s="401">
        <v>0.12055273189326557</v>
      </c>
      <c r="K280" s="402">
        <v>1.1753494282083863E-2</v>
      </c>
      <c r="L280" s="402">
        <v>0.53557814485387545</v>
      </c>
      <c r="M280" s="402">
        <v>0.22125158831003813</v>
      </c>
      <c r="N280" s="402">
        <v>4.8919949174078783E-2</v>
      </c>
      <c r="O280" s="402">
        <v>4.0343074968233798E-2</v>
      </c>
      <c r="P280" s="403">
        <v>2.1601016518424398E-2</v>
      </c>
    </row>
    <row r="281" spans="1:16">
      <c r="A281" s="296" t="s">
        <v>1294</v>
      </c>
      <c r="B281" s="315">
        <v>2704.8009999999999</v>
      </c>
      <c r="C281" s="303">
        <v>169.76300000000001</v>
      </c>
      <c r="D281" s="303">
        <v>2270.6640000000002</v>
      </c>
      <c r="E281" s="303">
        <v>1968.7139999999999</v>
      </c>
      <c r="F281" s="303">
        <v>910.54700000000003</v>
      </c>
      <c r="G281" s="303">
        <v>743.46798999999999</v>
      </c>
      <c r="H281" s="303">
        <v>683.74899000000005</v>
      </c>
      <c r="I281" s="421">
        <v>9451.7059799999988</v>
      </c>
      <c r="J281" s="401">
        <v>0.28617066651495654</v>
      </c>
      <c r="K281" s="402">
        <v>1.796109616181692E-2</v>
      </c>
      <c r="L281" s="402">
        <v>0.24023853522366981</v>
      </c>
      <c r="M281" s="402">
        <v>0.20829192149711795</v>
      </c>
      <c r="N281" s="402">
        <v>9.6336788504290755E-2</v>
      </c>
      <c r="O281" s="402">
        <v>7.8659661184255339E-2</v>
      </c>
      <c r="P281" s="403">
        <v>7.2341330913892873E-2</v>
      </c>
    </row>
    <row r="282" spans="1:16">
      <c r="A282" s="296" t="s">
        <v>1295</v>
      </c>
      <c r="B282" s="315">
        <v>24569</v>
      </c>
      <c r="C282" s="303">
        <v>3490</v>
      </c>
      <c r="D282" s="303">
        <v>8486</v>
      </c>
      <c r="E282" s="303">
        <v>8639</v>
      </c>
      <c r="F282" s="303">
        <v>2342</v>
      </c>
      <c r="G282" s="303">
        <v>3348</v>
      </c>
      <c r="H282" s="303">
        <v>3963</v>
      </c>
      <c r="I282" s="421">
        <v>54837</v>
      </c>
      <c r="J282" s="401">
        <v>0.44803690938599849</v>
      </c>
      <c r="K282" s="402">
        <v>6.3643160639714064E-2</v>
      </c>
      <c r="L282" s="402">
        <v>0.15474953042653683</v>
      </c>
      <c r="M282" s="402">
        <v>0.15753961741160166</v>
      </c>
      <c r="N282" s="402">
        <v>4.2708390320404105E-2</v>
      </c>
      <c r="O282" s="402">
        <v>6.1053668143771542E-2</v>
      </c>
      <c r="P282" s="403">
        <v>7.2268723671973303E-2</v>
      </c>
    </row>
    <row r="283" spans="1:16">
      <c r="A283" s="296" t="s">
        <v>1296</v>
      </c>
      <c r="B283" s="315">
        <v>13124</v>
      </c>
      <c r="C283" s="303">
        <v>3011</v>
      </c>
      <c r="D283" s="303">
        <v>24263</v>
      </c>
      <c r="E283" s="303">
        <v>17829</v>
      </c>
      <c r="F283" s="303">
        <v>5223</v>
      </c>
      <c r="G283" s="303">
        <v>4480</v>
      </c>
      <c r="H283" s="303">
        <v>1824</v>
      </c>
      <c r="I283" s="421">
        <v>69754</v>
      </c>
      <c r="J283" s="401">
        <v>0.18814691630587493</v>
      </c>
      <c r="K283" s="402">
        <v>4.3165983312784928E-2</v>
      </c>
      <c r="L283" s="402">
        <v>0.34783668320096339</v>
      </c>
      <c r="M283" s="402">
        <v>0.25559824526192049</v>
      </c>
      <c r="N283" s="402">
        <v>7.4877426384150014E-2</v>
      </c>
      <c r="O283" s="402">
        <v>6.4225707486309028E-2</v>
      </c>
      <c r="P283" s="403">
        <v>2.6149038047997248E-2</v>
      </c>
    </row>
    <row r="284" spans="1:16">
      <c r="A284" s="296" t="s">
        <v>365</v>
      </c>
      <c r="B284" s="315">
        <v>88753.108999999997</v>
      </c>
      <c r="C284" s="303">
        <v>23142.998</v>
      </c>
      <c r="D284" s="303">
        <v>56369.03</v>
      </c>
      <c r="E284" s="303">
        <v>92780.86</v>
      </c>
      <c r="F284" s="303">
        <v>35907.998</v>
      </c>
      <c r="G284" s="303">
        <v>59520.233999999997</v>
      </c>
      <c r="H284" s="303">
        <v>9314.8649999999998</v>
      </c>
      <c r="I284" s="421">
        <v>365789.09399999998</v>
      </c>
      <c r="J284" s="401">
        <v>0.24263465055631211</v>
      </c>
      <c r="K284" s="402">
        <v>6.3268693297892586E-2</v>
      </c>
      <c r="L284" s="402">
        <v>0.15410254412888538</v>
      </c>
      <c r="M284" s="402">
        <v>0.25364577982743247</v>
      </c>
      <c r="N284" s="402">
        <v>9.8165851822799285E-2</v>
      </c>
      <c r="O284" s="402">
        <v>0.16271735537309376</v>
      </c>
      <c r="P284" s="403">
        <v>2.5465124993584418E-2</v>
      </c>
    </row>
    <row r="285" spans="1:16">
      <c r="A285" s="296" t="s">
        <v>1297</v>
      </c>
      <c r="B285" s="315">
        <v>11207</v>
      </c>
      <c r="C285" s="303">
        <v>1919</v>
      </c>
      <c r="D285" s="303">
        <v>6722</v>
      </c>
      <c r="E285" s="303">
        <v>1659</v>
      </c>
      <c r="F285" s="303">
        <v>1095</v>
      </c>
      <c r="G285" s="303">
        <v>1497</v>
      </c>
      <c r="H285" s="303">
        <v>5248</v>
      </c>
      <c r="I285" s="421">
        <v>29347</v>
      </c>
      <c r="J285" s="401">
        <v>0.38187889733192487</v>
      </c>
      <c r="K285" s="402">
        <v>6.5389988755239034E-2</v>
      </c>
      <c r="L285" s="402">
        <v>0.22905237332606398</v>
      </c>
      <c r="M285" s="402">
        <v>5.6530480117218111E-2</v>
      </c>
      <c r="N285" s="402">
        <v>3.7312161379357348E-2</v>
      </c>
      <c r="O285" s="402">
        <v>5.1010324735066614E-2</v>
      </c>
      <c r="P285" s="403">
        <v>0.17882577435513</v>
      </c>
    </row>
    <row r="286" spans="1:16">
      <c r="A286" s="296" t="s">
        <v>366</v>
      </c>
      <c r="B286" s="315">
        <v>34958.370000000003</v>
      </c>
      <c r="C286" s="303">
        <v>8604.5280000000002</v>
      </c>
      <c r="D286" s="303">
        <v>116439.5</v>
      </c>
      <c r="E286" s="303">
        <v>61283.08</v>
      </c>
      <c r="F286" s="303">
        <v>14386.135</v>
      </c>
      <c r="G286" s="303">
        <v>32521.888999999999</v>
      </c>
      <c r="H286" s="303">
        <v>1605.4090000000001</v>
      </c>
      <c r="I286" s="421">
        <v>269798.91100000002</v>
      </c>
      <c r="J286" s="401">
        <v>0.12957194627075422</v>
      </c>
      <c r="K286" s="402">
        <v>3.1892374836160843E-2</v>
      </c>
      <c r="L286" s="402">
        <v>0.43157883613548015</v>
      </c>
      <c r="M286" s="402">
        <v>0.22714354099079367</v>
      </c>
      <c r="N286" s="402">
        <v>5.3321694096830505E-2</v>
      </c>
      <c r="O286" s="402">
        <v>0.12054121671380652</v>
      </c>
      <c r="P286" s="403">
        <v>5.9503909561740226E-3</v>
      </c>
    </row>
    <row r="287" spans="1:16">
      <c r="A287" s="296" t="s">
        <v>367</v>
      </c>
      <c r="B287" s="315">
        <v>13896.402</v>
      </c>
      <c r="C287" s="303">
        <v>7248.9660000000003</v>
      </c>
      <c r="D287" s="303">
        <v>13121.563</v>
      </c>
      <c r="E287" s="303">
        <v>14093.948</v>
      </c>
      <c r="F287" s="303">
        <v>3879.3609999999999</v>
      </c>
      <c r="G287" s="303">
        <v>2545.3910000000001</v>
      </c>
      <c r="H287" s="303">
        <v>1327.675</v>
      </c>
      <c r="I287" s="421">
        <v>56113.306000000004</v>
      </c>
      <c r="J287" s="401">
        <v>0.24764896226217717</v>
      </c>
      <c r="K287" s="402">
        <v>0.12918443978331984</v>
      </c>
      <c r="L287" s="402">
        <v>0.2338404905246538</v>
      </c>
      <c r="M287" s="402">
        <v>0.25116944633417249</v>
      </c>
      <c r="N287" s="402">
        <v>6.9134422413108215E-2</v>
      </c>
      <c r="O287" s="402">
        <v>4.5361629557167778E-2</v>
      </c>
      <c r="P287" s="403">
        <v>2.3660609125400665E-2</v>
      </c>
    </row>
    <row r="288" spans="1:16">
      <c r="A288" s="296" t="s">
        <v>1298</v>
      </c>
      <c r="B288" s="315">
        <v>11388.746999999999</v>
      </c>
      <c r="C288" s="303">
        <v>1111.6300000000001</v>
      </c>
      <c r="D288" s="303">
        <v>2143.52</v>
      </c>
      <c r="E288" s="303">
        <v>2311.1660000000002</v>
      </c>
      <c r="F288" s="303">
        <v>1929.723</v>
      </c>
      <c r="G288" s="303">
        <v>3044.9479999999999</v>
      </c>
      <c r="H288" s="303">
        <v>756.32500000000005</v>
      </c>
      <c r="I288" s="421">
        <v>22686.059000000001</v>
      </c>
      <c r="J288" s="401">
        <v>0.50201522441601687</v>
      </c>
      <c r="K288" s="402">
        <v>4.9000577843864378E-2</v>
      </c>
      <c r="L288" s="402">
        <v>9.4486221692361816E-2</v>
      </c>
      <c r="M288" s="402">
        <v>0.10187604643010054</v>
      </c>
      <c r="N288" s="402">
        <v>8.5062063886900754E-2</v>
      </c>
      <c r="O288" s="402">
        <v>0.13422110909611934</v>
      </c>
      <c r="P288" s="403">
        <v>3.3338756634636278E-2</v>
      </c>
    </row>
    <row r="289" spans="1:16">
      <c r="A289" s="296" t="s">
        <v>1299</v>
      </c>
      <c r="B289" s="315">
        <v>11540</v>
      </c>
      <c r="C289" s="303">
        <v>785</v>
      </c>
      <c r="D289" s="303">
        <v>2717</v>
      </c>
      <c r="E289" s="303">
        <v>2535</v>
      </c>
      <c r="F289" s="303">
        <v>785</v>
      </c>
      <c r="G289" s="303">
        <v>1626</v>
      </c>
      <c r="H289" s="303">
        <v>1388</v>
      </c>
      <c r="I289" s="421">
        <v>21376</v>
      </c>
      <c r="J289" s="401">
        <v>0.53985778443113774</v>
      </c>
      <c r="K289" s="402">
        <v>3.6723428143712572E-2</v>
      </c>
      <c r="L289" s="402">
        <v>0.12710516467065869</v>
      </c>
      <c r="M289" s="402">
        <v>0.11859094311377245</v>
      </c>
      <c r="N289" s="402">
        <v>3.6723428143712572E-2</v>
      </c>
      <c r="O289" s="402">
        <v>7.606661676646706E-2</v>
      </c>
      <c r="P289" s="403">
        <v>6.4932634730538924E-2</v>
      </c>
    </row>
    <row r="290" spans="1:16">
      <c r="A290" s="296" t="s">
        <v>1300</v>
      </c>
      <c r="B290" s="315">
        <v>8651</v>
      </c>
      <c r="C290" s="303">
        <v>94</v>
      </c>
      <c r="D290" s="303">
        <v>8956</v>
      </c>
      <c r="E290" s="303">
        <v>7120</v>
      </c>
      <c r="F290" s="303">
        <v>2218</v>
      </c>
      <c r="G290" s="303">
        <v>2338</v>
      </c>
      <c r="H290" s="303">
        <v>0</v>
      </c>
      <c r="I290" s="421">
        <v>29377</v>
      </c>
      <c r="J290" s="401">
        <v>0.29448207781597846</v>
      </c>
      <c r="K290" s="402">
        <v>3.1997821424924263E-3</v>
      </c>
      <c r="L290" s="402">
        <v>0.30486434966129966</v>
      </c>
      <c r="M290" s="402">
        <v>0.24236647717602205</v>
      </c>
      <c r="N290" s="402">
        <v>7.5501242468597879E-2</v>
      </c>
      <c r="O290" s="402">
        <v>7.9586070735609485E-2</v>
      </c>
      <c r="P290" s="403">
        <v>0</v>
      </c>
    </row>
    <row r="291" spans="1:16">
      <c r="A291" s="296" t="s">
        <v>368</v>
      </c>
      <c r="B291" s="315">
        <v>43528.02</v>
      </c>
      <c r="C291" s="303">
        <v>19064.498</v>
      </c>
      <c r="D291" s="303">
        <v>18943.085999999999</v>
      </c>
      <c r="E291" s="303">
        <v>56881.4</v>
      </c>
      <c r="F291" s="303">
        <v>19135.133999999998</v>
      </c>
      <c r="G291" s="303">
        <v>19354.38</v>
      </c>
      <c r="H291" s="303">
        <v>11587.98</v>
      </c>
      <c r="I291" s="421">
        <v>188494.49799999999</v>
      </c>
      <c r="J291" s="401">
        <v>0.23092461828779745</v>
      </c>
      <c r="K291" s="402">
        <v>0.10114087255745789</v>
      </c>
      <c r="L291" s="402">
        <v>0.10049675826612191</v>
      </c>
      <c r="M291" s="402">
        <v>0.30176689825715763</v>
      </c>
      <c r="N291" s="402">
        <v>0.10151561028587688</v>
      </c>
      <c r="O291" s="402">
        <v>0.10267875298938435</v>
      </c>
      <c r="P291" s="403">
        <v>6.1476489356203916E-2</v>
      </c>
    </row>
    <row r="292" spans="1:16">
      <c r="A292" s="296" t="s">
        <v>1301</v>
      </c>
      <c r="B292" s="315">
        <v>6032.6120000000001</v>
      </c>
      <c r="C292" s="303">
        <v>1310.152</v>
      </c>
      <c r="D292" s="303">
        <v>3990.3620000000001</v>
      </c>
      <c r="E292" s="303">
        <v>2707.44</v>
      </c>
      <c r="F292" s="303">
        <v>2851.37</v>
      </c>
      <c r="G292" s="303">
        <v>1435.41</v>
      </c>
      <c r="H292" s="303">
        <v>2047.6959999999999</v>
      </c>
      <c r="I292" s="421">
        <v>20375.042000000001</v>
      </c>
      <c r="J292" s="401">
        <v>0.29607850624307913</v>
      </c>
      <c r="K292" s="402">
        <v>6.4301806101798462E-2</v>
      </c>
      <c r="L292" s="402">
        <v>0.19584558402382679</v>
      </c>
      <c r="M292" s="402">
        <v>0.13288021688495169</v>
      </c>
      <c r="N292" s="402">
        <v>0.13994425140326089</v>
      </c>
      <c r="O292" s="402">
        <v>7.0449425331245943E-2</v>
      </c>
      <c r="P292" s="403">
        <v>0.10050021001183702</v>
      </c>
    </row>
    <row r="293" spans="1:16">
      <c r="A293" s="296" t="s">
        <v>1302</v>
      </c>
      <c r="B293" s="315">
        <v>9524</v>
      </c>
      <c r="C293" s="303">
        <v>11785</v>
      </c>
      <c r="D293" s="303">
        <v>10194</v>
      </c>
      <c r="E293" s="303">
        <v>9114</v>
      </c>
      <c r="F293" s="303">
        <v>1129</v>
      </c>
      <c r="G293" s="303">
        <v>3973</v>
      </c>
      <c r="H293" s="303">
        <v>746</v>
      </c>
      <c r="I293" s="421">
        <v>46465</v>
      </c>
      <c r="J293" s="401">
        <v>0.2049714839126224</v>
      </c>
      <c r="K293" s="402">
        <v>0.25363176584525987</v>
      </c>
      <c r="L293" s="402">
        <v>0.2193909394167653</v>
      </c>
      <c r="M293" s="402">
        <v>0.19614763800710211</v>
      </c>
      <c r="N293" s="402">
        <v>2.4297858603249758E-2</v>
      </c>
      <c r="O293" s="402">
        <v>8.5505218982029479E-2</v>
      </c>
      <c r="P293" s="403">
        <v>1.6055095232971054E-2</v>
      </c>
    </row>
    <row r="294" spans="1:16">
      <c r="A294" s="296" t="s">
        <v>1303</v>
      </c>
      <c r="B294" s="315">
        <v>11619</v>
      </c>
      <c r="C294" s="303">
        <v>1434</v>
      </c>
      <c r="D294" s="303">
        <v>4615</v>
      </c>
      <c r="E294" s="303">
        <v>3913</v>
      </c>
      <c r="F294" s="303">
        <v>1088</v>
      </c>
      <c r="G294" s="303">
        <v>771</v>
      </c>
      <c r="H294" s="303">
        <v>1974</v>
      </c>
      <c r="I294" s="421">
        <v>25414</v>
      </c>
      <c r="J294" s="401">
        <v>0.45718895097190526</v>
      </c>
      <c r="K294" s="402">
        <v>5.6425592193279292E-2</v>
      </c>
      <c r="L294" s="402">
        <v>0.18159282285354528</v>
      </c>
      <c r="M294" s="402">
        <v>0.15397025261666797</v>
      </c>
      <c r="N294" s="402">
        <v>4.2811049028094753E-2</v>
      </c>
      <c r="O294" s="402">
        <v>3.0337609191784055E-2</v>
      </c>
      <c r="P294" s="403">
        <v>7.7673723144723386E-2</v>
      </c>
    </row>
    <row r="295" spans="1:16">
      <c r="A295" s="296" t="s">
        <v>1304</v>
      </c>
      <c r="B295" s="315">
        <v>25232.974999999999</v>
      </c>
      <c r="C295" s="303">
        <v>4327.2749999999996</v>
      </c>
      <c r="D295" s="303">
        <v>9038.5750000000007</v>
      </c>
      <c r="E295" s="303">
        <v>21232.075000000001</v>
      </c>
      <c r="F295" s="303">
        <v>5165.625</v>
      </c>
      <c r="G295" s="303">
        <v>10871.424999999999</v>
      </c>
      <c r="H295" s="303">
        <v>4331.55</v>
      </c>
      <c r="I295" s="421">
        <v>80199.5</v>
      </c>
      <c r="J295" s="401">
        <v>0.31462758496000598</v>
      </c>
      <c r="K295" s="402">
        <v>5.3956383767978601E-2</v>
      </c>
      <c r="L295" s="402">
        <v>0.11270113903453265</v>
      </c>
      <c r="M295" s="402">
        <v>0.26474074027892941</v>
      </c>
      <c r="N295" s="402">
        <v>6.4409690833483996E-2</v>
      </c>
      <c r="O295" s="402">
        <v>0.13555477278536648</v>
      </c>
      <c r="P295" s="403">
        <v>5.400968833970287E-2</v>
      </c>
    </row>
    <row r="296" spans="1:16">
      <c r="A296" s="296" t="s">
        <v>369</v>
      </c>
      <c r="B296" s="315">
        <v>57769.29</v>
      </c>
      <c r="C296" s="303">
        <v>17341.3</v>
      </c>
      <c r="D296" s="303">
        <v>22955.08</v>
      </c>
      <c r="E296" s="303">
        <v>49438.105000000003</v>
      </c>
      <c r="F296" s="303">
        <v>9308.7109999999993</v>
      </c>
      <c r="G296" s="303">
        <v>18302.04</v>
      </c>
      <c r="H296" s="303">
        <v>4745.8649999999998</v>
      </c>
      <c r="I296" s="421">
        <v>179860.391</v>
      </c>
      <c r="J296" s="401">
        <v>0.3211896164509061</v>
      </c>
      <c r="K296" s="402">
        <v>9.6415335825662682E-2</v>
      </c>
      <c r="L296" s="402">
        <v>0.1276272105958004</v>
      </c>
      <c r="M296" s="402">
        <v>0.27486932906756556</v>
      </c>
      <c r="N296" s="402">
        <v>5.1755202733880408E-2</v>
      </c>
      <c r="O296" s="402">
        <v>0.10175692323497729</v>
      </c>
      <c r="P296" s="403">
        <v>2.6386382091207618E-2</v>
      </c>
    </row>
    <row r="297" spans="1:16">
      <c r="A297" s="296" t="s">
        <v>370</v>
      </c>
      <c r="B297" s="315">
        <v>242314</v>
      </c>
      <c r="C297" s="303">
        <v>31921</v>
      </c>
      <c r="D297" s="303">
        <v>75703</v>
      </c>
      <c r="E297" s="303">
        <v>100043</v>
      </c>
      <c r="F297" s="303">
        <v>28055</v>
      </c>
      <c r="G297" s="303">
        <v>46975</v>
      </c>
      <c r="H297" s="303">
        <v>26284</v>
      </c>
      <c r="I297" s="421">
        <v>551295</v>
      </c>
      <c r="J297" s="401">
        <v>0.43953600159624157</v>
      </c>
      <c r="K297" s="402">
        <v>5.7901849282144771E-2</v>
      </c>
      <c r="L297" s="402">
        <v>0.13731849554231401</v>
      </c>
      <c r="M297" s="402">
        <v>0.18146908642378401</v>
      </c>
      <c r="N297" s="402">
        <v>5.0889269810174227E-2</v>
      </c>
      <c r="O297" s="402">
        <v>8.5208463708178014E-2</v>
      </c>
      <c r="P297" s="403">
        <v>4.7676833637163407E-2</v>
      </c>
    </row>
    <row r="298" spans="1:16">
      <c r="A298" s="296" t="s">
        <v>1305</v>
      </c>
      <c r="B298" s="315">
        <v>14815.49</v>
      </c>
      <c r="C298" s="303">
        <v>4101.3140000000003</v>
      </c>
      <c r="D298" s="303">
        <v>7541.3450000000003</v>
      </c>
      <c r="E298" s="303">
        <v>10805.965</v>
      </c>
      <c r="F298" s="303">
        <v>1308.9860000000001</v>
      </c>
      <c r="G298" s="303">
        <v>2920.1950000000002</v>
      </c>
      <c r="H298" s="303">
        <v>1974.105</v>
      </c>
      <c r="I298" s="421">
        <v>43467.4</v>
      </c>
      <c r="J298" s="401">
        <v>0.34084141218476371</v>
      </c>
      <c r="K298" s="402">
        <v>9.435379157713597E-2</v>
      </c>
      <c r="L298" s="402">
        <v>0.17349427386961264</v>
      </c>
      <c r="M298" s="402">
        <v>0.24859929510391696</v>
      </c>
      <c r="N298" s="402">
        <v>3.0114200527291718E-2</v>
      </c>
      <c r="O298" s="402">
        <v>6.7181266880466745E-2</v>
      </c>
      <c r="P298" s="403">
        <v>4.5415759856812232E-2</v>
      </c>
    </row>
    <row r="299" spans="1:16">
      <c r="A299" s="296" t="s">
        <v>1306</v>
      </c>
      <c r="B299" s="315">
        <v>5188.07</v>
      </c>
      <c r="C299" s="303">
        <v>2133.752</v>
      </c>
      <c r="D299" s="303">
        <v>4458.9579999999996</v>
      </c>
      <c r="E299" s="303">
        <v>4371.0619999999999</v>
      </c>
      <c r="F299" s="303">
        <v>2968.44</v>
      </c>
      <c r="G299" s="303">
        <v>4037.6280000000002</v>
      </c>
      <c r="H299" s="303">
        <v>337.97199999999998</v>
      </c>
      <c r="I299" s="421">
        <v>23495.882000000001</v>
      </c>
      <c r="J299" s="401">
        <v>0.2208076291837012</v>
      </c>
      <c r="K299" s="402">
        <v>9.0813871128566273E-2</v>
      </c>
      <c r="L299" s="402">
        <v>0.18977614885876595</v>
      </c>
      <c r="M299" s="402">
        <v>0.18603523800468524</v>
      </c>
      <c r="N299" s="402">
        <v>0.12633873459187445</v>
      </c>
      <c r="O299" s="402">
        <v>0.17184407037794963</v>
      </c>
      <c r="P299" s="403">
        <v>1.4384307854457217E-2</v>
      </c>
    </row>
    <row r="300" spans="1:16">
      <c r="A300" s="296" t="s">
        <v>371</v>
      </c>
      <c r="B300" s="315">
        <v>33232.652000000002</v>
      </c>
      <c r="C300" s="303">
        <v>9053.6779999999999</v>
      </c>
      <c r="D300" s="303">
        <v>46023.625</v>
      </c>
      <c r="E300" s="303">
        <v>40250.904000000002</v>
      </c>
      <c r="F300" s="303">
        <v>9734.8410000000003</v>
      </c>
      <c r="G300" s="303">
        <v>18674.952000000001</v>
      </c>
      <c r="H300" s="303">
        <v>2624.2510000000002</v>
      </c>
      <c r="I300" s="421">
        <v>159594.90299999999</v>
      </c>
      <c r="J300" s="401">
        <v>0.20823128668463806</v>
      </c>
      <c r="K300" s="402">
        <v>5.6729117470624986E-2</v>
      </c>
      <c r="L300" s="402">
        <v>0.28837778735327158</v>
      </c>
      <c r="M300" s="402">
        <v>0.2522067011125036</v>
      </c>
      <c r="N300" s="402">
        <v>6.0997192372741385E-2</v>
      </c>
      <c r="O300" s="402">
        <v>0.11701471443608699</v>
      </c>
      <c r="P300" s="403">
        <v>1.6443200570133498E-2</v>
      </c>
    </row>
    <row r="301" spans="1:16">
      <c r="A301" s="296" t="s">
        <v>1307</v>
      </c>
      <c r="B301" s="315">
        <v>18795</v>
      </c>
      <c r="C301" s="303">
        <v>1886</v>
      </c>
      <c r="D301" s="303">
        <v>15521</v>
      </c>
      <c r="E301" s="303">
        <v>7361</v>
      </c>
      <c r="F301" s="303">
        <v>865</v>
      </c>
      <c r="G301" s="303">
        <v>4574</v>
      </c>
      <c r="H301" s="303">
        <v>432</v>
      </c>
      <c r="I301" s="421">
        <v>49434</v>
      </c>
      <c r="J301" s="401">
        <v>0.38020390824129141</v>
      </c>
      <c r="K301" s="402">
        <v>3.81518792733746E-2</v>
      </c>
      <c r="L301" s="402">
        <v>0.31397418780596353</v>
      </c>
      <c r="M301" s="402">
        <v>0.14890561152243395</v>
      </c>
      <c r="N301" s="402">
        <v>1.7498078245741799E-2</v>
      </c>
      <c r="O301" s="402">
        <v>9.2527410284419631E-2</v>
      </c>
      <c r="P301" s="403">
        <v>8.738924626775094E-3</v>
      </c>
    </row>
    <row r="302" spans="1:16">
      <c r="A302" s="296" t="s">
        <v>1308</v>
      </c>
      <c r="B302" s="315">
        <v>9369</v>
      </c>
      <c r="C302" s="303">
        <v>379</v>
      </c>
      <c r="D302" s="303">
        <v>5650</v>
      </c>
      <c r="E302" s="303">
        <v>2522</v>
      </c>
      <c r="F302" s="303">
        <v>757</v>
      </c>
      <c r="G302" s="303">
        <v>0</v>
      </c>
      <c r="H302" s="303">
        <v>4517</v>
      </c>
      <c r="I302" s="421">
        <v>23194</v>
      </c>
      <c r="J302" s="401">
        <v>0.40394067431232217</v>
      </c>
      <c r="K302" s="402">
        <v>1.6340432870569976E-2</v>
      </c>
      <c r="L302" s="402">
        <v>0.24359748210744159</v>
      </c>
      <c r="M302" s="402">
        <v>0.10873501767698543</v>
      </c>
      <c r="N302" s="402">
        <v>3.2637751142536864E-2</v>
      </c>
      <c r="O302" s="402">
        <v>0</v>
      </c>
      <c r="P302" s="403">
        <v>0.19474864189014401</v>
      </c>
    </row>
    <row r="303" spans="1:16">
      <c r="A303" s="296" t="s">
        <v>1309</v>
      </c>
      <c r="B303" s="315">
        <v>7170.6679999999997</v>
      </c>
      <c r="C303" s="303">
        <v>420.78401000000002</v>
      </c>
      <c r="D303" s="303">
        <v>2836.2460000000001</v>
      </c>
      <c r="E303" s="303">
        <v>1058.896</v>
      </c>
      <c r="F303" s="303">
        <v>353.73602</v>
      </c>
      <c r="G303" s="303">
        <v>551.99000999999998</v>
      </c>
      <c r="H303" s="303">
        <v>1580.252</v>
      </c>
      <c r="I303" s="421">
        <v>13972.572040000001</v>
      </c>
      <c r="J303" s="401">
        <v>0.51319599422870454</v>
      </c>
      <c r="K303" s="402">
        <v>3.0115000215808513E-2</v>
      </c>
      <c r="L303" s="402">
        <v>0.20298667932292871</v>
      </c>
      <c r="M303" s="402">
        <v>7.5783899840962982E-2</v>
      </c>
      <c r="N303" s="402">
        <v>2.5316457055103506E-2</v>
      </c>
      <c r="O303" s="402">
        <v>3.9505254180818662E-2</v>
      </c>
      <c r="P303" s="403">
        <v>0.11309671515567293</v>
      </c>
    </row>
    <row r="304" spans="1:16">
      <c r="A304" s="296" t="s">
        <v>113</v>
      </c>
      <c r="B304" s="315">
        <v>124918</v>
      </c>
      <c r="C304" s="303">
        <v>29797</v>
      </c>
      <c r="D304" s="303">
        <v>48430</v>
      </c>
      <c r="E304" s="303">
        <v>79184</v>
      </c>
      <c r="F304" s="303">
        <v>24756</v>
      </c>
      <c r="G304" s="303">
        <v>38820</v>
      </c>
      <c r="H304" s="303">
        <v>5927</v>
      </c>
      <c r="I304" s="421">
        <v>351832</v>
      </c>
      <c r="J304" s="401">
        <v>0.35505013756565634</v>
      </c>
      <c r="K304" s="402">
        <v>8.4690988881056861E-2</v>
      </c>
      <c r="L304" s="402">
        <v>0.13765092430478182</v>
      </c>
      <c r="M304" s="402">
        <v>0.22506196139066373</v>
      </c>
      <c r="N304" s="402">
        <v>7.0363127856476956E-2</v>
      </c>
      <c r="O304" s="402">
        <v>0.11033675163146046</v>
      </c>
      <c r="P304" s="403">
        <v>1.6846108369903818E-2</v>
      </c>
    </row>
    <row r="305" spans="1:16">
      <c r="A305" s="296" t="s">
        <v>1310</v>
      </c>
      <c r="B305" s="315">
        <v>9687</v>
      </c>
      <c r="C305" s="303">
        <v>1691</v>
      </c>
      <c r="D305" s="303">
        <v>4747</v>
      </c>
      <c r="E305" s="303">
        <v>4590</v>
      </c>
      <c r="F305" s="303">
        <v>431</v>
      </c>
      <c r="G305" s="303">
        <v>2683</v>
      </c>
      <c r="H305" s="303">
        <v>409</v>
      </c>
      <c r="I305" s="421">
        <v>24238</v>
      </c>
      <c r="J305" s="401">
        <v>0.39966168825810711</v>
      </c>
      <c r="K305" s="402">
        <v>6.97664823830349E-2</v>
      </c>
      <c r="L305" s="402">
        <v>0.19584949253238715</v>
      </c>
      <c r="M305" s="402">
        <v>0.1893720604010232</v>
      </c>
      <c r="N305" s="402">
        <v>1.7781995214126579E-2</v>
      </c>
      <c r="O305" s="402">
        <v>0.11069395164617543</v>
      </c>
      <c r="P305" s="403">
        <v>1.6874329565145639E-2</v>
      </c>
    </row>
    <row r="306" spans="1:16">
      <c r="A306" s="296" t="s">
        <v>1311</v>
      </c>
      <c r="B306" s="315">
        <v>18716.91</v>
      </c>
      <c r="C306" s="303">
        <v>4060.4160000000002</v>
      </c>
      <c r="D306" s="303">
        <v>12631.36</v>
      </c>
      <c r="E306" s="303">
        <v>13598.01</v>
      </c>
      <c r="F306" s="303">
        <v>3891.424</v>
      </c>
      <c r="G306" s="303">
        <v>4970.3680000000004</v>
      </c>
      <c r="H306" s="303">
        <v>2814.0239999999999</v>
      </c>
      <c r="I306" s="421">
        <v>60682.512000000002</v>
      </c>
      <c r="J306" s="401">
        <v>0.30843993406205727</v>
      </c>
      <c r="K306" s="402">
        <v>6.6912457414419493E-2</v>
      </c>
      <c r="L306" s="402">
        <v>0.20815486346379333</v>
      </c>
      <c r="M306" s="402">
        <v>0.22408449406313305</v>
      </c>
      <c r="N306" s="402">
        <v>6.4127602364252814E-2</v>
      </c>
      <c r="O306" s="402">
        <v>8.1907749633040899E-2</v>
      </c>
      <c r="P306" s="403">
        <v>4.6372898999303122E-2</v>
      </c>
    </row>
    <row r="307" spans="1:16">
      <c r="A307" s="296" t="s">
        <v>1312</v>
      </c>
      <c r="B307" s="315">
        <v>24249.27</v>
      </c>
      <c r="C307" s="303">
        <v>5085.7539999999999</v>
      </c>
      <c r="D307" s="303">
        <v>12344</v>
      </c>
      <c r="E307" s="303">
        <v>16169.39</v>
      </c>
      <c r="F307" s="303">
        <v>3301.25</v>
      </c>
      <c r="G307" s="303">
        <v>2420</v>
      </c>
      <c r="H307" s="303">
        <v>2022.048</v>
      </c>
      <c r="I307" s="421">
        <v>65591.712</v>
      </c>
      <c r="J307" s="401">
        <v>0.36970021456369367</v>
      </c>
      <c r="K307" s="402">
        <v>7.7536533884037057E-2</v>
      </c>
      <c r="L307" s="402">
        <v>0.18819450847692465</v>
      </c>
      <c r="M307" s="402">
        <v>0.24651574881899713</v>
      </c>
      <c r="N307" s="402">
        <v>5.0330291729540462E-2</v>
      </c>
      <c r="O307" s="402">
        <v>3.6894905258761962E-2</v>
      </c>
      <c r="P307" s="403">
        <v>3.0827797268045087E-2</v>
      </c>
    </row>
    <row r="308" spans="1:16">
      <c r="A308" s="296" t="s">
        <v>1313</v>
      </c>
      <c r="B308" s="315">
        <v>18557</v>
      </c>
      <c r="C308" s="303">
        <v>2700</v>
      </c>
      <c r="D308" s="303">
        <v>5345</v>
      </c>
      <c r="E308" s="303">
        <v>11006</v>
      </c>
      <c r="F308" s="303">
        <v>2319</v>
      </c>
      <c r="G308" s="303">
        <v>836</v>
      </c>
      <c r="H308" s="303">
        <v>5052</v>
      </c>
      <c r="I308" s="421">
        <v>45815</v>
      </c>
      <c r="J308" s="401">
        <v>0.40504201680672269</v>
      </c>
      <c r="K308" s="402">
        <v>5.8932663974680784E-2</v>
      </c>
      <c r="L308" s="402">
        <v>0.11666484775728474</v>
      </c>
      <c r="M308" s="402">
        <v>0.24022699989086543</v>
      </c>
      <c r="N308" s="402">
        <v>5.0616610280475829E-2</v>
      </c>
      <c r="O308" s="402">
        <v>1.8247298919567827E-2</v>
      </c>
      <c r="P308" s="403">
        <v>0.11026956237040271</v>
      </c>
    </row>
    <row r="309" spans="1:16">
      <c r="A309" s="296" t="s">
        <v>373</v>
      </c>
      <c r="B309" s="315">
        <v>31012.173999999999</v>
      </c>
      <c r="C309" s="303">
        <v>6964.3580000000002</v>
      </c>
      <c r="D309" s="303">
        <v>25861.1</v>
      </c>
      <c r="E309" s="303">
        <v>35990.542000000001</v>
      </c>
      <c r="F309" s="303">
        <v>16903.187999999998</v>
      </c>
      <c r="G309" s="303">
        <v>17100.973999999998</v>
      </c>
      <c r="H309" s="303">
        <v>1295.808</v>
      </c>
      <c r="I309" s="421">
        <v>135128.14399999997</v>
      </c>
      <c r="J309" s="401">
        <v>0.22950196074623808</v>
      </c>
      <c r="K309" s="402">
        <v>5.153891553487186E-2</v>
      </c>
      <c r="L309" s="402">
        <v>0.19138204103506376</v>
      </c>
      <c r="M309" s="402">
        <v>0.26634378993616614</v>
      </c>
      <c r="N309" s="402">
        <v>0.12509006265933767</v>
      </c>
      <c r="O309" s="402">
        <v>0.12655375478257144</v>
      </c>
      <c r="P309" s="403">
        <v>9.5894753057512595E-3</v>
      </c>
    </row>
    <row r="310" spans="1:16">
      <c r="A310" s="296" t="s">
        <v>1314</v>
      </c>
      <c r="B310" s="315">
        <v>7328.1760000000004</v>
      </c>
      <c r="C310" s="303">
        <v>964.39200000000005</v>
      </c>
      <c r="D310" s="303">
        <v>1431.5519999999999</v>
      </c>
      <c r="E310" s="303">
        <v>2515.4960000000001</v>
      </c>
      <c r="F310" s="303">
        <v>489.64800000000002</v>
      </c>
      <c r="G310" s="303">
        <v>4512.3999999999996</v>
      </c>
      <c r="H310" s="303">
        <v>1386.1120000000001</v>
      </c>
      <c r="I310" s="421">
        <v>18627.776000000002</v>
      </c>
      <c r="J310" s="401">
        <v>0.39340047894069585</v>
      </c>
      <c r="K310" s="402">
        <v>5.1771719823128642E-2</v>
      </c>
      <c r="L310" s="402">
        <v>7.6850398029265535E-2</v>
      </c>
      <c r="M310" s="402">
        <v>0.13504006060626883</v>
      </c>
      <c r="N310" s="402">
        <v>2.6285907668204728E-2</v>
      </c>
      <c r="O310" s="402">
        <v>0.24224040486636725</v>
      </c>
      <c r="P310" s="403">
        <v>7.441103006606907E-2</v>
      </c>
    </row>
    <row r="311" spans="1:16">
      <c r="A311" s="296" t="s">
        <v>374</v>
      </c>
      <c r="B311" s="315">
        <v>111422.7</v>
      </c>
      <c r="C311" s="303">
        <v>8981.6370000000006</v>
      </c>
      <c r="D311" s="303">
        <v>39584.264000000003</v>
      </c>
      <c r="E311" s="303">
        <v>99465.587</v>
      </c>
      <c r="F311" s="303">
        <v>35672.362999999998</v>
      </c>
      <c r="G311" s="303">
        <v>29141.291000000001</v>
      </c>
      <c r="H311" s="303">
        <v>12208.655000000001</v>
      </c>
      <c r="I311" s="421">
        <v>336476.49700000003</v>
      </c>
      <c r="J311" s="401">
        <v>0.33114556586696747</v>
      </c>
      <c r="K311" s="402">
        <v>2.6693207638808721E-2</v>
      </c>
      <c r="L311" s="402">
        <v>0.11764347392144896</v>
      </c>
      <c r="M311" s="402">
        <v>0.29560931561885578</v>
      </c>
      <c r="N311" s="402">
        <v>0.10601739889131095</v>
      </c>
      <c r="O311" s="402">
        <v>8.6607211082561877E-2</v>
      </c>
      <c r="P311" s="403">
        <v>3.6283826980046098E-2</v>
      </c>
    </row>
    <row r="312" spans="1:16">
      <c r="A312" s="296" t="s">
        <v>375</v>
      </c>
      <c r="B312" s="315">
        <v>127234</v>
      </c>
      <c r="C312" s="303">
        <v>58568</v>
      </c>
      <c r="D312" s="303">
        <v>65862</v>
      </c>
      <c r="E312" s="303">
        <v>146812</v>
      </c>
      <c r="F312" s="303">
        <v>61963</v>
      </c>
      <c r="G312" s="303">
        <v>88327</v>
      </c>
      <c r="H312" s="303">
        <v>10616</v>
      </c>
      <c r="I312" s="421">
        <v>559382</v>
      </c>
      <c r="J312" s="401">
        <v>0.22745458380856015</v>
      </c>
      <c r="K312" s="402">
        <v>0.10470125960434909</v>
      </c>
      <c r="L312" s="402">
        <v>0.11774064950248667</v>
      </c>
      <c r="M312" s="402">
        <v>0.26245392236432347</v>
      </c>
      <c r="N312" s="402">
        <v>0.1107704573976281</v>
      </c>
      <c r="O312" s="402">
        <v>0.15790104079144485</v>
      </c>
      <c r="P312" s="403">
        <v>1.8978086531207652E-2</v>
      </c>
    </row>
    <row r="313" spans="1:16">
      <c r="A313" s="296" t="s">
        <v>376</v>
      </c>
      <c r="B313" s="315">
        <v>172044</v>
      </c>
      <c r="C313" s="303">
        <v>54013</v>
      </c>
      <c r="D313" s="303">
        <v>150085</v>
      </c>
      <c r="E313" s="303">
        <v>185776</v>
      </c>
      <c r="F313" s="303">
        <v>93861</v>
      </c>
      <c r="G313" s="303">
        <v>151822</v>
      </c>
      <c r="H313" s="303">
        <v>6101</v>
      </c>
      <c r="I313" s="421">
        <v>813702</v>
      </c>
      <c r="J313" s="401">
        <v>0.2114336698201553</v>
      </c>
      <c r="K313" s="402">
        <v>6.6379337890284162E-2</v>
      </c>
      <c r="L313" s="402">
        <v>0.18444713175093586</v>
      </c>
      <c r="M313" s="402">
        <v>0.22830962686585507</v>
      </c>
      <c r="N313" s="402">
        <v>0.1153505828915254</v>
      </c>
      <c r="O313" s="402">
        <v>0.18658181988000522</v>
      </c>
      <c r="P313" s="403">
        <v>7.4978309012390283E-3</v>
      </c>
    </row>
    <row r="314" spans="1:16">
      <c r="A314" s="296" t="s">
        <v>377</v>
      </c>
      <c r="B314" s="315">
        <v>64123.73</v>
      </c>
      <c r="C314" s="303">
        <v>26328.245999999999</v>
      </c>
      <c r="D314" s="303">
        <v>40928.004000000001</v>
      </c>
      <c r="E314" s="303">
        <v>60430.614000000001</v>
      </c>
      <c r="F314" s="303">
        <v>29370.75</v>
      </c>
      <c r="G314" s="303">
        <v>72578</v>
      </c>
      <c r="H314" s="303">
        <v>2670.9520000000002</v>
      </c>
      <c r="I314" s="421">
        <v>296430.29599999997</v>
      </c>
      <c r="J314" s="401">
        <v>0.21631975835560346</v>
      </c>
      <c r="K314" s="402">
        <v>8.8817662550929016E-2</v>
      </c>
      <c r="L314" s="402">
        <v>0.13806957167427988</v>
      </c>
      <c r="M314" s="402">
        <v>0.20386112625951028</v>
      </c>
      <c r="N314" s="402">
        <v>9.9081471753480962E-2</v>
      </c>
      <c r="O314" s="402">
        <v>0.24484002134518668</v>
      </c>
      <c r="P314" s="403">
        <v>9.0103880610097973E-3</v>
      </c>
    </row>
    <row r="315" spans="1:16">
      <c r="A315" s="296" t="s">
        <v>1315</v>
      </c>
      <c r="B315" s="315">
        <v>15508</v>
      </c>
      <c r="C315" s="303">
        <v>3382</v>
      </c>
      <c r="D315" s="303">
        <v>9779</v>
      </c>
      <c r="E315" s="303">
        <v>5885</v>
      </c>
      <c r="F315" s="303">
        <v>2328</v>
      </c>
      <c r="G315" s="303">
        <v>2627</v>
      </c>
      <c r="H315" s="303">
        <v>1544</v>
      </c>
      <c r="I315" s="421">
        <v>41053</v>
      </c>
      <c r="J315" s="401">
        <v>0.3777555842447568</v>
      </c>
      <c r="K315" s="402">
        <v>8.2381311962584955E-2</v>
      </c>
      <c r="L315" s="402">
        <v>0.23820427252575938</v>
      </c>
      <c r="M315" s="402">
        <v>0.14335127761673933</v>
      </c>
      <c r="N315" s="402">
        <v>5.6707183397072078E-2</v>
      </c>
      <c r="O315" s="402">
        <v>6.3990451367744131E-2</v>
      </c>
      <c r="P315" s="403">
        <v>3.7609918885343339E-2</v>
      </c>
    </row>
    <row r="316" spans="1:16">
      <c r="A316" s="296" t="s">
        <v>1316</v>
      </c>
      <c r="B316" s="315">
        <v>17531</v>
      </c>
      <c r="C316" s="303">
        <v>3462</v>
      </c>
      <c r="D316" s="303">
        <v>6801</v>
      </c>
      <c r="E316" s="303">
        <v>7374</v>
      </c>
      <c r="F316" s="303">
        <v>2274</v>
      </c>
      <c r="G316" s="303">
        <v>3940</v>
      </c>
      <c r="H316" s="303">
        <v>553</v>
      </c>
      <c r="I316" s="421">
        <v>41935</v>
      </c>
      <c r="J316" s="401">
        <v>0.41805174675092405</v>
      </c>
      <c r="K316" s="402">
        <v>8.2556337188506024E-2</v>
      </c>
      <c r="L316" s="402">
        <v>0.16217956361034935</v>
      </c>
      <c r="M316" s="402">
        <v>0.175843567425778</v>
      </c>
      <c r="N316" s="402">
        <v>5.4226779539763924E-2</v>
      </c>
      <c r="O316" s="402">
        <v>9.3954930249195184E-2</v>
      </c>
      <c r="P316" s="403">
        <v>1.3187075235483486E-2</v>
      </c>
    </row>
    <row r="317" spans="1:16">
      <c r="A317" s="296" t="s">
        <v>1317</v>
      </c>
      <c r="B317" s="315">
        <v>6125</v>
      </c>
      <c r="C317" s="303">
        <v>1236</v>
      </c>
      <c r="D317" s="303">
        <v>3636</v>
      </c>
      <c r="E317" s="303">
        <v>4562</v>
      </c>
      <c r="F317" s="303">
        <v>1370</v>
      </c>
      <c r="G317" s="303">
        <v>904</v>
      </c>
      <c r="H317" s="303">
        <v>2165</v>
      </c>
      <c r="I317" s="421">
        <v>19998</v>
      </c>
      <c r="J317" s="401">
        <v>0.30628062806280626</v>
      </c>
      <c r="K317" s="402">
        <v>6.1806180618061805E-2</v>
      </c>
      <c r="L317" s="402">
        <v>0.18181818181818182</v>
      </c>
      <c r="M317" s="402">
        <v>0.22812281228122813</v>
      </c>
      <c r="N317" s="402">
        <v>6.850685068506851E-2</v>
      </c>
      <c r="O317" s="402">
        <v>4.5204520452045205E-2</v>
      </c>
      <c r="P317" s="403">
        <v>0.10826082608260826</v>
      </c>
    </row>
    <row r="318" spans="1:16">
      <c r="A318" s="296" t="s">
        <v>1318</v>
      </c>
      <c r="B318" s="315">
        <v>24647</v>
      </c>
      <c r="C318" s="303">
        <v>4290</v>
      </c>
      <c r="D318" s="303">
        <v>12102</v>
      </c>
      <c r="E318" s="303">
        <v>19578</v>
      </c>
      <c r="F318" s="303">
        <v>5214</v>
      </c>
      <c r="G318" s="303">
        <v>5335</v>
      </c>
      <c r="H318" s="303">
        <v>1715</v>
      </c>
      <c r="I318" s="421">
        <v>72881</v>
      </c>
      <c r="J318" s="401">
        <v>0.33818141902553478</v>
      </c>
      <c r="K318" s="402">
        <v>5.8863078168521286E-2</v>
      </c>
      <c r="L318" s="402">
        <v>0.16605150862364676</v>
      </c>
      <c r="M318" s="402">
        <v>0.26862968400543352</v>
      </c>
      <c r="N318" s="402">
        <v>7.1541279620202791E-2</v>
      </c>
      <c r="O318" s="402">
        <v>7.3201520286494418E-2</v>
      </c>
      <c r="P318" s="403">
        <v>2.3531510270166436E-2</v>
      </c>
    </row>
    <row r="319" spans="1:16">
      <c r="A319" s="296" t="s">
        <v>1319</v>
      </c>
      <c r="B319" s="315">
        <v>31121</v>
      </c>
      <c r="C319" s="303">
        <v>8153</v>
      </c>
      <c r="D319" s="303">
        <v>11996</v>
      </c>
      <c r="E319" s="303">
        <v>11108</v>
      </c>
      <c r="F319" s="303">
        <v>4311</v>
      </c>
      <c r="G319" s="303">
        <v>6539</v>
      </c>
      <c r="H319" s="303">
        <v>2008</v>
      </c>
      <c r="I319" s="421">
        <v>75236</v>
      </c>
      <c r="J319" s="401">
        <v>0.41364506353341485</v>
      </c>
      <c r="K319" s="402">
        <v>0.10836567600616726</v>
      </c>
      <c r="L319" s="402">
        <v>0.15944494656813227</v>
      </c>
      <c r="M319" s="402">
        <v>0.14764208623531289</v>
      </c>
      <c r="N319" s="402">
        <v>5.7299696953586048E-2</v>
      </c>
      <c r="O319" s="402">
        <v>8.6913179860704987E-2</v>
      </c>
      <c r="P319" s="403">
        <v>2.6689350842681696E-2</v>
      </c>
    </row>
    <row r="320" spans="1:16">
      <c r="A320" s="296" t="s">
        <v>1320</v>
      </c>
      <c r="B320" s="315">
        <v>24573.99</v>
      </c>
      <c r="C320" s="303">
        <v>2878.1390000000001</v>
      </c>
      <c r="D320" s="303">
        <v>12950.59</v>
      </c>
      <c r="E320" s="303">
        <v>15416.23</v>
      </c>
      <c r="F320" s="303">
        <v>3497.2260000000001</v>
      </c>
      <c r="G320" s="303">
        <v>4475.4359999999997</v>
      </c>
      <c r="H320" s="303">
        <v>4592.0219999999999</v>
      </c>
      <c r="I320" s="421">
        <v>68383.633000000002</v>
      </c>
      <c r="J320" s="401">
        <v>0.3593548473799279</v>
      </c>
      <c r="K320" s="402">
        <v>4.2088126555077883E-2</v>
      </c>
      <c r="L320" s="402">
        <v>0.18938142698560634</v>
      </c>
      <c r="M320" s="402">
        <v>0.22543742301611849</v>
      </c>
      <c r="N320" s="402">
        <v>5.1141272356793326E-2</v>
      </c>
      <c r="O320" s="402">
        <v>6.5446011036003296E-2</v>
      </c>
      <c r="P320" s="403">
        <v>6.7150892670472764E-2</v>
      </c>
    </row>
    <row r="321" spans="1:16">
      <c r="A321" s="296" t="s">
        <v>378</v>
      </c>
      <c r="B321" s="315">
        <v>20493.87</v>
      </c>
      <c r="C321" s="303">
        <v>11517.27</v>
      </c>
      <c r="D321" s="303">
        <v>25926.06</v>
      </c>
      <c r="E321" s="303">
        <v>11733.96</v>
      </c>
      <c r="F321" s="303">
        <v>2375.27</v>
      </c>
      <c r="G321" s="303">
        <v>6742.46</v>
      </c>
      <c r="H321" s="303">
        <v>1664.46</v>
      </c>
      <c r="I321" s="421">
        <v>80453.35000000002</v>
      </c>
      <c r="J321" s="401">
        <v>0.25472985276560883</v>
      </c>
      <c r="K321" s="402">
        <v>0.14315463557452857</v>
      </c>
      <c r="L321" s="402">
        <v>0.32224960178786832</v>
      </c>
      <c r="M321" s="402">
        <v>0.14584799762843928</v>
      </c>
      <c r="N321" s="402">
        <v>2.9523568627036655E-2</v>
      </c>
      <c r="O321" s="402">
        <v>8.3805832821131729E-2</v>
      </c>
      <c r="P321" s="403">
        <v>2.0688510795386389E-2</v>
      </c>
    </row>
    <row r="322" spans="1:16">
      <c r="A322" s="296" t="s">
        <v>379</v>
      </c>
      <c r="B322" s="315">
        <v>139898</v>
      </c>
      <c r="C322" s="303">
        <v>28086</v>
      </c>
      <c r="D322" s="303">
        <v>70599</v>
      </c>
      <c r="E322" s="303">
        <v>165658</v>
      </c>
      <c r="F322" s="303">
        <v>79908</v>
      </c>
      <c r="G322" s="303">
        <v>122745</v>
      </c>
      <c r="H322" s="303">
        <v>10516</v>
      </c>
      <c r="I322" s="421">
        <v>617410</v>
      </c>
      <c r="J322" s="401">
        <v>0.2265884906302133</v>
      </c>
      <c r="K322" s="402">
        <v>4.5490030935682935E-2</v>
      </c>
      <c r="L322" s="402">
        <v>0.11434703033640531</v>
      </c>
      <c r="M322" s="402">
        <v>0.2683111708589106</v>
      </c>
      <c r="N322" s="402">
        <v>0.12942453151066552</v>
      </c>
      <c r="O322" s="402">
        <v>0.19880630375277369</v>
      </c>
      <c r="P322" s="403">
        <v>1.7032441975348634E-2</v>
      </c>
    </row>
    <row r="323" spans="1:16">
      <c r="A323" s="296" t="s">
        <v>1321</v>
      </c>
      <c r="B323" s="315">
        <v>8066</v>
      </c>
      <c r="C323" s="303">
        <v>897</v>
      </c>
      <c r="D323" s="303">
        <v>3377</v>
      </c>
      <c r="E323" s="303">
        <v>3717</v>
      </c>
      <c r="F323" s="303">
        <v>1273</v>
      </c>
      <c r="G323" s="303">
        <v>1304</v>
      </c>
      <c r="H323" s="303">
        <v>420</v>
      </c>
      <c r="I323" s="421">
        <v>19054</v>
      </c>
      <c r="J323" s="401">
        <v>0.42332318673244462</v>
      </c>
      <c r="K323" s="402">
        <v>4.7076729295685946E-2</v>
      </c>
      <c r="L323" s="402">
        <v>0.17723312690248766</v>
      </c>
      <c r="M323" s="402">
        <v>0.19507714915503307</v>
      </c>
      <c r="N323" s="402">
        <v>6.6810118610265562E-2</v>
      </c>
      <c r="O323" s="402">
        <v>6.8437073580350588E-2</v>
      </c>
      <c r="P323" s="403">
        <v>2.2042615723732551E-2</v>
      </c>
    </row>
    <row r="324" spans="1:16">
      <c r="A324" s="296" t="s">
        <v>1322</v>
      </c>
      <c r="B324" s="315">
        <v>5563.2619000000004</v>
      </c>
      <c r="C324" s="303">
        <v>145.94999999999999</v>
      </c>
      <c r="D324" s="303">
        <v>2087.1</v>
      </c>
      <c r="E324" s="303">
        <v>1054.6559999999999</v>
      </c>
      <c r="F324" s="303">
        <v>91.869996999999998</v>
      </c>
      <c r="G324" s="303">
        <v>392.96999</v>
      </c>
      <c r="H324" s="303">
        <v>2556.4340000000002</v>
      </c>
      <c r="I324" s="421">
        <v>11892.241887</v>
      </c>
      <c r="J324" s="401">
        <v>0.46780598249363547</v>
      </c>
      <c r="K324" s="402">
        <v>1.2272706978786328E-2</v>
      </c>
      <c r="L324" s="402">
        <v>0.17550097112315824</v>
      </c>
      <c r="M324" s="402">
        <v>8.868437171235953E-2</v>
      </c>
      <c r="N324" s="402">
        <v>7.7252042022814601E-3</v>
      </c>
      <c r="O324" s="402">
        <v>3.3044231166335002E-2</v>
      </c>
      <c r="P324" s="403">
        <v>0.21496653232344401</v>
      </c>
    </row>
    <row r="325" spans="1:16">
      <c r="A325" s="296" t="s">
        <v>1323</v>
      </c>
      <c r="B325" s="315">
        <v>2591</v>
      </c>
      <c r="C325" s="303">
        <v>509</v>
      </c>
      <c r="D325" s="303">
        <v>4448</v>
      </c>
      <c r="E325" s="303">
        <v>3726</v>
      </c>
      <c r="F325" s="303">
        <v>1306</v>
      </c>
      <c r="G325" s="303">
        <v>1197</v>
      </c>
      <c r="H325" s="303">
        <v>0</v>
      </c>
      <c r="I325" s="421">
        <v>13777</v>
      </c>
      <c r="J325" s="401">
        <v>0.18806706830224287</v>
      </c>
      <c r="K325" s="402">
        <v>3.6945634027727374E-2</v>
      </c>
      <c r="L325" s="402">
        <v>0.32285693547216376</v>
      </c>
      <c r="M325" s="402">
        <v>0.27045075125208679</v>
      </c>
      <c r="N325" s="402">
        <v>9.4795673949335843E-2</v>
      </c>
      <c r="O325" s="402">
        <v>8.6883936996443353E-2</v>
      </c>
      <c r="P325" s="403">
        <v>0</v>
      </c>
    </row>
    <row r="326" spans="1:16">
      <c r="A326" s="296" t="s">
        <v>1324</v>
      </c>
      <c r="B326" s="315">
        <v>7096.9620000000004</v>
      </c>
      <c r="C326" s="303">
        <v>242.88799</v>
      </c>
      <c r="D326" s="303">
        <v>3349.7260000000001</v>
      </c>
      <c r="E326" s="303">
        <v>1688.3219999999999</v>
      </c>
      <c r="F326" s="303">
        <v>748.69599000000005</v>
      </c>
      <c r="G326" s="303">
        <v>400.63999000000001</v>
      </c>
      <c r="H326" s="303">
        <v>1335.884</v>
      </c>
      <c r="I326" s="421">
        <v>14863.117970000001</v>
      </c>
      <c r="J326" s="401">
        <v>0.47748810272007819</v>
      </c>
      <c r="K326" s="402">
        <v>1.6341657954289924E-2</v>
      </c>
      <c r="L326" s="402">
        <v>0.22537168895255696</v>
      </c>
      <c r="M326" s="402">
        <v>0.1135913745290686</v>
      </c>
      <c r="N326" s="402">
        <v>5.0372740868449152E-2</v>
      </c>
      <c r="O326" s="402">
        <v>2.6955312526527702E-2</v>
      </c>
      <c r="P326" s="403">
        <v>8.9879122449029444E-2</v>
      </c>
    </row>
    <row r="327" spans="1:16">
      <c r="A327" s="296" t="s">
        <v>1325</v>
      </c>
      <c r="B327" s="315">
        <v>34126.199999999997</v>
      </c>
      <c r="C327" s="303">
        <v>3343.7</v>
      </c>
      <c r="D327" s="303">
        <v>11037.45</v>
      </c>
      <c r="E327" s="303">
        <v>13749.9</v>
      </c>
      <c r="F327" s="303">
        <v>2488.35</v>
      </c>
      <c r="G327" s="303">
        <v>4941.1499999999996</v>
      </c>
      <c r="H327" s="303">
        <v>6584.25</v>
      </c>
      <c r="I327" s="421">
        <v>76270.999999999985</v>
      </c>
      <c r="J327" s="401">
        <v>0.44743349372631802</v>
      </c>
      <c r="K327" s="402">
        <v>4.3839729386005173E-2</v>
      </c>
      <c r="L327" s="402">
        <v>0.14471358707765733</v>
      </c>
      <c r="M327" s="402">
        <v>0.18027690734355131</v>
      </c>
      <c r="N327" s="402">
        <v>3.2625113083609762E-2</v>
      </c>
      <c r="O327" s="402">
        <v>6.4784125027861184E-2</v>
      </c>
      <c r="P327" s="403">
        <v>8.6327044354997329E-2</v>
      </c>
    </row>
    <row r="328" spans="1:16">
      <c r="A328" s="296" t="s">
        <v>1326</v>
      </c>
      <c r="B328" s="315">
        <v>7730.73</v>
      </c>
      <c r="C328" s="303">
        <v>950.35503000000006</v>
      </c>
      <c r="D328" s="303">
        <v>2536.4850000000001</v>
      </c>
      <c r="E328" s="303">
        <v>3558.87</v>
      </c>
      <c r="F328" s="303">
        <v>766.60500999999999</v>
      </c>
      <c r="G328" s="303">
        <v>169.785</v>
      </c>
      <c r="H328" s="303">
        <v>3039.2249999999999</v>
      </c>
      <c r="I328" s="421">
        <v>18752.055039999999</v>
      </c>
      <c r="J328" s="401">
        <v>0.41226041537898556</v>
      </c>
      <c r="K328" s="402">
        <v>5.0680046958735896E-2</v>
      </c>
      <c r="L328" s="402">
        <v>0.13526437473596495</v>
      </c>
      <c r="M328" s="402">
        <v>0.1897855990934634</v>
      </c>
      <c r="N328" s="402">
        <v>4.0881119875381934E-2</v>
      </c>
      <c r="O328" s="402">
        <v>9.0542076395270649E-3</v>
      </c>
      <c r="P328" s="403">
        <v>0.16207423631794118</v>
      </c>
    </row>
    <row r="329" spans="1:16">
      <c r="A329" s="296" t="s">
        <v>1327</v>
      </c>
      <c r="B329" s="315">
        <v>8535.8009999999995</v>
      </c>
      <c r="C329" s="303">
        <v>735.84299799999997</v>
      </c>
      <c r="D329" s="303">
        <v>4435.7889999999998</v>
      </c>
      <c r="E329" s="303">
        <v>4053.2919999999999</v>
      </c>
      <c r="F329" s="303">
        <v>1483.0709999999999</v>
      </c>
      <c r="G329" s="303">
        <v>1143.94</v>
      </c>
      <c r="H329" s="303">
        <v>711.90698999999995</v>
      </c>
      <c r="I329" s="421">
        <v>21099.642988</v>
      </c>
      <c r="J329" s="401">
        <v>0.40454717669178408</v>
      </c>
      <c r="K329" s="402">
        <v>3.4874665813942725E-2</v>
      </c>
      <c r="L329" s="402">
        <v>0.21023052392510935</v>
      </c>
      <c r="M329" s="402">
        <v>0.19210239729199347</v>
      </c>
      <c r="N329" s="402">
        <v>7.0288914406915176E-2</v>
      </c>
      <c r="O329" s="402">
        <v>5.4216083212905219E-2</v>
      </c>
      <c r="P329" s="403">
        <v>3.374023865734993E-2</v>
      </c>
    </row>
    <row r="330" spans="1:16">
      <c r="A330" s="296" t="s">
        <v>1328</v>
      </c>
      <c r="B330" s="315">
        <v>5536.0959999999995</v>
      </c>
      <c r="C330" s="303">
        <v>3097.0419999999999</v>
      </c>
      <c r="D330" s="303">
        <v>4659.2049999999999</v>
      </c>
      <c r="E330" s="303">
        <v>9203.9750000000004</v>
      </c>
      <c r="F330" s="303">
        <v>7345.4579999999996</v>
      </c>
      <c r="G330" s="303">
        <v>5424.7809999999999</v>
      </c>
      <c r="H330" s="303">
        <v>1498.962</v>
      </c>
      <c r="I330" s="421">
        <v>36765.519</v>
      </c>
      <c r="J330" s="401">
        <v>0.15057848088585393</v>
      </c>
      <c r="K330" s="402">
        <v>8.4237679332093751E-2</v>
      </c>
      <c r="L330" s="402">
        <v>0.12672757319160924</v>
      </c>
      <c r="M330" s="402">
        <v>0.25034258322315539</v>
      </c>
      <c r="N330" s="402">
        <v>0.19979203883943539</v>
      </c>
      <c r="O330" s="402">
        <v>0.14755077984891224</v>
      </c>
      <c r="P330" s="403">
        <v>4.0770864678940068E-2</v>
      </c>
    </row>
    <row r="331" spans="1:16">
      <c r="A331" s="296" t="s">
        <v>1329</v>
      </c>
      <c r="B331" s="315">
        <v>15912.127</v>
      </c>
      <c r="C331" s="303">
        <v>753.38</v>
      </c>
      <c r="D331" s="303">
        <v>5295.6090000000004</v>
      </c>
      <c r="E331" s="303">
        <v>10720.739</v>
      </c>
      <c r="F331" s="303">
        <v>5270.3450000000003</v>
      </c>
      <c r="G331" s="303">
        <v>4066.4720000000002</v>
      </c>
      <c r="H331" s="303">
        <v>1138.9549999999999</v>
      </c>
      <c r="I331" s="421">
        <v>43157.627000000008</v>
      </c>
      <c r="J331" s="401">
        <v>0.36869791288571074</v>
      </c>
      <c r="K331" s="402">
        <v>1.7456474147663398E-2</v>
      </c>
      <c r="L331" s="402">
        <v>0.12270389657892913</v>
      </c>
      <c r="M331" s="402">
        <v>0.24840890811721408</v>
      </c>
      <c r="N331" s="402">
        <v>0.12211850758152201</v>
      </c>
      <c r="O331" s="402">
        <v>9.4223716239078659E-2</v>
      </c>
      <c r="P331" s="403">
        <v>2.6390584449881817E-2</v>
      </c>
    </row>
    <row r="332" spans="1:16">
      <c r="A332" s="296" t="s">
        <v>1330</v>
      </c>
      <c r="B332" s="315">
        <v>15104.514999999999</v>
      </c>
      <c r="C332" s="303">
        <v>942.61099999999999</v>
      </c>
      <c r="D332" s="303">
        <v>5914.4470000000001</v>
      </c>
      <c r="E332" s="303">
        <v>8458.6569999999992</v>
      </c>
      <c r="F332" s="303">
        <v>804.596</v>
      </c>
      <c r="G332" s="303">
        <v>1420.3910000000001</v>
      </c>
      <c r="H332" s="303">
        <v>5969.375</v>
      </c>
      <c r="I332" s="421">
        <v>38614.592000000004</v>
      </c>
      <c r="J332" s="401">
        <v>0.39116080781068457</v>
      </c>
      <c r="K332" s="402">
        <v>2.4410746072365593E-2</v>
      </c>
      <c r="L332" s="402">
        <v>0.15316611399131186</v>
      </c>
      <c r="M332" s="402">
        <v>0.21905338272122618</v>
      </c>
      <c r="N332" s="402">
        <v>2.0836579083886215E-2</v>
      </c>
      <c r="O332" s="402">
        <v>3.6783788884782204E-2</v>
      </c>
      <c r="P332" s="403">
        <v>0.15458858143574325</v>
      </c>
    </row>
    <row r="333" spans="1:16">
      <c r="A333" s="296" t="s">
        <v>380</v>
      </c>
      <c r="B333" s="315">
        <v>28000.105</v>
      </c>
      <c r="C333" s="303">
        <v>4523</v>
      </c>
      <c r="D333" s="303">
        <v>9032.4230000000007</v>
      </c>
      <c r="E333" s="303">
        <v>19066.238000000001</v>
      </c>
      <c r="F333" s="303">
        <v>8833.8700000000008</v>
      </c>
      <c r="G333" s="303">
        <v>10183</v>
      </c>
      <c r="H333" s="303">
        <v>4418.299</v>
      </c>
      <c r="I333" s="421">
        <v>84056.934999999998</v>
      </c>
      <c r="J333" s="401">
        <v>0.33310880297978984</v>
      </c>
      <c r="K333" s="402">
        <v>5.3808766641324716E-2</v>
      </c>
      <c r="L333" s="402">
        <v>0.10745601180913866</v>
      </c>
      <c r="M333" s="402">
        <v>0.22682528217332695</v>
      </c>
      <c r="N333" s="402">
        <v>0.10509388666146346</v>
      </c>
      <c r="O333" s="402">
        <v>0.12114407930767403</v>
      </c>
      <c r="P333" s="403">
        <v>5.2563170427282417E-2</v>
      </c>
    </row>
    <row r="334" spans="1:16">
      <c r="A334" s="296" t="s">
        <v>1331</v>
      </c>
      <c r="B334" s="315">
        <v>9716.518</v>
      </c>
      <c r="C334" s="303">
        <v>877.29399999999998</v>
      </c>
      <c r="D334" s="303">
        <v>5895.0919999999996</v>
      </c>
      <c r="E334" s="303">
        <v>4281.2179999999998</v>
      </c>
      <c r="F334" s="303">
        <v>1351.5340000000001</v>
      </c>
      <c r="G334" s="303">
        <v>3723.7660000000001</v>
      </c>
      <c r="H334" s="303">
        <v>1596.04</v>
      </c>
      <c r="I334" s="421">
        <v>27441.462</v>
      </c>
      <c r="J334" s="401">
        <v>0.35408164477534032</v>
      </c>
      <c r="K334" s="402">
        <v>3.1969652345782452E-2</v>
      </c>
      <c r="L334" s="402">
        <v>0.21482426847374239</v>
      </c>
      <c r="M334" s="402">
        <v>0.15601275179871976</v>
      </c>
      <c r="N334" s="402">
        <v>4.9251530403154178E-2</v>
      </c>
      <c r="O334" s="402">
        <v>0.13569852801574495</v>
      </c>
      <c r="P334" s="403">
        <v>5.8161624187515956E-2</v>
      </c>
    </row>
    <row r="335" spans="1:16">
      <c r="A335" s="296" t="s">
        <v>381</v>
      </c>
      <c r="B335" s="315">
        <v>11232.302</v>
      </c>
      <c r="C335" s="303">
        <v>3037.5</v>
      </c>
      <c r="D335" s="303">
        <v>39545.158000000003</v>
      </c>
      <c r="E335" s="303">
        <v>23103.108</v>
      </c>
      <c r="F335" s="303">
        <v>6907.4840000000004</v>
      </c>
      <c r="G335" s="303">
        <v>7627.6779999999999</v>
      </c>
      <c r="H335" s="303">
        <v>696.45600000000002</v>
      </c>
      <c r="I335" s="421">
        <v>92149.686000000002</v>
      </c>
      <c r="J335" s="401">
        <v>0.12189191832948838</v>
      </c>
      <c r="K335" s="402">
        <v>3.2962673361686769E-2</v>
      </c>
      <c r="L335" s="402">
        <v>0.42914045306676357</v>
      </c>
      <c r="M335" s="402">
        <v>0.25071282391564526</v>
      </c>
      <c r="N335" s="402">
        <v>7.4959387273441175E-2</v>
      </c>
      <c r="O335" s="402">
        <v>8.2774866970246649E-2</v>
      </c>
      <c r="P335" s="403">
        <v>7.5578770827282038E-3</v>
      </c>
    </row>
    <row r="336" spans="1:16">
      <c r="A336" s="296" t="s">
        <v>1332</v>
      </c>
      <c r="B336" s="315">
        <v>31347.59</v>
      </c>
      <c r="C336" s="303">
        <v>4482.7560000000003</v>
      </c>
      <c r="D336" s="303">
        <v>9204.8880000000008</v>
      </c>
      <c r="E336" s="303">
        <v>14249.115</v>
      </c>
      <c r="F336" s="303">
        <v>9338.0290000000005</v>
      </c>
      <c r="G336" s="303">
        <v>4055.1889999999999</v>
      </c>
      <c r="H336" s="303">
        <v>2552.63</v>
      </c>
      <c r="I336" s="421">
        <v>75230.197</v>
      </c>
      <c r="J336" s="401">
        <v>0.41668892612364156</v>
      </c>
      <c r="K336" s="402">
        <v>5.9587189436709841E-2</v>
      </c>
      <c r="L336" s="402">
        <v>0.12235629264668815</v>
      </c>
      <c r="M336" s="402">
        <v>0.18940685480326469</v>
      </c>
      <c r="N336" s="402">
        <v>0.12412607400190645</v>
      </c>
      <c r="O336" s="402">
        <v>5.3903740275995822E-2</v>
      </c>
      <c r="P336" s="403">
        <v>3.3930922711793508E-2</v>
      </c>
    </row>
    <row r="337" spans="1:16">
      <c r="A337" s="296" t="s">
        <v>1333</v>
      </c>
      <c r="B337" s="315">
        <v>9119</v>
      </c>
      <c r="C337" s="303">
        <v>1153</v>
      </c>
      <c r="D337" s="303">
        <v>4466</v>
      </c>
      <c r="E337" s="303">
        <v>3719</v>
      </c>
      <c r="F337" s="303">
        <v>482</v>
      </c>
      <c r="G337" s="303">
        <v>1012</v>
      </c>
      <c r="H337" s="303">
        <v>271</v>
      </c>
      <c r="I337" s="421">
        <v>20222</v>
      </c>
      <c r="J337" s="401">
        <v>0.4509445158738008</v>
      </c>
      <c r="K337" s="402">
        <v>5.7017110078132725E-2</v>
      </c>
      <c r="L337" s="402">
        <v>0.22084858075363464</v>
      </c>
      <c r="M337" s="402">
        <v>0.18390861438037781</v>
      </c>
      <c r="N337" s="402">
        <v>2.3835426762931461E-2</v>
      </c>
      <c r="O337" s="402">
        <v>5.004450598358224E-2</v>
      </c>
      <c r="P337" s="403">
        <v>1.3401246167540303E-2</v>
      </c>
    </row>
    <row r="338" spans="1:16">
      <c r="A338" s="296" t="s">
        <v>1334</v>
      </c>
      <c r="B338" s="315">
        <v>4426.9960000000001</v>
      </c>
      <c r="C338" s="303">
        <v>1506.999</v>
      </c>
      <c r="D338" s="303">
        <v>738.26099999999997</v>
      </c>
      <c r="E338" s="303">
        <v>5761.0680000000002</v>
      </c>
      <c r="F338" s="303">
        <v>4464.7</v>
      </c>
      <c r="G338" s="303">
        <v>5095.8580000000002</v>
      </c>
      <c r="H338" s="303">
        <v>359</v>
      </c>
      <c r="I338" s="421">
        <v>22352.882000000001</v>
      </c>
      <c r="J338" s="401">
        <v>0.19805034536486166</v>
      </c>
      <c r="K338" s="402">
        <v>6.741855479754244E-2</v>
      </c>
      <c r="L338" s="402">
        <v>3.3027553225575115E-2</v>
      </c>
      <c r="M338" s="402">
        <v>0.25773267178702058</v>
      </c>
      <c r="N338" s="402">
        <v>0.19973710772507991</v>
      </c>
      <c r="O338" s="402">
        <v>0.22797319826588802</v>
      </c>
      <c r="P338" s="403">
        <v>1.6060568834032229E-2</v>
      </c>
    </row>
    <row r="339" spans="1:16">
      <c r="A339" s="296" t="s">
        <v>1335</v>
      </c>
      <c r="B339" s="315">
        <v>6769</v>
      </c>
      <c r="C339" s="303">
        <v>1841</v>
      </c>
      <c r="D339" s="303">
        <v>3287</v>
      </c>
      <c r="E339" s="303">
        <v>1673</v>
      </c>
      <c r="F339" s="303">
        <v>1271</v>
      </c>
      <c r="G339" s="303">
        <v>559</v>
      </c>
      <c r="H339" s="303">
        <v>395</v>
      </c>
      <c r="I339" s="421">
        <v>15795</v>
      </c>
      <c r="J339" s="401">
        <v>0.42855333966445075</v>
      </c>
      <c r="K339" s="402">
        <v>0.11655587211142766</v>
      </c>
      <c r="L339" s="402">
        <v>0.20810383032605254</v>
      </c>
      <c r="M339" s="402">
        <v>0.1059195948084837</v>
      </c>
      <c r="N339" s="402">
        <v>8.0468502690724919E-2</v>
      </c>
      <c r="O339" s="402">
        <v>3.539094650205761E-2</v>
      </c>
      <c r="P339" s="403">
        <v>2.5007913896802784E-2</v>
      </c>
    </row>
    <row r="340" spans="1:16">
      <c r="A340" s="296" t="s">
        <v>1336</v>
      </c>
      <c r="B340" s="315">
        <v>9408.91</v>
      </c>
      <c r="C340" s="303">
        <v>853.5</v>
      </c>
      <c r="D340" s="303">
        <v>3975.63</v>
      </c>
      <c r="E340" s="303">
        <v>2484.3220000000001</v>
      </c>
      <c r="F340" s="303">
        <v>740.202</v>
      </c>
      <c r="G340" s="303">
        <v>710.70799999999997</v>
      </c>
      <c r="H340" s="303">
        <v>513.37400000000002</v>
      </c>
      <c r="I340" s="421">
        <v>18686.646000000001</v>
      </c>
      <c r="J340" s="401">
        <v>0.50350983263663263</v>
      </c>
      <c r="K340" s="402">
        <v>4.5674328073641461E-2</v>
      </c>
      <c r="L340" s="402">
        <v>0.21275246504910511</v>
      </c>
      <c r="M340" s="402">
        <v>0.13294638320862931</v>
      </c>
      <c r="N340" s="402">
        <v>3.9611281767739377E-2</v>
      </c>
      <c r="O340" s="402">
        <v>3.8032935391401963E-2</v>
      </c>
      <c r="P340" s="403">
        <v>2.7472773872850163E-2</v>
      </c>
    </row>
    <row r="341" spans="1:16">
      <c r="A341" s="296" t="s">
        <v>372</v>
      </c>
      <c r="B341" s="315">
        <v>124836.1</v>
      </c>
      <c r="C341" s="303">
        <v>14055.130999999999</v>
      </c>
      <c r="D341" s="303">
        <v>88154.25</v>
      </c>
      <c r="E341" s="303">
        <v>94535.014999999999</v>
      </c>
      <c r="F341" s="303">
        <v>20400.987000000001</v>
      </c>
      <c r="G341" s="303">
        <v>35538.355000000003</v>
      </c>
      <c r="H341" s="303">
        <v>10194.257</v>
      </c>
      <c r="I341" s="421">
        <v>387714.09499999997</v>
      </c>
      <c r="J341" s="401">
        <v>0.32197978255085108</v>
      </c>
      <c r="K341" s="402">
        <v>3.6251276859047388E-2</v>
      </c>
      <c r="L341" s="402">
        <v>0.22736921648412087</v>
      </c>
      <c r="M341" s="402">
        <v>0.24382661404146272</v>
      </c>
      <c r="N341" s="402">
        <v>5.2618636420736789E-2</v>
      </c>
      <c r="O341" s="402">
        <v>9.1661240739777605E-2</v>
      </c>
      <c r="P341" s="403">
        <v>2.629323290400366E-2</v>
      </c>
    </row>
    <row r="342" spans="1:16">
      <c r="A342" s="296" t="s">
        <v>1337</v>
      </c>
      <c r="B342" s="315">
        <v>1728</v>
      </c>
      <c r="C342" s="303">
        <v>1807</v>
      </c>
      <c r="D342" s="303">
        <v>5192</v>
      </c>
      <c r="E342" s="303">
        <v>3660</v>
      </c>
      <c r="F342" s="303">
        <v>4610</v>
      </c>
      <c r="G342" s="303">
        <v>4886</v>
      </c>
      <c r="H342" s="303">
        <v>877</v>
      </c>
      <c r="I342" s="421">
        <v>22760</v>
      </c>
      <c r="J342" s="401">
        <v>7.5922671353251314E-2</v>
      </c>
      <c r="K342" s="402">
        <v>7.9393673110720556E-2</v>
      </c>
      <c r="L342" s="402">
        <v>0.2281195079086116</v>
      </c>
      <c r="M342" s="402">
        <v>0.16080843585237259</v>
      </c>
      <c r="N342" s="402">
        <v>0.20254833040421794</v>
      </c>
      <c r="O342" s="402">
        <v>0.21467486818980669</v>
      </c>
      <c r="P342" s="403">
        <v>3.8532513181019329E-2</v>
      </c>
    </row>
    <row r="343" spans="1:16">
      <c r="A343" s="296" t="s">
        <v>1338</v>
      </c>
      <c r="B343" s="315">
        <v>5363.3379999999997</v>
      </c>
      <c r="C343" s="303">
        <v>470.49401</v>
      </c>
      <c r="D343" s="303">
        <v>2199.7979999999998</v>
      </c>
      <c r="E343" s="303">
        <v>4241.0519999999997</v>
      </c>
      <c r="F343" s="303">
        <v>684.82201999999995</v>
      </c>
      <c r="G343" s="303">
        <v>732.53201999999999</v>
      </c>
      <c r="H343" s="303">
        <v>921.90404000000001</v>
      </c>
      <c r="I343" s="421">
        <v>14613.94009</v>
      </c>
      <c r="J343" s="401">
        <v>0.36700150452033226</v>
      </c>
      <c r="K343" s="402">
        <v>3.2194877432264062E-2</v>
      </c>
      <c r="L343" s="402">
        <v>0.15052737225228352</v>
      </c>
      <c r="M343" s="402">
        <v>0.29020592488278085</v>
      </c>
      <c r="N343" s="402">
        <v>4.6860875012660598E-2</v>
      </c>
      <c r="O343" s="402">
        <v>5.0125566102549965E-2</v>
      </c>
      <c r="P343" s="403">
        <v>6.3083879797128692E-2</v>
      </c>
    </row>
    <row r="344" spans="1:16">
      <c r="A344" s="296" t="s">
        <v>382</v>
      </c>
      <c r="B344" s="315">
        <v>55870</v>
      </c>
      <c r="C344" s="303">
        <v>10526</v>
      </c>
      <c r="D344" s="303">
        <v>11266</v>
      </c>
      <c r="E344" s="303">
        <v>15145</v>
      </c>
      <c r="F344" s="303">
        <v>5656</v>
      </c>
      <c r="G344" s="303">
        <v>7555</v>
      </c>
      <c r="H344" s="303">
        <v>3090</v>
      </c>
      <c r="I344" s="421">
        <v>109108</v>
      </c>
      <c r="J344" s="401">
        <v>0.51206144370715256</v>
      </c>
      <c r="K344" s="402">
        <v>9.6473219195659349E-2</v>
      </c>
      <c r="L344" s="402">
        <v>0.10325548997323752</v>
      </c>
      <c r="M344" s="402">
        <v>0.13880742017083991</v>
      </c>
      <c r="N344" s="402">
        <v>5.1838545294570521E-2</v>
      </c>
      <c r="O344" s="402">
        <v>6.924331854676101E-2</v>
      </c>
      <c r="P344" s="403">
        <v>2.8320563111779155E-2</v>
      </c>
    </row>
    <row r="345" spans="1:16">
      <c r="A345" s="296" t="s">
        <v>1339</v>
      </c>
      <c r="B345" s="315">
        <v>4156.58</v>
      </c>
      <c r="C345" s="303">
        <v>292.08398</v>
      </c>
      <c r="D345" s="303">
        <v>1382.056</v>
      </c>
      <c r="E345" s="303">
        <v>1264.2360000000001</v>
      </c>
      <c r="F345" s="303">
        <v>674.58796500000005</v>
      </c>
      <c r="G345" s="303">
        <v>532.65598</v>
      </c>
      <c r="H345" s="303">
        <v>4163.7039999999997</v>
      </c>
      <c r="I345" s="421">
        <v>12465.903924999999</v>
      </c>
      <c r="J345" s="401">
        <v>0.33343590845940202</v>
      </c>
      <c r="K345" s="402">
        <v>2.3430629800879042E-2</v>
      </c>
      <c r="L345" s="402">
        <v>0.11086689006389083</v>
      </c>
      <c r="M345" s="402">
        <v>0.10141550966589856</v>
      </c>
      <c r="N345" s="402">
        <v>5.4114644959450876E-2</v>
      </c>
      <c r="O345" s="402">
        <v>4.2729029776314438E-2</v>
      </c>
      <c r="P345" s="403">
        <v>0.33400738727416435</v>
      </c>
    </row>
    <row r="346" spans="1:16">
      <c r="A346" s="296" t="s">
        <v>383</v>
      </c>
      <c r="B346" s="315">
        <v>17590.36</v>
      </c>
      <c r="C346" s="303">
        <v>4074.348</v>
      </c>
      <c r="D346" s="303">
        <v>27023.03</v>
      </c>
      <c r="E346" s="303">
        <v>26602.901999999998</v>
      </c>
      <c r="F346" s="303">
        <v>5977.4080000000004</v>
      </c>
      <c r="G346" s="303">
        <v>11097.51</v>
      </c>
      <c r="H346" s="303">
        <v>3618.4279999999999</v>
      </c>
      <c r="I346" s="421">
        <v>95983.98599999999</v>
      </c>
      <c r="J346" s="401">
        <v>0.18326348730714312</v>
      </c>
      <c r="K346" s="402">
        <v>4.2448205891345257E-2</v>
      </c>
      <c r="L346" s="402">
        <v>0.28153685970074216</v>
      </c>
      <c r="M346" s="402">
        <v>0.27715979621850673</v>
      </c>
      <c r="N346" s="402">
        <v>6.2275054924266229E-2</v>
      </c>
      <c r="O346" s="402">
        <v>0.1156183490858569</v>
      </c>
      <c r="P346" s="403">
        <v>3.7698246872139692E-2</v>
      </c>
    </row>
    <row r="347" spans="1:16">
      <c r="A347" s="296" t="s">
        <v>1340</v>
      </c>
      <c r="B347" s="315">
        <v>17060.991000000002</v>
      </c>
      <c r="C347" s="303">
        <v>4618.0020000000004</v>
      </c>
      <c r="D347" s="303">
        <v>10812.374</v>
      </c>
      <c r="E347" s="303">
        <v>14406.751</v>
      </c>
      <c r="F347" s="303">
        <v>3750.6660000000002</v>
      </c>
      <c r="G347" s="303">
        <v>11014.608</v>
      </c>
      <c r="H347" s="303">
        <v>6337.6679999999997</v>
      </c>
      <c r="I347" s="421">
        <v>68001.06</v>
      </c>
      <c r="J347" s="401">
        <v>0.25089301549122917</v>
      </c>
      <c r="K347" s="402">
        <v>6.7910735509122952E-2</v>
      </c>
      <c r="L347" s="402">
        <v>0.15900302142348957</v>
      </c>
      <c r="M347" s="402">
        <v>0.21186068275994521</v>
      </c>
      <c r="N347" s="402">
        <v>5.5155993156577272E-2</v>
      </c>
      <c r="O347" s="402">
        <v>0.16197700447610672</v>
      </c>
      <c r="P347" s="403">
        <v>9.3199547183529199E-2</v>
      </c>
    </row>
    <row r="348" spans="1:16">
      <c r="A348" s="296" t="s">
        <v>384</v>
      </c>
      <c r="B348" s="315">
        <v>137581</v>
      </c>
      <c r="C348" s="303">
        <v>22459</v>
      </c>
      <c r="D348" s="303">
        <v>66805</v>
      </c>
      <c r="E348" s="303">
        <v>120055</v>
      </c>
      <c r="F348" s="303">
        <v>37217</v>
      </c>
      <c r="G348" s="303">
        <v>56978</v>
      </c>
      <c r="H348" s="303">
        <v>31095</v>
      </c>
      <c r="I348" s="421">
        <v>472190</v>
      </c>
      <c r="J348" s="401">
        <v>0.29136788157309557</v>
      </c>
      <c r="K348" s="402">
        <v>4.7563480802219449E-2</v>
      </c>
      <c r="L348" s="402">
        <v>0.14147906563036067</v>
      </c>
      <c r="M348" s="402">
        <v>0.25425146657066011</v>
      </c>
      <c r="N348" s="402">
        <v>7.8817848747326294E-2</v>
      </c>
      <c r="O348" s="402">
        <v>0.1206675279019039</v>
      </c>
      <c r="P348" s="403">
        <v>6.5852728774434016E-2</v>
      </c>
    </row>
    <row r="349" spans="1:16">
      <c r="A349" s="296" t="s">
        <v>1341</v>
      </c>
      <c r="B349" s="315">
        <v>9255.7999999999993</v>
      </c>
      <c r="C349" s="303">
        <v>128</v>
      </c>
      <c r="D349" s="303">
        <v>4337.3999999999996</v>
      </c>
      <c r="E349" s="303">
        <v>3625.4</v>
      </c>
      <c r="F349" s="303">
        <v>1186</v>
      </c>
      <c r="G349" s="303">
        <v>1471.8</v>
      </c>
      <c r="H349" s="303">
        <v>1269</v>
      </c>
      <c r="I349" s="421">
        <v>21273.399999999998</v>
      </c>
      <c r="J349" s="401">
        <v>0.43508795021012159</v>
      </c>
      <c r="K349" s="402">
        <v>6.0169037389415899E-3</v>
      </c>
      <c r="L349" s="402">
        <v>0.20388842404129101</v>
      </c>
      <c r="M349" s="402">
        <v>0.17041939699342842</v>
      </c>
      <c r="N349" s="402">
        <v>5.5750373706130667E-2</v>
      </c>
      <c r="O349" s="402">
        <v>6.9184991585736183E-2</v>
      </c>
      <c r="P349" s="403">
        <v>5.9651959724350605E-2</v>
      </c>
    </row>
    <row r="350" spans="1:16">
      <c r="A350" s="296" t="s">
        <v>1342</v>
      </c>
      <c r="B350" s="315">
        <v>7817.3919999999998</v>
      </c>
      <c r="C350" s="303">
        <v>421.98399000000001</v>
      </c>
      <c r="D350" s="303">
        <v>3891.2</v>
      </c>
      <c r="E350" s="303">
        <v>2977.8240000000001</v>
      </c>
      <c r="F350" s="303">
        <v>644.49599000000001</v>
      </c>
      <c r="G350" s="303">
        <v>678.15997700000003</v>
      </c>
      <c r="H350" s="303">
        <v>3598.4319999999998</v>
      </c>
      <c r="I350" s="421">
        <v>20029.487957000001</v>
      </c>
      <c r="J350" s="401">
        <v>0.39029415114268762</v>
      </c>
      <c r="K350" s="402">
        <v>2.1068136684568764E-2</v>
      </c>
      <c r="L350" s="402">
        <v>0.19427356347569957</v>
      </c>
      <c r="M350" s="402">
        <v>0.14867199832531394</v>
      </c>
      <c r="N350" s="402">
        <v>3.2177357273617098E-2</v>
      </c>
      <c r="O350" s="402">
        <v>3.3858078571748683E-2</v>
      </c>
      <c r="P350" s="403">
        <v>0.17965671452636425</v>
      </c>
    </row>
    <row r="351" spans="1:16">
      <c r="A351" s="296" t="s">
        <v>1343</v>
      </c>
      <c r="B351" s="315">
        <v>3960.3009999999999</v>
      </c>
      <c r="C351" s="303">
        <v>518.63900999999998</v>
      </c>
      <c r="D351" s="303">
        <v>889.17301999999995</v>
      </c>
      <c r="E351" s="303">
        <v>1870.0640000000001</v>
      </c>
      <c r="F351" s="303">
        <v>702.99701000000005</v>
      </c>
      <c r="G351" s="303">
        <v>211.55100999999999</v>
      </c>
      <c r="H351" s="303">
        <v>1037.96</v>
      </c>
      <c r="I351" s="421">
        <v>9190.68505</v>
      </c>
      <c r="J351" s="401">
        <v>0.43090378774322158</v>
      </c>
      <c r="K351" s="402">
        <v>5.6430941456317225E-2</v>
      </c>
      <c r="L351" s="402">
        <v>9.6747197315830119E-2</v>
      </c>
      <c r="M351" s="402">
        <v>0.20347384224639489</v>
      </c>
      <c r="N351" s="402">
        <v>7.6490164353961845E-2</v>
      </c>
      <c r="O351" s="402">
        <v>2.301798058023977E-2</v>
      </c>
      <c r="P351" s="403">
        <v>0.11293608630403454</v>
      </c>
    </row>
    <row r="352" spans="1:16">
      <c r="A352" s="296" t="s">
        <v>385</v>
      </c>
      <c r="B352" s="315">
        <v>33879.737000000001</v>
      </c>
      <c r="C352" s="303">
        <v>4764.5200000000004</v>
      </c>
      <c r="D352" s="303">
        <v>17672.173999999999</v>
      </c>
      <c r="E352" s="303">
        <v>24723.786</v>
      </c>
      <c r="F352" s="303">
        <v>7933.0590000000002</v>
      </c>
      <c r="G352" s="303">
        <v>9584.9470000000001</v>
      </c>
      <c r="H352" s="303">
        <v>2130.0329999999999</v>
      </c>
      <c r="I352" s="421">
        <v>100688.25599999999</v>
      </c>
      <c r="J352" s="401">
        <v>0.33648151577876173</v>
      </c>
      <c r="K352" s="402">
        <v>4.7319520560570649E-2</v>
      </c>
      <c r="L352" s="402">
        <v>0.17551375604320726</v>
      </c>
      <c r="M352" s="402">
        <v>0.24554786210618249</v>
      </c>
      <c r="N352" s="402">
        <v>7.8788324628445261E-2</v>
      </c>
      <c r="O352" s="402">
        <v>9.5194289590237818E-2</v>
      </c>
      <c r="P352" s="403">
        <v>2.115473129259484E-2</v>
      </c>
    </row>
    <row r="353" spans="1:16">
      <c r="A353" s="296" t="s">
        <v>1344</v>
      </c>
      <c r="B353" s="315">
        <v>14456.66</v>
      </c>
      <c r="C353" s="303">
        <v>1660.6769999999999</v>
      </c>
      <c r="D353" s="303">
        <v>4684.13</v>
      </c>
      <c r="E353" s="303">
        <v>7554.0230000000001</v>
      </c>
      <c r="F353" s="303">
        <v>4023.2420000000002</v>
      </c>
      <c r="G353" s="303">
        <v>2962.8380000000002</v>
      </c>
      <c r="H353" s="303">
        <v>832.74099999999999</v>
      </c>
      <c r="I353" s="421">
        <v>36174.311000000009</v>
      </c>
      <c r="J353" s="401">
        <v>0.39963884868463689</v>
      </c>
      <c r="K353" s="402">
        <v>4.5907633182011388E-2</v>
      </c>
      <c r="L353" s="402">
        <v>0.12948774615223491</v>
      </c>
      <c r="M353" s="402">
        <v>0.20882285774565265</v>
      </c>
      <c r="N353" s="402">
        <v>0.11121820675451148</v>
      </c>
      <c r="O353" s="402">
        <v>8.1904476356163339E-2</v>
      </c>
      <c r="P353" s="403">
        <v>2.3020231124789074E-2</v>
      </c>
    </row>
    <row r="354" spans="1:16">
      <c r="A354" s="296" t="s">
        <v>1345</v>
      </c>
      <c r="B354" s="315">
        <v>6362</v>
      </c>
      <c r="C354" s="303">
        <v>11915</v>
      </c>
      <c r="D354" s="303">
        <v>7251</v>
      </c>
      <c r="E354" s="303">
        <v>13445</v>
      </c>
      <c r="F354" s="303">
        <v>3179</v>
      </c>
      <c r="G354" s="303">
        <v>6942</v>
      </c>
      <c r="H354" s="303">
        <v>0</v>
      </c>
      <c r="I354" s="421">
        <v>49094</v>
      </c>
      <c r="J354" s="401">
        <v>0.12958813704322319</v>
      </c>
      <c r="K354" s="402">
        <v>0.24269768199780015</v>
      </c>
      <c r="L354" s="402">
        <v>0.14769625616164908</v>
      </c>
      <c r="M354" s="402">
        <v>0.27386238644233513</v>
      </c>
      <c r="N354" s="402">
        <v>6.4753330345867111E-2</v>
      </c>
      <c r="O354" s="402">
        <v>0.14140220800912534</v>
      </c>
      <c r="P354" s="403">
        <v>0</v>
      </c>
    </row>
    <row r="355" spans="1:16">
      <c r="A355" s="296" t="s">
        <v>1346</v>
      </c>
      <c r="B355" s="315">
        <v>54269</v>
      </c>
      <c r="C355" s="303">
        <v>13877</v>
      </c>
      <c r="D355" s="303">
        <v>18120</v>
      </c>
      <c r="E355" s="303">
        <v>36410</v>
      </c>
      <c r="F355" s="303">
        <v>13820</v>
      </c>
      <c r="G355" s="303">
        <v>18884</v>
      </c>
      <c r="H355" s="303">
        <v>9273</v>
      </c>
      <c r="I355" s="421">
        <v>164653</v>
      </c>
      <c r="J355" s="401">
        <v>0.32959618105956162</v>
      </c>
      <c r="K355" s="402">
        <v>8.4280274273775754E-2</v>
      </c>
      <c r="L355" s="402">
        <v>0.11004961950283323</v>
      </c>
      <c r="M355" s="402">
        <v>0.22113171336082549</v>
      </c>
      <c r="N355" s="402">
        <v>8.3934091695869489E-2</v>
      </c>
      <c r="O355" s="402">
        <v>0.11468968072248911</v>
      </c>
      <c r="P355" s="403">
        <v>5.6318439384645286E-2</v>
      </c>
    </row>
    <row r="356" spans="1:16">
      <c r="A356" s="296" t="s">
        <v>386</v>
      </c>
      <c r="B356" s="315">
        <v>62526.06</v>
      </c>
      <c r="C356" s="303">
        <v>5840.1490000000003</v>
      </c>
      <c r="D356" s="303">
        <v>17307.327000000001</v>
      </c>
      <c r="E356" s="303">
        <v>42793.478999999999</v>
      </c>
      <c r="F356" s="303">
        <v>10355.627</v>
      </c>
      <c r="G356" s="303">
        <v>9880.482</v>
      </c>
      <c r="H356" s="303">
        <v>6801.2120000000004</v>
      </c>
      <c r="I356" s="421">
        <v>155504.33600000001</v>
      </c>
      <c r="J356" s="401">
        <v>0.40208563702043648</v>
      </c>
      <c r="K356" s="402">
        <v>3.7556181070089262E-2</v>
      </c>
      <c r="L356" s="402">
        <v>0.11129803480206495</v>
      </c>
      <c r="M356" s="402">
        <v>0.27519154835656801</v>
      </c>
      <c r="N356" s="402">
        <v>6.659381510750928E-2</v>
      </c>
      <c r="O356" s="402">
        <v>6.3538305452781704E-2</v>
      </c>
      <c r="P356" s="403">
        <v>4.3736478190550265E-2</v>
      </c>
    </row>
    <row r="357" spans="1:16">
      <c r="A357" s="296" t="s">
        <v>1347</v>
      </c>
      <c r="B357" s="315">
        <v>12503.735000000001</v>
      </c>
      <c r="C357" s="303">
        <v>360.15</v>
      </c>
      <c r="D357" s="303">
        <v>4018.17</v>
      </c>
      <c r="E357" s="303">
        <v>9173.7950000000001</v>
      </c>
      <c r="F357" s="303">
        <v>3267.82</v>
      </c>
      <c r="G357" s="303">
        <v>2205.1950000000002</v>
      </c>
      <c r="H357" s="303">
        <v>2330.5500000000002</v>
      </c>
      <c r="I357" s="421">
        <v>33859.415000000001</v>
      </c>
      <c r="J357" s="401">
        <v>0.36928384616213838</v>
      </c>
      <c r="K357" s="402">
        <v>1.0636627951191713E-2</v>
      </c>
      <c r="L357" s="402">
        <v>0.11867216252850205</v>
      </c>
      <c r="M357" s="402">
        <v>0.27093778790921225</v>
      </c>
      <c r="N357" s="402">
        <v>9.6511413442907978E-2</v>
      </c>
      <c r="O357" s="402">
        <v>6.5127971053250633E-2</v>
      </c>
      <c r="P357" s="403">
        <v>6.8830190952797035E-2</v>
      </c>
    </row>
    <row r="358" spans="1:16">
      <c r="A358" s="296" t="s">
        <v>1348</v>
      </c>
      <c r="B358" s="315">
        <v>10844</v>
      </c>
      <c r="C358" s="303">
        <v>875</v>
      </c>
      <c r="D358" s="303">
        <v>3905</v>
      </c>
      <c r="E358" s="303">
        <v>6806</v>
      </c>
      <c r="F358" s="303">
        <v>1522</v>
      </c>
      <c r="G358" s="303">
        <v>2361</v>
      </c>
      <c r="H358" s="303">
        <v>2756</v>
      </c>
      <c r="I358" s="421">
        <v>29069</v>
      </c>
      <c r="J358" s="401">
        <v>0.37304344834703634</v>
      </c>
      <c r="K358" s="402">
        <v>3.0100794660979049E-2</v>
      </c>
      <c r="L358" s="402">
        <v>0.13433554645842649</v>
      </c>
      <c r="M358" s="402">
        <v>0.23413258110014104</v>
      </c>
      <c r="N358" s="402">
        <v>5.2358182256011555E-2</v>
      </c>
      <c r="O358" s="402">
        <v>8.1220544222367477E-2</v>
      </c>
      <c r="P358" s="403">
        <v>9.4808902955038007E-2</v>
      </c>
    </row>
    <row r="359" spans="1:16">
      <c r="A359" s="296" t="s">
        <v>387</v>
      </c>
      <c r="B359" s="315">
        <v>31574</v>
      </c>
      <c r="C359" s="303">
        <v>24952</v>
      </c>
      <c r="D359" s="303">
        <v>16111</v>
      </c>
      <c r="E359" s="303">
        <v>30125</v>
      </c>
      <c r="F359" s="303">
        <v>11775</v>
      </c>
      <c r="G359" s="303">
        <v>35732</v>
      </c>
      <c r="H359" s="303">
        <v>467</v>
      </c>
      <c r="I359" s="421">
        <v>150736</v>
      </c>
      <c r="J359" s="401">
        <v>0.2094655556734954</v>
      </c>
      <c r="K359" s="402">
        <v>0.1655344443265046</v>
      </c>
      <c r="L359" s="402">
        <v>0.10688223118564909</v>
      </c>
      <c r="M359" s="402">
        <v>0.19985272264090861</v>
      </c>
      <c r="N359" s="402">
        <v>7.811670735590702E-2</v>
      </c>
      <c r="O359" s="402">
        <v>0.23705020698439655</v>
      </c>
      <c r="P359" s="403">
        <v>3.0981318331387325E-3</v>
      </c>
    </row>
    <row r="360" spans="1:16">
      <c r="A360" s="296" t="s">
        <v>1349</v>
      </c>
      <c r="B360" s="315">
        <v>5759.7020000000002</v>
      </c>
      <c r="C360" s="303">
        <v>861.45399999999995</v>
      </c>
      <c r="D360" s="303">
        <v>16449.277999999998</v>
      </c>
      <c r="E360" s="303">
        <v>5758.8379999999997</v>
      </c>
      <c r="F360" s="303">
        <v>1771.0619999999999</v>
      </c>
      <c r="G360" s="303">
        <v>3359.4180000000001</v>
      </c>
      <c r="H360" s="303">
        <v>1908.58</v>
      </c>
      <c r="I360" s="421">
        <v>35868.331999999995</v>
      </c>
      <c r="J360" s="401">
        <v>0.16057903110744043</v>
      </c>
      <c r="K360" s="402">
        <v>2.4017119056442326E-2</v>
      </c>
      <c r="L360" s="402">
        <v>0.45860169912556853</v>
      </c>
      <c r="M360" s="402">
        <v>0.16055494300654963</v>
      </c>
      <c r="N360" s="402">
        <v>4.9376759421096025E-2</v>
      </c>
      <c r="O360" s="402">
        <v>9.3659721896184087E-2</v>
      </c>
      <c r="P360" s="403">
        <v>5.3210726386719073E-2</v>
      </c>
    </row>
    <row r="361" spans="1:16">
      <c r="A361" s="296" t="s">
        <v>1350</v>
      </c>
      <c r="B361" s="315">
        <v>10780.706</v>
      </c>
      <c r="C361" s="303">
        <v>338.238</v>
      </c>
      <c r="D361" s="303">
        <v>3656.4259999999999</v>
      </c>
      <c r="E361" s="303">
        <v>5837.0420000000004</v>
      </c>
      <c r="F361" s="303">
        <v>1639.95</v>
      </c>
      <c r="G361" s="303">
        <v>1059.2619999999999</v>
      </c>
      <c r="H361" s="303">
        <v>3096.1060000000002</v>
      </c>
      <c r="I361" s="421">
        <v>26407.73</v>
      </c>
      <c r="J361" s="401">
        <v>0.40824054168987645</v>
      </c>
      <c r="K361" s="402">
        <v>1.2808295146913423E-2</v>
      </c>
      <c r="L361" s="402">
        <v>0.13846044321113551</v>
      </c>
      <c r="M361" s="402">
        <v>0.22103535593555373</v>
      </c>
      <c r="N361" s="402">
        <v>6.2101134781368944E-2</v>
      </c>
      <c r="O361" s="402">
        <v>4.0111815744859551E-2</v>
      </c>
      <c r="P361" s="403">
        <v>0.11724241349029244</v>
      </c>
    </row>
    <row r="362" spans="1:16">
      <c r="A362" s="296" t="s">
        <v>1351</v>
      </c>
      <c r="B362" s="315">
        <v>25919</v>
      </c>
      <c r="C362" s="303">
        <v>4801</v>
      </c>
      <c r="D362" s="303">
        <v>6656</v>
      </c>
      <c r="E362" s="303">
        <v>13721</v>
      </c>
      <c r="F362" s="303">
        <v>4171</v>
      </c>
      <c r="G362" s="303">
        <v>5595</v>
      </c>
      <c r="H362" s="303">
        <v>1560</v>
      </c>
      <c r="I362" s="421">
        <v>62423</v>
      </c>
      <c r="J362" s="401">
        <v>0.4152155455521202</v>
      </c>
      <c r="K362" s="402">
        <v>7.6910754048988353E-2</v>
      </c>
      <c r="L362" s="402">
        <v>0.10662736491357352</v>
      </c>
      <c r="M362" s="402">
        <v>0.21980680198003941</v>
      </c>
      <c r="N362" s="402">
        <v>6.6818320170449988E-2</v>
      </c>
      <c r="O362" s="402">
        <v>8.9630424683209711E-2</v>
      </c>
      <c r="P362" s="403">
        <v>2.4990788651618794E-2</v>
      </c>
    </row>
    <row r="363" spans="1:16">
      <c r="A363" s="296" t="s">
        <v>1352</v>
      </c>
      <c r="B363" s="315">
        <v>6329.29</v>
      </c>
      <c r="C363" s="303">
        <v>116.99999</v>
      </c>
      <c r="D363" s="303">
        <v>3989.6</v>
      </c>
      <c r="E363" s="303">
        <v>1577.7159999999999</v>
      </c>
      <c r="F363" s="303">
        <v>332.79399000000001</v>
      </c>
      <c r="G363" s="303">
        <v>501.34798999999998</v>
      </c>
      <c r="H363" s="303">
        <v>1079.8520000000001</v>
      </c>
      <c r="I363" s="421">
        <v>13927.599970000001</v>
      </c>
      <c r="J363" s="401">
        <v>0.45444225951587258</v>
      </c>
      <c r="K363" s="402">
        <v>8.4005851871117448E-3</v>
      </c>
      <c r="L363" s="402">
        <v>0.28645279937631635</v>
      </c>
      <c r="M363" s="402">
        <v>0.11327981873390924</v>
      </c>
      <c r="N363" s="402">
        <v>2.3894568390594003E-2</v>
      </c>
      <c r="O363" s="402">
        <v>3.5996725285038465E-2</v>
      </c>
      <c r="P363" s="403">
        <v>7.7533243511157507E-2</v>
      </c>
    </row>
    <row r="364" spans="1:16">
      <c r="A364" s="296" t="s">
        <v>1353</v>
      </c>
      <c r="B364" s="315">
        <v>4816.4290000000001</v>
      </c>
      <c r="C364" s="303">
        <v>1783.0630000000001</v>
      </c>
      <c r="D364" s="303">
        <v>5447.5439999999999</v>
      </c>
      <c r="E364" s="303">
        <v>2671.1439999999998</v>
      </c>
      <c r="F364" s="303">
        <v>1592.0619999999999</v>
      </c>
      <c r="G364" s="303">
        <v>3078.3339999999998</v>
      </c>
      <c r="H364" s="303">
        <v>834.87800600000003</v>
      </c>
      <c r="I364" s="421">
        <v>20223.454006</v>
      </c>
      <c r="J364" s="401">
        <v>0.23816055351232468</v>
      </c>
      <c r="K364" s="402">
        <v>8.816807452727865E-2</v>
      </c>
      <c r="L364" s="402">
        <v>0.26936763613098902</v>
      </c>
      <c r="M364" s="402">
        <v>0.13208149306283243</v>
      </c>
      <c r="N364" s="402">
        <v>7.8723545420463711E-2</v>
      </c>
      <c r="O364" s="402">
        <v>0.15221603585058732</v>
      </c>
      <c r="P364" s="403">
        <v>4.1282661495524162E-2</v>
      </c>
    </row>
    <row r="365" spans="1:16">
      <c r="A365" s="296" t="s">
        <v>936</v>
      </c>
      <c r="B365" s="315">
        <v>76589.23</v>
      </c>
      <c r="C365" s="303">
        <v>38874.404999999999</v>
      </c>
      <c r="D365" s="303">
        <v>47966.807999999997</v>
      </c>
      <c r="E365" s="303">
        <v>76812.375</v>
      </c>
      <c r="F365" s="303">
        <v>12421.975</v>
      </c>
      <c r="G365" s="303">
        <v>22103.128000000001</v>
      </c>
      <c r="H365" s="303">
        <v>5629.9870000000001</v>
      </c>
      <c r="I365" s="421">
        <v>280397.90800000005</v>
      </c>
      <c r="J365" s="401">
        <v>0.27314479821297377</v>
      </c>
      <c r="K365" s="402">
        <v>0.13864013921245086</v>
      </c>
      <c r="L365" s="402">
        <v>0.17106692536379403</v>
      </c>
      <c r="M365" s="402">
        <v>0.27394061370814504</v>
      </c>
      <c r="N365" s="402">
        <v>4.4301239936497663E-2</v>
      </c>
      <c r="O365" s="402">
        <v>7.8827720783137933E-2</v>
      </c>
      <c r="P365" s="403">
        <v>2.0078562783000502E-2</v>
      </c>
    </row>
    <row r="366" spans="1:16">
      <c r="A366" s="296" t="s">
        <v>1354</v>
      </c>
      <c r="B366" s="315">
        <v>32849</v>
      </c>
      <c r="C366" s="303">
        <v>1992</v>
      </c>
      <c r="D366" s="303">
        <v>11680</v>
      </c>
      <c r="E366" s="303">
        <v>4541</v>
      </c>
      <c r="F366" s="303">
        <v>1924</v>
      </c>
      <c r="G366" s="303">
        <v>2405</v>
      </c>
      <c r="H366" s="303">
        <v>4803</v>
      </c>
      <c r="I366" s="421">
        <v>60194</v>
      </c>
      <c r="J366" s="401">
        <v>0.54571884240954249</v>
      </c>
      <c r="K366" s="402">
        <v>3.3092999302256038E-2</v>
      </c>
      <c r="L366" s="402">
        <v>0.19403927301724425</v>
      </c>
      <c r="M366" s="402">
        <v>7.5439412566036479E-2</v>
      </c>
      <c r="N366" s="402">
        <v>3.1963318603183043E-2</v>
      </c>
      <c r="O366" s="402">
        <v>3.9954148253978805E-2</v>
      </c>
      <c r="P366" s="403">
        <v>7.9792005847758918E-2</v>
      </c>
    </row>
    <row r="367" spans="1:16">
      <c r="A367" s="296" t="s">
        <v>1355</v>
      </c>
      <c r="B367" s="315">
        <v>16108.75</v>
      </c>
      <c r="C367" s="303">
        <v>1166.2</v>
      </c>
      <c r="D367" s="303">
        <v>5889.38</v>
      </c>
      <c r="E367" s="303">
        <v>8721.08</v>
      </c>
      <c r="F367" s="303">
        <v>3606.76</v>
      </c>
      <c r="G367" s="303">
        <v>2893.85</v>
      </c>
      <c r="H367" s="303">
        <v>1844.59</v>
      </c>
      <c r="I367" s="421">
        <v>40230.61</v>
      </c>
      <c r="J367" s="401">
        <v>0.40041028460667138</v>
      </c>
      <c r="K367" s="402">
        <v>2.8987877638444955E-2</v>
      </c>
      <c r="L367" s="402">
        <v>0.14639052204279279</v>
      </c>
      <c r="M367" s="402">
        <v>0.21677722510297506</v>
      </c>
      <c r="N367" s="402">
        <v>8.96521330399912E-2</v>
      </c>
      <c r="O367" s="402">
        <v>7.193154665067221E-2</v>
      </c>
      <c r="P367" s="403">
        <v>4.5850410918452392E-2</v>
      </c>
    </row>
    <row r="368" spans="1:16">
      <c r="A368" s="296" t="s">
        <v>1356</v>
      </c>
      <c r="B368" s="315">
        <v>2913.0059999999999</v>
      </c>
      <c r="C368" s="303">
        <v>484.43</v>
      </c>
      <c r="D368" s="303">
        <v>975.56199000000004</v>
      </c>
      <c r="E368" s="303">
        <v>1396.94</v>
      </c>
      <c r="F368" s="303">
        <v>939.67600200000004</v>
      </c>
      <c r="G368" s="303">
        <v>641.21</v>
      </c>
      <c r="H368" s="303">
        <v>582.53198999999995</v>
      </c>
      <c r="I368" s="421">
        <v>7933.3559820000009</v>
      </c>
      <c r="J368" s="401">
        <v>0.36718458198640297</v>
      </c>
      <c r="K368" s="402">
        <v>6.1062430716474048E-2</v>
      </c>
      <c r="L368" s="402">
        <v>0.12296964767665204</v>
      </c>
      <c r="M368" s="402">
        <v>0.17608437125089541</v>
      </c>
      <c r="N368" s="402">
        <v>0.11844621672493101</v>
      </c>
      <c r="O368" s="402">
        <v>8.0824559172037916E-2</v>
      </c>
      <c r="P368" s="403">
        <v>7.3428192472606471E-2</v>
      </c>
    </row>
    <row r="369" spans="1:16">
      <c r="A369" s="296" t="s">
        <v>1357</v>
      </c>
      <c r="B369" s="315">
        <v>9992.4509999999991</v>
      </c>
      <c r="C369" s="303">
        <v>705.97199999999998</v>
      </c>
      <c r="D369" s="303">
        <v>5396.1769999999997</v>
      </c>
      <c r="E369" s="303">
        <v>5401.58</v>
      </c>
      <c r="F369" s="303">
        <v>356.858</v>
      </c>
      <c r="G369" s="303">
        <v>996.23299999999995</v>
      </c>
      <c r="H369" s="303">
        <v>2445.886</v>
      </c>
      <c r="I369" s="421">
        <v>25295.156999999999</v>
      </c>
      <c r="J369" s="401">
        <v>0.39503415614301185</v>
      </c>
      <c r="K369" s="402">
        <v>2.7909374114578535E-2</v>
      </c>
      <c r="L369" s="402">
        <v>0.21332846441712142</v>
      </c>
      <c r="M369" s="402">
        <v>0.21354206261696657</v>
      </c>
      <c r="N369" s="402">
        <v>1.4107759837189388E-2</v>
      </c>
      <c r="O369" s="402">
        <v>3.938433748404882E-2</v>
      </c>
      <c r="P369" s="403">
        <v>9.6693845387083394E-2</v>
      </c>
    </row>
    <row r="370" spans="1:16">
      <c r="A370" s="296" t="s">
        <v>930</v>
      </c>
      <c r="B370" s="315">
        <v>117204.9</v>
      </c>
      <c r="C370" s="303">
        <v>127835.3</v>
      </c>
      <c r="D370" s="303">
        <v>59587.311000000002</v>
      </c>
      <c r="E370" s="303">
        <v>281145.3</v>
      </c>
      <c r="F370" s="303">
        <v>53538.080999999998</v>
      </c>
      <c r="G370" s="303">
        <v>240274.8</v>
      </c>
      <c r="H370" s="303">
        <v>6608.3689999999997</v>
      </c>
      <c r="I370" s="421">
        <v>886194.06099999999</v>
      </c>
      <c r="J370" s="401">
        <v>0.13225647198283355</v>
      </c>
      <c r="K370" s="402">
        <v>0.14425203871909045</v>
      </c>
      <c r="L370" s="402">
        <v>6.7239573838669631E-2</v>
      </c>
      <c r="M370" s="402">
        <v>0.31725026421724123</v>
      </c>
      <c r="N370" s="402">
        <v>6.0413495594392165E-2</v>
      </c>
      <c r="O370" s="402">
        <v>0.27113113320672544</v>
      </c>
      <c r="P370" s="403">
        <v>7.4570224410474804E-3</v>
      </c>
    </row>
    <row r="371" spans="1:16">
      <c r="A371" s="296" t="s">
        <v>1358</v>
      </c>
      <c r="B371" s="315">
        <v>9274.4689999999991</v>
      </c>
      <c r="C371" s="303">
        <v>1355.48</v>
      </c>
      <c r="D371" s="303">
        <v>4423.9459999999999</v>
      </c>
      <c r="E371" s="303">
        <v>5377.3059999999996</v>
      </c>
      <c r="F371" s="303">
        <v>1033.52</v>
      </c>
      <c r="G371" s="303">
        <v>1259.32</v>
      </c>
      <c r="H371" s="303">
        <v>1328.0329999999999</v>
      </c>
      <c r="I371" s="421">
        <v>24052.073999999997</v>
      </c>
      <c r="J371" s="401">
        <v>0.38559955370168914</v>
      </c>
      <c r="K371" s="402">
        <v>5.6356054783466912E-2</v>
      </c>
      <c r="L371" s="402">
        <v>0.18393199688309625</v>
      </c>
      <c r="M371" s="402">
        <v>0.2235693271191499</v>
      </c>
      <c r="N371" s="402">
        <v>4.2970098961112466E-2</v>
      </c>
      <c r="O371" s="402">
        <v>5.2358062759993176E-2</v>
      </c>
      <c r="P371" s="403">
        <v>5.5214905791492248E-2</v>
      </c>
    </row>
    <row r="372" spans="1:16">
      <c r="A372" s="296" t="s">
        <v>1359</v>
      </c>
      <c r="B372" s="315">
        <v>3833.5970000000002</v>
      </c>
      <c r="C372" s="303">
        <v>2634.1280000000002</v>
      </c>
      <c r="D372" s="303">
        <v>6373.6489000000001</v>
      </c>
      <c r="E372" s="303">
        <v>3153.9789999999998</v>
      </c>
      <c r="F372" s="303">
        <v>1089.9839999999999</v>
      </c>
      <c r="G372" s="303">
        <v>1103.771</v>
      </c>
      <c r="H372" s="303">
        <v>874.25798999999995</v>
      </c>
      <c r="I372" s="421">
        <v>19063.365889999997</v>
      </c>
      <c r="J372" s="401">
        <v>0.20109759326452295</v>
      </c>
      <c r="K372" s="402">
        <v>0.13817748739648203</v>
      </c>
      <c r="L372" s="402">
        <v>0.33434016515118153</v>
      </c>
      <c r="M372" s="402">
        <v>0.16544712083895277</v>
      </c>
      <c r="N372" s="402">
        <v>5.717689133647532E-2</v>
      </c>
      <c r="O372" s="402">
        <v>5.7900110944153947E-2</v>
      </c>
      <c r="P372" s="403">
        <v>4.5860631068231572E-2</v>
      </c>
    </row>
    <row r="373" spans="1:16">
      <c r="A373" s="296" t="s">
        <v>1360</v>
      </c>
      <c r="B373" s="315">
        <v>2950</v>
      </c>
      <c r="C373" s="303">
        <v>2037</v>
      </c>
      <c r="D373" s="303">
        <v>3554</v>
      </c>
      <c r="E373" s="303">
        <v>4828</v>
      </c>
      <c r="F373" s="303">
        <v>661</v>
      </c>
      <c r="G373" s="303">
        <v>953</v>
      </c>
      <c r="H373" s="303">
        <v>47</v>
      </c>
      <c r="I373" s="421">
        <v>15030</v>
      </c>
      <c r="J373" s="401">
        <v>0.19627411842980705</v>
      </c>
      <c r="K373" s="402">
        <v>0.13552894211576846</v>
      </c>
      <c r="L373" s="402">
        <v>0.2364604125083167</v>
      </c>
      <c r="M373" s="402">
        <v>0.32122421823020625</v>
      </c>
      <c r="N373" s="402">
        <v>4.3978709248170329E-2</v>
      </c>
      <c r="O373" s="402">
        <v>6.3406520292747834E-2</v>
      </c>
      <c r="P373" s="403">
        <v>3.1270791749833664E-3</v>
      </c>
    </row>
    <row r="374" spans="1:16">
      <c r="A374" s="296" t="s">
        <v>1361</v>
      </c>
      <c r="B374" s="315">
        <v>6665.9040000000005</v>
      </c>
      <c r="C374" s="303">
        <v>831.06</v>
      </c>
      <c r="D374" s="303">
        <v>3288.192</v>
      </c>
      <c r="E374" s="303">
        <v>1865.454</v>
      </c>
      <c r="F374" s="303">
        <v>514.85398999999995</v>
      </c>
      <c r="G374" s="303">
        <v>1492.44</v>
      </c>
      <c r="H374" s="303">
        <v>1062.6420000000001</v>
      </c>
      <c r="I374" s="421">
        <v>15720.545989999999</v>
      </c>
      <c r="J374" s="401">
        <v>0.42402496734148104</v>
      </c>
      <c r="K374" s="402">
        <v>5.2864576111328818E-2</v>
      </c>
      <c r="L374" s="402">
        <v>0.20916525431697175</v>
      </c>
      <c r="M374" s="402">
        <v>0.11866343581111206</v>
      </c>
      <c r="N374" s="402">
        <v>3.2750388588761732E-2</v>
      </c>
      <c r="O374" s="402">
        <v>9.4935633975394784E-2</v>
      </c>
      <c r="P374" s="403">
        <v>6.7595743854949916E-2</v>
      </c>
    </row>
    <row r="375" spans="1:16">
      <c r="A375" s="296" t="s">
        <v>1362</v>
      </c>
      <c r="B375" s="315">
        <v>6167</v>
      </c>
      <c r="C375" s="303">
        <v>511</v>
      </c>
      <c r="D375" s="303">
        <v>2179</v>
      </c>
      <c r="E375" s="303">
        <v>2136</v>
      </c>
      <c r="F375" s="303">
        <v>885</v>
      </c>
      <c r="G375" s="303">
        <v>1522</v>
      </c>
      <c r="H375" s="303">
        <v>1562</v>
      </c>
      <c r="I375" s="421">
        <v>14962</v>
      </c>
      <c r="J375" s="401">
        <v>0.4121775163748162</v>
      </c>
      <c r="K375" s="402">
        <v>3.4153188076460367E-2</v>
      </c>
      <c r="L375" s="402">
        <v>0.14563561021253843</v>
      </c>
      <c r="M375" s="402">
        <v>0.1427616628792942</v>
      </c>
      <c r="N375" s="402">
        <v>5.9149846277235664E-2</v>
      </c>
      <c r="O375" s="402">
        <v>0.10172436839994653</v>
      </c>
      <c r="P375" s="403">
        <v>0.1043978077797086</v>
      </c>
    </row>
    <row r="376" spans="1:16">
      <c r="A376" s="296" t="s">
        <v>1363</v>
      </c>
      <c r="B376" s="315">
        <v>7754.0959999999995</v>
      </c>
      <c r="C376" s="303">
        <v>994.93997999999999</v>
      </c>
      <c r="D376" s="303">
        <v>3807.808</v>
      </c>
      <c r="E376" s="303">
        <v>2253.5459999999998</v>
      </c>
      <c r="F376" s="303">
        <v>602.14598799999999</v>
      </c>
      <c r="G376" s="303">
        <v>1809.56</v>
      </c>
      <c r="H376" s="303">
        <v>1254.3579999999999</v>
      </c>
      <c r="I376" s="421">
        <v>18476.453967999998</v>
      </c>
      <c r="J376" s="401">
        <v>0.41967446856575313</v>
      </c>
      <c r="K376" s="402">
        <v>5.3849076328345825E-2</v>
      </c>
      <c r="L376" s="402">
        <v>0.20608976195296311</v>
      </c>
      <c r="M376" s="402">
        <v>0.12196853378375488</v>
      </c>
      <c r="N376" s="402">
        <v>3.2589910869416677E-2</v>
      </c>
      <c r="O376" s="402">
        <v>9.7938706373746756E-2</v>
      </c>
      <c r="P376" s="403">
        <v>6.788954212601972E-2</v>
      </c>
    </row>
    <row r="377" spans="1:16">
      <c r="A377" s="296" t="s">
        <v>1364</v>
      </c>
      <c r="B377" s="315">
        <v>10215.227999999999</v>
      </c>
      <c r="C377" s="303">
        <v>182.61600000000001</v>
      </c>
      <c r="D377" s="303">
        <v>4924</v>
      </c>
      <c r="E377" s="303">
        <v>6031.3040000000001</v>
      </c>
      <c r="F377" s="303">
        <v>285.70400000000001</v>
      </c>
      <c r="G377" s="303">
        <v>1632.4480000000001</v>
      </c>
      <c r="H377" s="303">
        <v>1165.252</v>
      </c>
      <c r="I377" s="421">
        <v>24436.552000000003</v>
      </c>
      <c r="J377" s="401">
        <v>0.41803066160888808</v>
      </c>
      <c r="K377" s="402">
        <v>7.473067395105496E-3</v>
      </c>
      <c r="L377" s="402">
        <v>0.20150142295034093</v>
      </c>
      <c r="M377" s="402">
        <v>0.24681485342121914</v>
      </c>
      <c r="N377" s="402">
        <v>1.1691665829123518E-2</v>
      </c>
      <c r="O377" s="402">
        <v>6.6803532675149907E-2</v>
      </c>
      <c r="P377" s="403">
        <v>4.7684796120172755E-2</v>
      </c>
    </row>
    <row r="378" spans="1:16">
      <c r="A378" s="296" t="s">
        <v>388</v>
      </c>
      <c r="B378" s="315">
        <v>40290.940999999999</v>
      </c>
      <c r="C378" s="303">
        <v>3317.6579999999999</v>
      </c>
      <c r="D378" s="303">
        <v>13967.646000000001</v>
      </c>
      <c r="E378" s="303">
        <v>19662.412</v>
      </c>
      <c r="F378" s="303">
        <v>5786.9759999999997</v>
      </c>
      <c r="G378" s="303">
        <v>8585.9310000000005</v>
      </c>
      <c r="H378" s="303">
        <v>3656.43</v>
      </c>
      <c r="I378" s="421">
        <v>95267.993999999992</v>
      </c>
      <c r="J378" s="401">
        <v>0.42292210960167803</v>
      </c>
      <c r="K378" s="402">
        <v>3.4824476308381175E-2</v>
      </c>
      <c r="L378" s="402">
        <v>0.14661425536051489</v>
      </c>
      <c r="M378" s="402">
        <v>0.20639053237543767</v>
      </c>
      <c r="N378" s="402">
        <v>6.0744178154942575E-2</v>
      </c>
      <c r="O378" s="402">
        <v>9.0123982247385215E-2</v>
      </c>
      <c r="P378" s="403">
        <v>3.8380465951660538E-2</v>
      </c>
    </row>
    <row r="379" spans="1:16">
      <c r="A379" s="296" t="s">
        <v>1365</v>
      </c>
      <c r="B379" s="315">
        <v>3065.6878999999999</v>
      </c>
      <c r="C379" s="303">
        <v>2071.431</v>
      </c>
      <c r="D379" s="303">
        <v>4256.4058999999997</v>
      </c>
      <c r="E379" s="303">
        <v>3336.1019999999999</v>
      </c>
      <c r="F379" s="303">
        <v>1245.249</v>
      </c>
      <c r="G379" s="303">
        <v>360.05399999999997</v>
      </c>
      <c r="H379" s="303">
        <v>864.27896999999996</v>
      </c>
      <c r="I379" s="421">
        <v>15199.208769999997</v>
      </c>
      <c r="J379" s="401">
        <v>0.20170049286058991</v>
      </c>
      <c r="K379" s="402">
        <v>0.13628544954843727</v>
      </c>
      <c r="L379" s="402">
        <v>0.28004128138572837</v>
      </c>
      <c r="M379" s="402">
        <v>0.21949182029690617</v>
      </c>
      <c r="N379" s="402">
        <v>8.1928541073654867E-2</v>
      </c>
      <c r="O379" s="402">
        <v>2.3688996279245134E-2</v>
      </c>
      <c r="P379" s="403">
        <v>5.6863418555438403E-2</v>
      </c>
    </row>
    <row r="380" spans="1:16">
      <c r="A380" s="296" t="s">
        <v>1366</v>
      </c>
      <c r="B380" s="315">
        <v>14037</v>
      </c>
      <c r="C380" s="303">
        <v>3191</v>
      </c>
      <c r="D380" s="303">
        <v>5568</v>
      </c>
      <c r="E380" s="303">
        <v>12744</v>
      </c>
      <c r="F380" s="303">
        <v>6027</v>
      </c>
      <c r="G380" s="303">
        <v>2709</v>
      </c>
      <c r="H380" s="303">
        <v>3310</v>
      </c>
      <c r="I380" s="421">
        <v>47586</v>
      </c>
      <c r="J380" s="401">
        <v>0.29498171731181438</v>
      </c>
      <c r="K380" s="402">
        <v>6.7057537931324337E-2</v>
      </c>
      <c r="L380" s="402">
        <v>0.11700920438784516</v>
      </c>
      <c r="M380" s="402">
        <v>0.26780986004286977</v>
      </c>
      <c r="N380" s="402">
        <v>0.12665489849955869</v>
      </c>
      <c r="O380" s="402">
        <v>5.6928508384819061E-2</v>
      </c>
      <c r="P380" s="403">
        <v>6.9558273441768584E-2</v>
      </c>
    </row>
    <row r="381" spans="1:16">
      <c r="A381" s="296" t="s">
        <v>1367</v>
      </c>
      <c r="B381" s="315">
        <v>6043.9679999999998</v>
      </c>
      <c r="C381" s="303">
        <v>3236.835</v>
      </c>
      <c r="D381" s="303">
        <v>3475.4791</v>
      </c>
      <c r="E381" s="303">
        <v>2509.8780000000002</v>
      </c>
      <c r="F381" s="303">
        <v>28.664999999999999</v>
      </c>
      <c r="G381" s="303">
        <v>1232.742</v>
      </c>
      <c r="H381" s="303">
        <v>571.11599000000001</v>
      </c>
      <c r="I381" s="421">
        <v>17098.683089999999</v>
      </c>
      <c r="J381" s="401">
        <v>0.35347564301807294</v>
      </c>
      <c r="K381" s="402">
        <v>0.18930317516049128</v>
      </c>
      <c r="L381" s="402">
        <v>0.20326004533253211</v>
      </c>
      <c r="M381" s="402">
        <v>0.14678779569099554</v>
      </c>
      <c r="N381" s="402">
        <v>1.6764448963186207E-3</v>
      </c>
      <c r="O381" s="402">
        <v>7.2095727695015141E-2</v>
      </c>
      <c r="P381" s="403">
        <v>3.340116820657444E-2</v>
      </c>
    </row>
    <row r="382" spans="1:16">
      <c r="A382" s="296" t="s">
        <v>389</v>
      </c>
      <c r="B382" s="315">
        <v>37297.56</v>
      </c>
      <c r="C382" s="303">
        <v>2779.5549999999998</v>
      </c>
      <c r="D382" s="303">
        <v>11784.259</v>
      </c>
      <c r="E382" s="303">
        <v>28620.758999999998</v>
      </c>
      <c r="F382" s="303">
        <v>4231.607</v>
      </c>
      <c r="G382" s="303">
        <v>3524.96</v>
      </c>
      <c r="H382" s="303">
        <v>9266.1260000000002</v>
      </c>
      <c r="I382" s="421">
        <v>97504.826000000015</v>
      </c>
      <c r="J382" s="401">
        <v>0.38252014315681143</v>
      </c>
      <c r="K382" s="402">
        <v>2.8506845394503853E-2</v>
      </c>
      <c r="L382" s="402">
        <v>0.12085821270015905</v>
      </c>
      <c r="M382" s="402">
        <v>0.29353171708649572</v>
      </c>
      <c r="N382" s="402">
        <v>4.3398949299186473E-2</v>
      </c>
      <c r="O382" s="402">
        <v>3.6151646483631485E-2</v>
      </c>
      <c r="P382" s="403">
        <v>9.5032485879211745E-2</v>
      </c>
    </row>
    <row r="383" spans="1:16">
      <c r="A383" s="296" t="s">
        <v>390</v>
      </c>
      <c r="B383" s="315">
        <v>16306.495999999999</v>
      </c>
      <c r="C383" s="303">
        <v>5525.7969999999996</v>
      </c>
      <c r="D383" s="303">
        <v>52111.26</v>
      </c>
      <c r="E383" s="303">
        <v>31554.207999999999</v>
      </c>
      <c r="F383" s="303">
        <v>9375.1360000000004</v>
      </c>
      <c r="G383" s="303">
        <v>13890.873</v>
      </c>
      <c r="H383" s="303">
        <v>898.65799900000002</v>
      </c>
      <c r="I383" s="421">
        <v>129662.42799899999</v>
      </c>
      <c r="J383" s="401">
        <v>0.12576114956081003</v>
      </c>
      <c r="K383" s="402">
        <v>4.2616794126688853E-2</v>
      </c>
      <c r="L383" s="402">
        <v>0.40189946158035778</v>
      </c>
      <c r="M383" s="402">
        <v>0.2433566028876411</v>
      </c>
      <c r="N383" s="402">
        <v>7.2304183599525881E-2</v>
      </c>
      <c r="O383" s="402">
        <v>0.10713105727209683</v>
      </c>
      <c r="P383" s="403">
        <v>6.9307509728795983E-3</v>
      </c>
    </row>
    <row r="384" spans="1:16">
      <c r="A384" s="296" t="s">
        <v>1368</v>
      </c>
      <c r="B384" s="315">
        <v>12032</v>
      </c>
      <c r="C384" s="303">
        <v>1887</v>
      </c>
      <c r="D384" s="303">
        <v>6362</v>
      </c>
      <c r="E384" s="303">
        <v>4382</v>
      </c>
      <c r="F384" s="303">
        <v>1830</v>
      </c>
      <c r="G384" s="303">
        <v>1190</v>
      </c>
      <c r="H384" s="303">
        <v>3723</v>
      </c>
      <c r="I384" s="421">
        <v>31406</v>
      </c>
      <c r="J384" s="401">
        <v>0.38311150735528243</v>
      </c>
      <c r="K384" s="402">
        <v>6.0084060370629813E-2</v>
      </c>
      <c r="L384" s="402">
        <v>0.20257275679806405</v>
      </c>
      <c r="M384" s="402">
        <v>0.1395274788257021</v>
      </c>
      <c r="N384" s="402">
        <v>5.8269120550213334E-2</v>
      </c>
      <c r="O384" s="402">
        <v>3.7890848882379161E-2</v>
      </c>
      <c r="P384" s="403">
        <v>0.1185442272177291</v>
      </c>
    </row>
    <row r="385" spans="1:16">
      <c r="A385" s="296" t="s">
        <v>1369</v>
      </c>
      <c r="B385" s="315">
        <v>8884</v>
      </c>
      <c r="C385" s="303">
        <v>10799</v>
      </c>
      <c r="D385" s="303">
        <v>10116</v>
      </c>
      <c r="E385" s="303">
        <v>7762</v>
      </c>
      <c r="F385" s="303">
        <v>1217</v>
      </c>
      <c r="G385" s="303">
        <v>3549</v>
      </c>
      <c r="H385" s="303">
        <v>1361</v>
      </c>
      <c r="I385" s="421">
        <v>43688</v>
      </c>
      <c r="J385" s="401">
        <v>0.20335103460904597</v>
      </c>
      <c r="K385" s="402">
        <v>0.24718458157846548</v>
      </c>
      <c r="L385" s="402">
        <v>0.23155099798571691</v>
      </c>
      <c r="M385" s="402">
        <v>0.17766892510529206</v>
      </c>
      <c r="N385" s="402">
        <v>2.7856619666727707E-2</v>
      </c>
      <c r="O385" s="402">
        <v>8.1235121772569127E-2</v>
      </c>
      <c r="P385" s="403">
        <v>3.1152719282182752E-2</v>
      </c>
    </row>
    <row r="386" spans="1:16">
      <c r="A386" s="296" t="s">
        <v>391</v>
      </c>
      <c r="B386" s="315">
        <v>34055</v>
      </c>
      <c r="C386" s="303">
        <v>1936</v>
      </c>
      <c r="D386" s="303">
        <v>12219</v>
      </c>
      <c r="E386" s="303">
        <v>16031</v>
      </c>
      <c r="F386" s="303">
        <v>3564</v>
      </c>
      <c r="G386" s="303">
        <v>5009</v>
      </c>
      <c r="H386" s="303">
        <v>2510</v>
      </c>
      <c r="I386" s="421">
        <v>75324</v>
      </c>
      <c r="J386" s="401">
        <v>0.45211353619032446</v>
      </c>
      <c r="K386" s="402">
        <v>2.5702299399925653E-2</v>
      </c>
      <c r="L386" s="402">
        <v>0.16221921299984068</v>
      </c>
      <c r="M386" s="402">
        <v>0.21282725293399182</v>
      </c>
      <c r="N386" s="402">
        <v>4.7315596622590411E-2</v>
      </c>
      <c r="O386" s="402">
        <v>6.6499389304869636E-2</v>
      </c>
      <c r="P386" s="403">
        <v>3.3322712548457332E-2</v>
      </c>
    </row>
    <row r="387" spans="1:16">
      <c r="A387" s="296" t="s">
        <v>1370</v>
      </c>
      <c r="B387" s="315">
        <v>14239</v>
      </c>
      <c r="C387" s="303">
        <v>1590</v>
      </c>
      <c r="D387" s="303">
        <v>3810</v>
      </c>
      <c r="E387" s="303">
        <v>4718</v>
      </c>
      <c r="F387" s="303">
        <v>1434</v>
      </c>
      <c r="G387" s="303">
        <v>1571</v>
      </c>
      <c r="H387" s="303">
        <v>1806</v>
      </c>
      <c r="I387" s="421">
        <v>29168</v>
      </c>
      <c r="J387" s="401">
        <v>0.48817196928140427</v>
      </c>
      <c r="K387" s="402">
        <v>5.4511793746571585E-2</v>
      </c>
      <c r="L387" s="402">
        <v>0.13062260010970927</v>
      </c>
      <c r="M387" s="402">
        <v>0.16175260559517279</v>
      </c>
      <c r="N387" s="402">
        <v>4.9163466812945693E-2</v>
      </c>
      <c r="O387" s="402">
        <v>5.386039495337356E-2</v>
      </c>
      <c r="P387" s="403">
        <v>6.1917169500822822E-2</v>
      </c>
    </row>
    <row r="388" spans="1:16" ht="15.75" thickBot="1">
      <c r="A388" s="297" t="s">
        <v>1371</v>
      </c>
      <c r="B388" s="316">
        <v>9096</v>
      </c>
      <c r="C388" s="317">
        <v>900</v>
      </c>
      <c r="D388" s="317">
        <v>3255</v>
      </c>
      <c r="E388" s="317">
        <v>4755</v>
      </c>
      <c r="F388" s="317">
        <v>592</v>
      </c>
      <c r="G388" s="317">
        <v>1059</v>
      </c>
      <c r="H388" s="317">
        <v>4893</v>
      </c>
      <c r="I388" s="422">
        <v>24550</v>
      </c>
      <c r="J388" s="418">
        <v>0.37050916496945008</v>
      </c>
      <c r="K388" s="419">
        <v>3.6659877800407331E-2</v>
      </c>
      <c r="L388" s="419">
        <v>0.13258655804480651</v>
      </c>
      <c r="M388" s="419">
        <v>0.19368635437881873</v>
      </c>
      <c r="N388" s="419">
        <v>2.4114052953156821E-2</v>
      </c>
      <c r="O388" s="419">
        <v>4.3136456211812627E-2</v>
      </c>
      <c r="P388" s="420">
        <v>0.19930753564154785</v>
      </c>
    </row>
    <row r="390" spans="1:16">
      <c r="A390" s="19" t="s">
        <v>1498</v>
      </c>
    </row>
    <row r="391" spans="1:16">
      <c r="A391" s="11" t="s">
        <v>1003</v>
      </c>
    </row>
  </sheetData>
  <mergeCells count="2">
    <mergeCell ref="J4:P4"/>
    <mergeCell ref="B4:I4"/>
  </mergeCells>
  <hyperlinks>
    <hyperlink ref="A2" location="'Appendix Table Menu'!A1" display="Return to Appendix Table Menu"/>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11"/>
  <sheetViews>
    <sheetView workbookViewId="0">
      <selection activeCell="A2" sqref="A2"/>
    </sheetView>
  </sheetViews>
  <sheetFormatPr defaultRowHeight="15"/>
  <cols>
    <col min="1" max="1" width="30.5703125" customWidth="1"/>
    <col min="2" max="9" width="14.5703125" customWidth="1"/>
  </cols>
  <sheetData>
    <row r="1" spans="1:21" s="19" customFormat="1" ht="18.75">
      <c r="A1" s="60" t="s">
        <v>1490</v>
      </c>
    </row>
    <row r="2" spans="1:21" s="19" customFormat="1">
      <c r="A2" s="283" t="s">
        <v>1051</v>
      </c>
    </row>
    <row r="3" spans="1:21" s="19" customFormat="1">
      <c r="A3" s="363"/>
    </row>
    <row r="4" spans="1:21" s="19" customFormat="1">
      <c r="A4" s="375" t="s">
        <v>1398</v>
      </c>
    </row>
    <row r="5" spans="1:21" s="19" customFormat="1">
      <c r="A5" s="590" t="s">
        <v>98</v>
      </c>
      <c r="B5" s="590" t="s">
        <v>265</v>
      </c>
      <c r="C5" s="590"/>
      <c r="D5" s="590" t="s">
        <v>266</v>
      </c>
      <c r="E5" s="590"/>
      <c r="F5" s="590" t="s">
        <v>267</v>
      </c>
      <c r="G5" s="590"/>
      <c r="H5" s="590" t="s">
        <v>1434</v>
      </c>
      <c r="I5" s="590"/>
    </row>
    <row r="6" spans="1:21" ht="30">
      <c r="A6" s="590"/>
      <c r="B6" s="374" t="s">
        <v>0</v>
      </c>
      <c r="C6" s="374" t="s">
        <v>1</v>
      </c>
      <c r="D6" s="374" t="s">
        <v>0</v>
      </c>
      <c r="E6" s="374" t="s">
        <v>1</v>
      </c>
      <c r="F6" s="374" t="s">
        <v>0</v>
      </c>
      <c r="G6" s="374" t="s">
        <v>1</v>
      </c>
      <c r="H6" s="374" t="s">
        <v>0</v>
      </c>
      <c r="I6" s="374" t="s">
        <v>1</v>
      </c>
      <c r="J6" s="19"/>
    </row>
    <row r="7" spans="1:21">
      <c r="A7" s="377" t="s">
        <v>402</v>
      </c>
      <c r="B7" s="376">
        <v>20.737638223994612</v>
      </c>
      <c r="C7" s="376">
        <v>21.976669757835193</v>
      </c>
      <c r="D7" s="376">
        <v>23.973447348831129</v>
      </c>
      <c r="E7" s="376">
        <v>30.668685668119995</v>
      </c>
      <c r="F7" s="376">
        <v>25.689272495115279</v>
      </c>
      <c r="G7" s="376">
        <v>27.997802129689425</v>
      </c>
      <c r="H7" s="376">
        <v>20.716530329217072</v>
      </c>
      <c r="I7" s="378">
        <v>26.199083542572023</v>
      </c>
    </row>
    <row r="8" spans="1:21">
      <c r="A8" s="377" t="s">
        <v>114</v>
      </c>
      <c r="B8" s="376">
        <v>19.819109530964106</v>
      </c>
      <c r="C8" s="376">
        <v>21.818425241360845</v>
      </c>
      <c r="D8" s="376">
        <v>25.718771024893471</v>
      </c>
      <c r="E8" s="376">
        <v>33.796815429468488</v>
      </c>
      <c r="F8" s="376">
        <v>17.028380634390654</v>
      </c>
      <c r="G8" s="376">
        <v>28.992765720645519</v>
      </c>
      <c r="H8" s="376">
        <v>25.639802893021781</v>
      </c>
      <c r="I8" s="378">
        <v>49.467493244317282</v>
      </c>
      <c r="N8" s="19"/>
      <c r="O8" s="19"/>
      <c r="P8" s="19"/>
      <c r="Q8" s="19"/>
      <c r="R8" s="19"/>
      <c r="S8" s="19"/>
      <c r="T8" s="19"/>
      <c r="U8" s="19"/>
    </row>
    <row r="9" spans="1:21">
      <c r="A9" s="377" t="s">
        <v>115</v>
      </c>
      <c r="B9" s="376">
        <v>23.30244522267332</v>
      </c>
      <c r="C9" s="376">
        <v>19.319015299428724</v>
      </c>
      <c r="D9" s="376">
        <v>24.090628853267571</v>
      </c>
      <c r="E9" s="376">
        <v>36.10254829428689</v>
      </c>
      <c r="F9" s="376">
        <v>19.010386276111564</v>
      </c>
      <c r="G9" s="376">
        <v>32.057416267942585</v>
      </c>
      <c r="H9" s="376">
        <v>23.511356660527934</v>
      </c>
      <c r="I9" s="378">
        <v>21.280949457745038</v>
      </c>
      <c r="N9" s="19"/>
      <c r="O9" s="19"/>
      <c r="P9" s="19"/>
      <c r="Q9" s="19"/>
      <c r="R9" s="19"/>
      <c r="S9" s="19"/>
      <c r="T9" s="19"/>
      <c r="U9" s="19"/>
    </row>
    <row r="10" spans="1:21">
      <c r="A10" s="377" t="s">
        <v>116</v>
      </c>
      <c r="B10" s="376">
        <v>21.209700544836345</v>
      </c>
      <c r="C10" s="376">
        <v>25.758879193806074</v>
      </c>
      <c r="D10" s="376">
        <v>19.79469300794112</v>
      </c>
      <c r="E10" s="376">
        <v>20.608173542514042</v>
      </c>
      <c r="F10" s="376">
        <v>23.065357414660408</v>
      </c>
      <c r="G10" s="376">
        <v>27.182447608263882</v>
      </c>
      <c r="H10" s="376">
        <v>20.539802393766568</v>
      </c>
      <c r="I10" s="378">
        <v>31.608964575467908</v>
      </c>
    </row>
    <row r="11" spans="1:21">
      <c r="A11" s="377" t="s">
        <v>117</v>
      </c>
      <c r="B11" s="376">
        <v>23.517900132018326</v>
      </c>
      <c r="C11" s="376">
        <v>21.804768191348916</v>
      </c>
      <c r="D11" s="376">
        <v>21.859666339548578</v>
      </c>
      <c r="E11" s="376">
        <v>21.736997055937195</v>
      </c>
      <c r="F11" s="376">
        <v>24.601593625498008</v>
      </c>
      <c r="G11" s="376">
        <v>25.175298804780876</v>
      </c>
      <c r="H11" s="376">
        <v>18.617867697203909</v>
      </c>
      <c r="I11" s="378">
        <v>13.321209365764947</v>
      </c>
    </row>
    <row r="12" spans="1:21">
      <c r="A12" s="377" t="s">
        <v>118</v>
      </c>
      <c r="B12" s="376">
        <v>21.106313419486167</v>
      </c>
      <c r="C12" s="376">
        <v>18.210837985380749</v>
      </c>
      <c r="D12" s="376">
        <v>24.587667067031255</v>
      </c>
      <c r="E12" s="376">
        <v>27.321560910786847</v>
      </c>
      <c r="F12" s="376">
        <v>25.597368988570196</v>
      </c>
      <c r="G12" s="376">
        <v>24.855510028035368</v>
      </c>
      <c r="H12" s="376">
        <v>19.139289566536867</v>
      </c>
      <c r="I12" s="378">
        <v>23.709757033949433</v>
      </c>
    </row>
    <row r="13" spans="1:21">
      <c r="A13" s="377" t="s">
        <v>119</v>
      </c>
      <c r="B13" s="376">
        <v>18.39880656389856</v>
      </c>
      <c r="C13" s="376">
        <v>18.606487846257348</v>
      </c>
      <c r="D13" s="376">
        <v>20.461676378305693</v>
      </c>
      <c r="E13" s="376">
        <v>30.078689177747897</v>
      </c>
      <c r="F13" s="376">
        <v>17.52873563218391</v>
      </c>
      <c r="G13" s="376">
        <v>30.727969348659002</v>
      </c>
      <c r="H13" s="376">
        <v>15.312024353120243</v>
      </c>
      <c r="I13" s="378">
        <v>12.907153729071538</v>
      </c>
    </row>
    <row r="14" spans="1:21">
      <c r="A14" s="377" t="s">
        <v>120</v>
      </c>
      <c r="B14" s="376">
        <v>22.998304645031283</v>
      </c>
      <c r="C14" s="376">
        <v>21.226326871677919</v>
      </c>
      <c r="D14" s="376">
        <v>24.775104951022854</v>
      </c>
      <c r="E14" s="376">
        <v>24.51522622776038</v>
      </c>
      <c r="F14" s="376">
        <v>28.193498049414821</v>
      </c>
      <c r="G14" s="376">
        <v>23.599479843953187</v>
      </c>
      <c r="H14" s="376">
        <v>20.001626809825932</v>
      </c>
      <c r="I14" s="378">
        <v>26.041158288596062</v>
      </c>
    </row>
    <row r="15" spans="1:21">
      <c r="A15" s="377" t="s">
        <v>121</v>
      </c>
      <c r="B15" s="376">
        <v>26.787751996957017</v>
      </c>
      <c r="C15" s="376">
        <v>29.383796120197793</v>
      </c>
      <c r="D15" s="376">
        <v>23.257839721254356</v>
      </c>
      <c r="E15" s="376">
        <v>46.989934185056136</v>
      </c>
      <c r="F15" s="376">
        <v>27.767414592549166</v>
      </c>
      <c r="G15" s="376">
        <v>24.836113627884668</v>
      </c>
      <c r="H15" s="376">
        <v>15.691982005821645</v>
      </c>
      <c r="I15" s="378">
        <v>17.822175178618682</v>
      </c>
    </row>
    <row r="16" spans="1:21">
      <c r="A16" s="377" t="s">
        <v>122</v>
      </c>
      <c r="B16" s="376">
        <v>19.869278613906822</v>
      </c>
      <c r="C16" s="376">
        <v>22.203411902591483</v>
      </c>
      <c r="D16" s="376">
        <v>22.823819736184962</v>
      </c>
      <c r="E16" s="376">
        <v>28.24466053644349</v>
      </c>
      <c r="F16" s="376">
        <v>15.112186537615486</v>
      </c>
      <c r="G16" s="376">
        <v>24.821821381434226</v>
      </c>
      <c r="H16" s="376">
        <v>22.206839781486192</v>
      </c>
      <c r="I16" s="378">
        <v>24.721245229364662</v>
      </c>
    </row>
    <row r="17" spans="1:9">
      <c r="A17" s="377" t="s">
        <v>123</v>
      </c>
      <c r="B17" s="376">
        <v>19.415699932349479</v>
      </c>
      <c r="C17" s="376">
        <v>24.193831274585953</v>
      </c>
      <c r="D17" s="376">
        <v>17.118342366847337</v>
      </c>
      <c r="E17" s="376">
        <v>32.240644812896257</v>
      </c>
      <c r="F17" s="376">
        <v>25.336787564766837</v>
      </c>
      <c r="G17" s="376">
        <v>21.709844559585491</v>
      </c>
      <c r="H17" s="376">
        <v>12.701421800947868</v>
      </c>
      <c r="I17" s="378">
        <v>16.635071090047393</v>
      </c>
    </row>
    <row r="18" spans="1:9">
      <c r="A18" s="377" t="s">
        <v>124</v>
      </c>
      <c r="B18" s="376">
        <v>17.902472546737165</v>
      </c>
      <c r="C18" s="376">
        <v>20.170259315877313</v>
      </c>
      <c r="D18" s="376">
        <v>23.220824511147093</v>
      </c>
      <c r="E18" s="376">
        <v>23.513513513513516</v>
      </c>
      <c r="F18" s="376">
        <v>16.608594657375146</v>
      </c>
      <c r="G18" s="376">
        <v>14.401858304297329</v>
      </c>
      <c r="H18" s="376">
        <v>16.849093845325676</v>
      </c>
      <c r="I18" s="378">
        <v>32.836892158621929</v>
      </c>
    </row>
    <row r="19" spans="1:9">
      <c r="A19" s="377" t="s">
        <v>125</v>
      </c>
      <c r="B19" s="376">
        <v>22.482116813667616</v>
      </c>
      <c r="C19" s="376">
        <v>21.355649697895686</v>
      </c>
      <c r="D19" s="376">
        <v>25.307797537619699</v>
      </c>
      <c r="E19" s="376">
        <v>0</v>
      </c>
      <c r="F19" s="376">
        <v>18.194080179842636</v>
      </c>
      <c r="G19" s="376">
        <v>35.871112776320722</v>
      </c>
      <c r="H19" s="376">
        <v>9.3190593190593205</v>
      </c>
      <c r="I19" s="378">
        <v>35.696735696735701</v>
      </c>
    </row>
    <row r="20" spans="1:9">
      <c r="A20" s="377" t="s">
        <v>126</v>
      </c>
      <c r="B20" s="376">
        <v>20.364119138563332</v>
      </c>
      <c r="C20" s="376">
        <v>22.560586769394838</v>
      </c>
      <c r="D20" s="376">
        <v>27.063635048590928</v>
      </c>
      <c r="E20" s="376">
        <v>29.529345238878001</v>
      </c>
      <c r="F20" s="376">
        <v>24.913985203672343</v>
      </c>
      <c r="G20" s="376">
        <v>31.456457794812369</v>
      </c>
      <c r="H20" s="376">
        <v>21.451768407164966</v>
      </c>
      <c r="I20" s="378">
        <v>25.79032830973766</v>
      </c>
    </row>
    <row r="21" spans="1:9">
      <c r="A21" s="377" t="s">
        <v>127</v>
      </c>
      <c r="B21" s="376">
        <v>19.672312835953228</v>
      </c>
      <c r="C21" s="376">
        <v>24.44723571679258</v>
      </c>
      <c r="D21" s="376">
        <v>30.917405764966745</v>
      </c>
      <c r="E21" s="376">
        <v>35.047117516629712</v>
      </c>
      <c r="F21" s="376">
        <v>34.188637549492036</v>
      </c>
      <c r="G21" s="376">
        <v>29.394432337865627</v>
      </c>
      <c r="H21" s="376">
        <v>16.326530612244898</v>
      </c>
      <c r="I21" s="378">
        <v>25.790667144050605</v>
      </c>
    </row>
    <row r="22" spans="1:9">
      <c r="A22" s="377" t="s">
        <v>128</v>
      </c>
      <c r="B22" s="376">
        <v>19.242554113833634</v>
      </c>
      <c r="C22" s="376">
        <v>20.680006699573394</v>
      </c>
      <c r="D22" s="376">
        <v>20.9100814611114</v>
      </c>
      <c r="E22" s="376">
        <v>36.107507912623873</v>
      </c>
      <c r="F22" s="376">
        <v>23.024089189727253</v>
      </c>
      <c r="G22" s="376">
        <v>25.482779215608204</v>
      </c>
      <c r="H22" s="376">
        <v>17.493824388052996</v>
      </c>
      <c r="I22" s="378">
        <v>38.636874017516284</v>
      </c>
    </row>
    <row r="23" spans="1:9">
      <c r="A23" s="377" t="s">
        <v>129</v>
      </c>
      <c r="B23" s="376">
        <v>23.400296045675621</v>
      </c>
      <c r="C23" s="376">
        <v>26.462254176358641</v>
      </c>
      <c r="D23" s="376">
        <v>17.9250507661067</v>
      </c>
      <c r="E23" s="376">
        <v>31.031936496215618</v>
      </c>
      <c r="F23" s="376">
        <v>22.777619994319796</v>
      </c>
      <c r="G23" s="376">
        <v>35.359272933825622</v>
      </c>
      <c r="H23" s="376">
        <v>27.215521761929732</v>
      </c>
      <c r="I23" s="378">
        <v>22.338751966439432</v>
      </c>
    </row>
    <row r="24" spans="1:9">
      <c r="A24" s="377" t="s">
        <v>130</v>
      </c>
      <c r="B24" s="376">
        <v>24.324959759824932</v>
      </c>
      <c r="C24" s="376">
        <v>19.790931944369088</v>
      </c>
      <c r="D24" s="376">
        <v>21.340243680669214</v>
      </c>
      <c r="E24" s="376">
        <v>33.572770806813359</v>
      </c>
      <c r="F24" s="376">
        <v>22.6834124674529</v>
      </c>
      <c r="G24" s="376">
        <v>31.765967223158214</v>
      </c>
      <c r="H24" s="376">
        <v>22.60127931769723</v>
      </c>
      <c r="I24" s="378">
        <v>15.778251599147122</v>
      </c>
    </row>
    <row r="25" spans="1:9">
      <c r="A25" s="377" t="s">
        <v>131</v>
      </c>
      <c r="B25" s="376">
        <v>17.093069352438626</v>
      </c>
      <c r="C25" s="376">
        <v>18.039907384532299</v>
      </c>
      <c r="D25" s="376">
        <v>25.688508664251771</v>
      </c>
      <c r="E25" s="376">
        <v>25.743483925384265</v>
      </c>
      <c r="F25" s="376">
        <v>30.146725155044624</v>
      </c>
      <c r="G25" s="376">
        <v>25.596228508042152</v>
      </c>
      <c r="H25" s="376">
        <v>19.973951549882781</v>
      </c>
      <c r="I25" s="378">
        <v>17.561865069028393</v>
      </c>
    </row>
    <row r="26" spans="1:9">
      <c r="A26" s="377" t="s">
        <v>132</v>
      </c>
      <c r="B26" s="376">
        <v>28.034857426507088</v>
      </c>
      <c r="C26" s="376">
        <v>17.454451859614288</v>
      </c>
      <c r="D26" s="376">
        <v>37.683023953930039</v>
      </c>
      <c r="E26" s="376">
        <v>18.470869325491638</v>
      </c>
      <c r="F26" s="376">
        <v>20.81447963800905</v>
      </c>
      <c r="G26" s="376">
        <v>43.680241327300152</v>
      </c>
      <c r="H26" s="376">
        <v>6.3652437484213191</v>
      </c>
      <c r="I26" s="378">
        <v>13.993432685021471</v>
      </c>
    </row>
    <row r="27" spans="1:9">
      <c r="A27" s="377" t="s">
        <v>133</v>
      </c>
      <c r="B27" s="376">
        <v>20.844832873351731</v>
      </c>
      <c r="C27" s="376">
        <v>22.096822476307295</v>
      </c>
      <c r="D27" s="376">
        <v>22.107515436540474</v>
      </c>
      <c r="E27" s="376">
        <v>36.047376738477581</v>
      </c>
      <c r="F27" s="376">
        <v>24.531889326620323</v>
      </c>
      <c r="G27" s="376">
        <v>24.283573916614699</v>
      </c>
      <c r="H27" s="376">
        <v>20.661464139725009</v>
      </c>
      <c r="I27" s="378">
        <v>23.83872166480862</v>
      </c>
    </row>
    <row r="28" spans="1:9">
      <c r="A28" s="377" t="s">
        <v>134</v>
      </c>
      <c r="B28" s="376">
        <v>22.406368494578352</v>
      </c>
      <c r="C28" s="376">
        <v>20.219083309311038</v>
      </c>
      <c r="D28" s="376">
        <v>21.033088538658305</v>
      </c>
      <c r="E28" s="376">
        <v>27.902467200264049</v>
      </c>
      <c r="F28" s="376">
        <v>16.133659606784239</v>
      </c>
      <c r="G28" s="376">
        <v>17.196861024386127</v>
      </c>
      <c r="H28" s="376">
        <v>13.963828183873398</v>
      </c>
      <c r="I28" s="378">
        <v>25.629238884702339</v>
      </c>
    </row>
    <row r="29" spans="1:9">
      <c r="A29" s="377" t="s">
        <v>135</v>
      </c>
      <c r="B29" s="376">
        <v>18.194936294093182</v>
      </c>
      <c r="C29" s="376">
        <v>21.326040655836874</v>
      </c>
      <c r="D29" s="376">
        <v>20.377239803517082</v>
      </c>
      <c r="E29" s="376">
        <v>35.338248489838207</v>
      </c>
      <c r="F29" s="376">
        <v>25.82901554404145</v>
      </c>
      <c r="G29" s="376">
        <v>25.756476683937823</v>
      </c>
      <c r="H29" s="376">
        <v>16.062968057465994</v>
      </c>
      <c r="I29" s="378">
        <v>28.794131132508021</v>
      </c>
    </row>
    <row r="30" spans="1:9">
      <c r="A30" s="377" t="s">
        <v>136</v>
      </c>
      <c r="B30" s="376">
        <v>21.646112024081951</v>
      </c>
      <c r="C30" s="376">
        <v>24.628710970496538</v>
      </c>
      <c r="D30" s="376">
        <v>20.743869529508387</v>
      </c>
      <c r="E30" s="376">
        <v>36.31350463451836</v>
      </c>
      <c r="F30" s="376">
        <v>24.176586155090721</v>
      </c>
      <c r="G30" s="376">
        <v>24.257482953888825</v>
      </c>
      <c r="H30" s="376">
        <v>30.197578075207137</v>
      </c>
      <c r="I30" s="378">
        <v>32.453792224346714</v>
      </c>
    </row>
    <row r="31" spans="1:9">
      <c r="A31" s="377" t="s">
        <v>137</v>
      </c>
      <c r="B31" s="376">
        <v>19.159967654473672</v>
      </c>
      <c r="C31" s="376">
        <v>21.179184702468724</v>
      </c>
      <c r="D31" s="376">
        <v>25.97778952934955</v>
      </c>
      <c r="E31" s="376">
        <v>26.959280803807513</v>
      </c>
      <c r="F31" s="376">
        <v>21.133054634568257</v>
      </c>
      <c r="G31" s="376">
        <v>24.044976214501943</v>
      </c>
      <c r="H31" s="376">
        <v>32.781954887218049</v>
      </c>
      <c r="I31" s="378">
        <v>15.657894736842104</v>
      </c>
    </row>
    <row r="32" spans="1:9">
      <c r="A32" s="377" t="s">
        <v>138</v>
      </c>
      <c r="B32" s="376">
        <v>18.387314439946017</v>
      </c>
      <c r="C32" s="376">
        <v>20.763261704557252</v>
      </c>
      <c r="D32" s="376">
        <v>24.956863559113142</v>
      </c>
      <c r="E32" s="376">
        <v>26.124466470336401</v>
      </c>
      <c r="F32" s="376">
        <v>19.660371834284877</v>
      </c>
      <c r="G32" s="376">
        <v>28.531693749085051</v>
      </c>
      <c r="H32" s="376">
        <v>23.561370942183185</v>
      </c>
      <c r="I32" s="378">
        <v>30.090098247838093</v>
      </c>
    </row>
    <row r="33" spans="1:9">
      <c r="A33" s="377" t="s">
        <v>139</v>
      </c>
      <c r="B33" s="376">
        <v>22.026070186156996</v>
      </c>
      <c r="C33" s="376">
        <v>18.331198052258916</v>
      </c>
      <c r="D33" s="376">
        <v>24.118365184542501</v>
      </c>
      <c r="E33" s="376">
        <v>26.422171205687917</v>
      </c>
      <c r="F33" s="376">
        <v>26.162973263951194</v>
      </c>
      <c r="G33" s="376">
        <v>20.368667384412944</v>
      </c>
      <c r="H33" s="376">
        <v>19.838174515396705</v>
      </c>
      <c r="I33" s="378">
        <v>20.072181151405786</v>
      </c>
    </row>
    <row r="34" spans="1:9">
      <c r="A34" s="377" t="s">
        <v>140</v>
      </c>
      <c r="B34" s="376">
        <v>19.956579218668509</v>
      </c>
      <c r="C34" s="376">
        <v>20.924450266225179</v>
      </c>
      <c r="D34" s="376">
        <v>18.095850755870053</v>
      </c>
      <c r="E34" s="376">
        <v>25.188163396590546</v>
      </c>
      <c r="F34" s="376">
        <v>43.218570683359417</v>
      </c>
      <c r="G34" s="376">
        <v>37.402190923317683</v>
      </c>
      <c r="H34" s="376">
        <v>25.820405727923628</v>
      </c>
      <c r="I34" s="378">
        <v>20.092482100238662</v>
      </c>
    </row>
    <row r="35" spans="1:9">
      <c r="A35" s="377" t="s">
        <v>141</v>
      </c>
      <c r="B35" s="376">
        <v>23.570658036677454</v>
      </c>
      <c r="C35" s="376">
        <v>27.926105717367854</v>
      </c>
      <c r="D35" s="376">
        <v>21.94045421715753</v>
      </c>
      <c r="E35" s="376">
        <v>29.122863333600833</v>
      </c>
      <c r="F35" s="376">
        <v>34.373207936689987</v>
      </c>
      <c r="G35" s="376">
        <v>34.075008601903889</v>
      </c>
      <c r="H35" s="376">
        <v>6.1763319189061763</v>
      </c>
      <c r="I35" s="378">
        <v>28.995756718528998</v>
      </c>
    </row>
    <row r="36" spans="1:9">
      <c r="A36" s="377" t="s">
        <v>142</v>
      </c>
      <c r="B36" s="376">
        <v>23.553356245005293</v>
      </c>
      <c r="C36" s="376">
        <v>21.640113534814326</v>
      </c>
      <c r="D36" s="376">
        <v>26.392937219730943</v>
      </c>
      <c r="E36" s="376">
        <v>29.68609865470852</v>
      </c>
      <c r="F36" s="376">
        <v>30.088654833393321</v>
      </c>
      <c r="G36" s="376">
        <v>29.130121805679217</v>
      </c>
      <c r="H36" s="376">
        <v>19.657235724311146</v>
      </c>
      <c r="I36" s="378">
        <v>24.916894437467683</v>
      </c>
    </row>
    <row r="37" spans="1:9">
      <c r="A37" s="377" t="s">
        <v>143</v>
      </c>
      <c r="B37" s="376">
        <v>20.154262516914752</v>
      </c>
      <c r="C37" s="376">
        <v>18.433017591339649</v>
      </c>
      <c r="D37" s="376">
        <v>29.001026844653072</v>
      </c>
      <c r="E37" s="376">
        <v>24.321549068505206</v>
      </c>
      <c r="F37" s="376">
        <v>10.389976066450796</v>
      </c>
      <c r="G37" s="376">
        <v>12.403209911305083</v>
      </c>
      <c r="H37" s="376">
        <v>29.221821099077417</v>
      </c>
      <c r="I37" s="378">
        <v>4.8535900521460089</v>
      </c>
    </row>
    <row r="38" spans="1:9">
      <c r="A38" s="377" t="s">
        <v>144</v>
      </c>
      <c r="B38" s="376">
        <v>20.458142658828901</v>
      </c>
      <c r="C38" s="376">
        <v>24.104500230119026</v>
      </c>
      <c r="D38" s="376">
        <v>24.631906614785994</v>
      </c>
      <c r="E38" s="376">
        <v>30.66948304613674</v>
      </c>
      <c r="F38" s="376">
        <v>19.750871948181363</v>
      </c>
      <c r="G38" s="376">
        <v>21.449925261584454</v>
      </c>
      <c r="H38" s="376">
        <v>16.037693211606253</v>
      </c>
      <c r="I38" s="378">
        <v>26.331013287535026</v>
      </c>
    </row>
    <row r="39" spans="1:9">
      <c r="A39" s="377" t="s">
        <v>145</v>
      </c>
      <c r="B39" s="376">
        <v>19.520810935340194</v>
      </c>
      <c r="C39" s="376">
        <v>25.802488097066501</v>
      </c>
      <c r="D39" s="376">
        <v>31.076155226558992</v>
      </c>
      <c r="E39" s="376">
        <v>26.867429340511439</v>
      </c>
      <c r="F39" s="376">
        <v>20.068346860316105</v>
      </c>
      <c r="G39" s="376">
        <v>16.326356258009397</v>
      </c>
      <c r="H39" s="376">
        <v>17.746797287113793</v>
      </c>
      <c r="I39" s="378">
        <v>27.367495604119568</v>
      </c>
    </row>
    <row r="40" spans="1:9">
      <c r="A40" s="377" t="s">
        <v>146</v>
      </c>
      <c r="B40" s="376">
        <v>18.686029218791006</v>
      </c>
      <c r="C40" s="376">
        <v>15.261132009447993</v>
      </c>
      <c r="D40" s="376">
        <v>41.901486576436653</v>
      </c>
      <c r="E40" s="376">
        <v>21.999112491679611</v>
      </c>
      <c r="F40" s="376">
        <v>25.073739209997232</v>
      </c>
      <c r="G40" s="376">
        <v>22.173530934351035</v>
      </c>
      <c r="H40" s="376">
        <v>22.365805168986082</v>
      </c>
      <c r="I40" s="378">
        <v>17.495029821073558</v>
      </c>
    </row>
    <row r="41" spans="1:9">
      <c r="A41" s="377" t="s">
        <v>147</v>
      </c>
      <c r="B41" s="376">
        <v>21.629877102971008</v>
      </c>
      <c r="C41" s="376">
        <v>33.466173487650636</v>
      </c>
      <c r="D41" s="376">
        <v>16.915749712596487</v>
      </c>
      <c r="E41" s="376">
        <v>50.492691739201845</v>
      </c>
      <c r="F41" s="376">
        <v>25.942032974594696</v>
      </c>
      <c r="G41" s="376">
        <v>33.095703393795937</v>
      </c>
      <c r="H41" s="376">
        <v>11.544624817111405</v>
      </c>
      <c r="I41" s="378">
        <v>36.717062634989198</v>
      </c>
    </row>
    <row r="42" spans="1:9">
      <c r="A42" s="377" t="s">
        <v>148</v>
      </c>
      <c r="B42" s="376">
        <v>17.572279757479293</v>
      </c>
      <c r="C42" s="376">
        <v>20.546195168434611</v>
      </c>
      <c r="D42" s="376">
        <v>26.089961412198353</v>
      </c>
      <c r="E42" s="376">
        <v>27.714104705408047</v>
      </c>
      <c r="F42" s="376">
        <v>13.246448765687491</v>
      </c>
      <c r="G42" s="376">
        <v>24.906909391808028</v>
      </c>
      <c r="H42" s="376">
        <v>13.737008585630367</v>
      </c>
      <c r="I42" s="378">
        <v>21.147763217352011</v>
      </c>
    </row>
    <row r="43" spans="1:9">
      <c r="A43" s="377" t="s">
        <v>149</v>
      </c>
      <c r="B43" s="376">
        <v>19.721281537561392</v>
      </c>
      <c r="C43" s="376">
        <v>21.783301714508607</v>
      </c>
      <c r="D43" s="376">
        <v>25.293744716821642</v>
      </c>
      <c r="E43" s="376">
        <v>29.549873203719358</v>
      </c>
      <c r="F43" s="376">
        <v>21.33652639981754</v>
      </c>
      <c r="G43" s="376">
        <v>25.40768616717984</v>
      </c>
      <c r="H43" s="376">
        <v>17.42960787700812</v>
      </c>
      <c r="I43" s="378">
        <v>31.853515287614442</v>
      </c>
    </row>
    <row r="44" spans="1:9">
      <c r="A44" s="377" t="s">
        <v>150</v>
      </c>
      <c r="B44" s="376">
        <v>19.110935753271519</v>
      </c>
      <c r="C44" s="376">
        <v>22.056947458407311</v>
      </c>
      <c r="D44" s="376">
        <v>17.206754906435417</v>
      </c>
      <c r="E44" s="376">
        <v>31.529552715654951</v>
      </c>
      <c r="F44" s="376">
        <v>33.842159916926271</v>
      </c>
      <c r="G44" s="376">
        <v>19.044652128764277</v>
      </c>
      <c r="H44" s="376">
        <v>23.972003499562554</v>
      </c>
      <c r="I44" s="378">
        <v>28.550597841936426</v>
      </c>
    </row>
    <row r="45" spans="1:9">
      <c r="A45" s="377" t="s">
        <v>151</v>
      </c>
      <c r="B45" s="376">
        <v>19.334614004348651</v>
      </c>
      <c r="C45" s="376">
        <v>14.131008422874755</v>
      </c>
      <c r="D45" s="376">
        <v>29.252056843679881</v>
      </c>
      <c r="E45" s="376">
        <v>22.550486163051609</v>
      </c>
      <c r="F45" s="376">
        <v>18.823374225036275</v>
      </c>
      <c r="G45" s="376">
        <v>21.910038253528558</v>
      </c>
      <c r="H45" s="376">
        <v>24.289195775792038</v>
      </c>
      <c r="I45" s="378">
        <v>8.2250203086921196</v>
      </c>
    </row>
    <row r="46" spans="1:9">
      <c r="A46" s="377" t="s">
        <v>106</v>
      </c>
      <c r="B46" s="376">
        <v>20.18298461762776</v>
      </c>
      <c r="C46" s="376">
        <v>24.261864839250567</v>
      </c>
      <c r="D46" s="376">
        <v>27.492599569429494</v>
      </c>
      <c r="E46" s="376">
        <v>29.332615715823469</v>
      </c>
      <c r="F46" s="376">
        <v>22.989877888035018</v>
      </c>
      <c r="G46" s="376">
        <v>32.89562038349623</v>
      </c>
      <c r="H46" s="376">
        <v>10.241675194835866</v>
      </c>
      <c r="I46" s="378">
        <v>24.419428481461072</v>
      </c>
    </row>
    <row r="47" spans="1:9">
      <c r="A47" s="377" t="s">
        <v>152</v>
      </c>
      <c r="B47" s="376">
        <v>19.623600131201094</v>
      </c>
      <c r="C47" s="376">
        <v>20.826165246437153</v>
      </c>
      <c r="D47" s="376">
        <v>22.272763578274759</v>
      </c>
      <c r="E47" s="376">
        <v>28.074281150159745</v>
      </c>
      <c r="F47" s="376">
        <v>25.312432997623898</v>
      </c>
      <c r="G47" s="376">
        <v>25.851682805978744</v>
      </c>
      <c r="H47" s="376">
        <v>15.779731605738084</v>
      </c>
      <c r="I47" s="378">
        <v>25.028921795465063</v>
      </c>
    </row>
    <row r="48" spans="1:9">
      <c r="A48" s="377" t="s">
        <v>153</v>
      </c>
      <c r="B48" s="376">
        <v>19.768154980218615</v>
      </c>
      <c r="C48" s="376">
        <v>20.107865654950157</v>
      </c>
      <c r="D48" s="376">
        <v>24.234613512042845</v>
      </c>
      <c r="E48" s="376">
        <v>35.001575163960247</v>
      </c>
      <c r="F48" s="376">
        <v>21.216275767517015</v>
      </c>
      <c r="G48" s="376">
        <v>31.905204916026047</v>
      </c>
      <c r="H48" s="376">
        <v>20.286697247706424</v>
      </c>
      <c r="I48" s="378">
        <v>29.283256880733944</v>
      </c>
    </row>
    <row r="49" spans="1:9">
      <c r="A49" s="377" t="s">
        <v>154</v>
      </c>
      <c r="B49" s="376">
        <v>16.583571720474051</v>
      </c>
      <c r="C49" s="376">
        <v>16.930935839803841</v>
      </c>
      <c r="D49" s="376">
        <v>25.555061737937429</v>
      </c>
      <c r="E49" s="376">
        <v>19.578365635446655</v>
      </c>
      <c r="F49" s="376">
        <v>9.6740273396424818</v>
      </c>
      <c r="G49" s="376">
        <v>10.830704521556257</v>
      </c>
      <c r="H49" s="376">
        <v>13.861386138613863</v>
      </c>
      <c r="I49" s="378">
        <v>48.102310231023104</v>
      </c>
    </row>
    <row r="50" spans="1:9">
      <c r="A50" s="377" t="s">
        <v>155</v>
      </c>
      <c r="B50" s="376">
        <v>19.719747331255345</v>
      </c>
      <c r="C50" s="376">
        <v>21.771991283479988</v>
      </c>
      <c r="D50" s="376">
        <v>24.605278134603815</v>
      </c>
      <c r="E50" s="376">
        <v>26.184165596188556</v>
      </c>
      <c r="F50" s="376">
        <v>25.083595594020458</v>
      </c>
      <c r="G50" s="376">
        <v>29.671518489378439</v>
      </c>
      <c r="H50" s="376">
        <v>25.314138304069232</v>
      </c>
      <c r="I50" s="378">
        <v>26.154614296413413</v>
      </c>
    </row>
    <row r="51" spans="1:9">
      <c r="A51" s="377" t="s">
        <v>156</v>
      </c>
      <c r="B51" s="376">
        <v>21.69595755883843</v>
      </c>
      <c r="C51" s="376">
        <v>16.434028433193916</v>
      </c>
      <c r="D51" s="376">
        <v>22.332997910054956</v>
      </c>
      <c r="E51" s="376">
        <v>30.784116417679385</v>
      </c>
      <c r="F51" s="376">
        <v>27.738589211618258</v>
      </c>
      <c r="G51" s="376">
        <v>19.709543568464731</v>
      </c>
      <c r="H51" s="376">
        <v>28.525030798521673</v>
      </c>
      <c r="I51" s="378">
        <v>21.519767051181542</v>
      </c>
    </row>
    <row r="52" spans="1:9">
      <c r="A52" s="377" t="s">
        <v>157</v>
      </c>
      <c r="B52" s="376">
        <v>18.849169656396789</v>
      </c>
      <c r="C52" s="376">
        <v>21.089617930983469</v>
      </c>
      <c r="D52" s="376">
        <v>21.242342213990597</v>
      </c>
      <c r="E52" s="376">
        <v>29.940162416298616</v>
      </c>
      <c r="F52" s="376">
        <v>15.631691648822269</v>
      </c>
      <c r="G52" s="376">
        <v>39.02254692026704</v>
      </c>
      <c r="H52" s="376">
        <v>21.999618393436368</v>
      </c>
      <c r="I52" s="378">
        <v>26.979584048845638</v>
      </c>
    </row>
    <row r="53" spans="1:9">
      <c r="A53" s="377" t="s">
        <v>158</v>
      </c>
      <c r="B53" s="376">
        <v>18.986095730281775</v>
      </c>
      <c r="C53" s="376">
        <v>21.641442106558387</v>
      </c>
      <c r="D53" s="376">
        <v>24.122294744074203</v>
      </c>
      <c r="E53" s="376">
        <v>34.373067674338714</v>
      </c>
      <c r="F53" s="376">
        <v>25.979059015501765</v>
      </c>
      <c r="G53" s="376">
        <v>29.541745988577645</v>
      </c>
      <c r="H53" s="376">
        <v>18.338488731771985</v>
      </c>
      <c r="I53" s="378">
        <v>19.310649580203272</v>
      </c>
    </row>
    <row r="54" spans="1:9">
      <c r="A54" s="377" t="s">
        <v>159</v>
      </c>
      <c r="B54" s="376">
        <v>23.656461160889702</v>
      </c>
      <c r="C54" s="376">
        <v>21.922405519089427</v>
      </c>
      <c r="D54" s="376">
        <v>27.344802305161036</v>
      </c>
      <c r="E54" s="376">
        <v>35.690781060851478</v>
      </c>
      <c r="F54" s="376">
        <v>23.735532580330286</v>
      </c>
      <c r="G54" s="376">
        <v>27.747564692523756</v>
      </c>
      <c r="H54" s="376">
        <v>25.920556683096553</v>
      </c>
      <c r="I54" s="378">
        <v>20.900149430158127</v>
      </c>
    </row>
    <row r="55" spans="1:9">
      <c r="A55" s="377" t="s">
        <v>107</v>
      </c>
      <c r="B55" s="376">
        <v>18.341173916190201</v>
      </c>
      <c r="C55" s="376">
        <v>23.411739161902005</v>
      </c>
      <c r="D55" s="376">
        <v>19.72092304124309</v>
      </c>
      <c r="E55" s="376">
        <v>29.633566541687607</v>
      </c>
      <c r="F55" s="376">
        <v>33.298146844944874</v>
      </c>
      <c r="G55" s="376">
        <v>14.790053952615528</v>
      </c>
      <c r="H55" s="376">
        <v>14.836978951712753</v>
      </c>
      <c r="I55" s="378">
        <v>34.028064382996284</v>
      </c>
    </row>
    <row r="56" spans="1:9">
      <c r="A56" s="377" t="s">
        <v>160</v>
      </c>
      <c r="B56" s="376">
        <v>22.967259685665191</v>
      </c>
      <c r="C56" s="376">
        <v>30.495714709490173</v>
      </c>
      <c r="D56" s="376">
        <v>24.451836263661665</v>
      </c>
      <c r="E56" s="376">
        <v>38.809313692213699</v>
      </c>
      <c r="F56" s="376">
        <v>28.42341675622454</v>
      </c>
      <c r="G56" s="376">
        <v>31.38311678561239</v>
      </c>
      <c r="H56" s="376">
        <v>23.99358639313559</v>
      </c>
      <c r="I56" s="378">
        <v>31.222233111198221</v>
      </c>
    </row>
    <row r="57" spans="1:9">
      <c r="A57" s="377" t="s">
        <v>108</v>
      </c>
      <c r="B57" s="376">
        <v>24.494497726657883</v>
      </c>
      <c r="C57" s="376">
        <v>15.10354397018911</v>
      </c>
      <c r="D57" s="376">
        <v>19.94981695528773</v>
      </c>
      <c r="E57" s="376">
        <v>29.972029122619393</v>
      </c>
      <c r="F57" s="376">
        <v>22.287968441814595</v>
      </c>
      <c r="G57" s="376">
        <v>25.766541151156535</v>
      </c>
      <c r="H57" s="376">
        <v>14.12501779866154</v>
      </c>
      <c r="I57" s="378">
        <v>21.571977787270395</v>
      </c>
    </row>
    <row r="58" spans="1:9">
      <c r="A58" s="377" t="s">
        <v>161</v>
      </c>
      <c r="B58" s="376">
        <v>21.616647178554416</v>
      </c>
      <c r="C58" s="376">
        <v>17.464596596076394</v>
      </c>
      <c r="D58" s="376">
        <v>42.944201104551517</v>
      </c>
      <c r="E58" s="376">
        <v>22.338602171015047</v>
      </c>
      <c r="F58" s="376">
        <v>22.23674827668172</v>
      </c>
      <c r="G58" s="376">
        <v>12.705015450439744</v>
      </c>
      <c r="H58" s="376">
        <v>20.827095808383234</v>
      </c>
      <c r="I58" s="378">
        <v>19.498502994011975</v>
      </c>
    </row>
    <row r="59" spans="1:9">
      <c r="A59" s="377" t="s">
        <v>162</v>
      </c>
      <c r="B59" s="376">
        <v>33.499377334993774</v>
      </c>
      <c r="C59" s="376">
        <v>10.638676392101051</v>
      </c>
      <c r="D59" s="376">
        <v>0</v>
      </c>
      <c r="E59" s="376">
        <v>0</v>
      </c>
      <c r="F59" s="376">
        <v>22.352262424791892</v>
      </c>
      <c r="G59" s="376">
        <v>27.914228412868486</v>
      </c>
      <c r="H59" s="376">
        <v>24.328049620951067</v>
      </c>
      <c r="I59" s="378">
        <v>0</v>
      </c>
    </row>
    <row r="60" spans="1:9">
      <c r="A60" s="377" t="s">
        <v>163</v>
      </c>
      <c r="B60" s="376">
        <v>16.473902919116419</v>
      </c>
      <c r="C60" s="376">
        <v>21.195435423072471</v>
      </c>
      <c r="D60" s="376">
        <v>24.189590422863649</v>
      </c>
      <c r="E60" s="376">
        <v>31.625971067937471</v>
      </c>
      <c r="F60" s="376">
        <v>21.078081648830757</v>
      </c>
      <c r="G60" s="376">
        <v>27.166072136345619</v>
      </c>
      <c r="H60" s="376">
        <v>28.771715940262116</v>
      </c>
      <c r="I60" s="378">
        <v>18.149954282231025</v>
      </c>
    </row>
    <row r="61" spans="1:9">
      <c r="A61" s="377" t="s">
        <v>110</v>
      </c>
      <c r="B61" s="376">
        <v>24.982494193195791</v>
      </c>
      <c r="C61" s="376">
        <v>28.02551578084438</v>
      </c>
      <c r="D61" s="376">
        <v>28.576080430645867</v>
      </c>
      <c r="E61" s="376">
        <v>37.811765424184145</v>
      </c>
      <c r="F61" s="376">
        <v>27.887959438765343</v>
      </c>
      <c r="G61" s="376">
        <v>35.992701979517697</v>
      </c>
      <c r="H61" s="376">
        <v>21.002727626964539</v>
      </c>
      <c r="I61" s="378">
        <v>29.549292115859206</v>
      </c>
    </row>
    <row r="62" spans="1:9">
      <c r="A62" s="377" t="s">
        <v>164</v>
      </c>
      <c r="B62" s="376">
        <v>19.550159148682017</v>
      </c>
      <c r="C62" s="376">
        <v>20.319317080987378</v>
      </c>
      <c r="D62" s="376">
        <v>24.363651911182053</v>
      </c>
      <c r="E62" s="376">
        <v>37.043582361827667</v>
      </c>
      <c r="F62" s="376">
        <v>17.070533613178146</v>
      </c>
      <c r="G62" s="376">
        <v>27.742797176111427</v>
      </c>
      <c r="H62" s="376">
        <v>12.41278598085348</v>
      </c>
      <c r="I62" s="378">
        <v>29.133538860944348</v>
      </c>
    </row>
    <row r="63" spans="1:9">
      <c r="A63" s="377" t="s">
        <v>109</v>
      </c>
      <c r="B63" s="376">
        <v>20.407559815686373</v>
      </c>
      <c r="C63" s="376">
        <v>19.888869723775965</v>
      </c>
      <c r="D63" s="376">
        <v>29.219413689854466</v>
      </c>
      <c r="E63" s="376">
        <v>26.771116217533596</v>
      </c>
      <c r="F63" s="376">
        <v>27.39031584121912</v>
      </c>
      <c r="G63" s="376">
        <v>18.723116627749786</v>
      </c>
      <c r="H63" s="376">
        <v>16.70136585142648</v>
      </c>
      <c r="I63" s="378">
        <v>24.580749959962478</v>
      </c>
    </row>
    <row r="64" spans="1:9">
      <c r="A64" s="377" t="s">
        <v>111</v>
      </c>
      <c r="B64" s="376">
        <v>21.043290330759618</v>
      </c>
      <c r="C64" s="376">
        <v>18.246412595306943</v>
      </c>
      <c r="D64" s="376">
        <v>21.288956801324293</v>
      </c>
      <c r="E64" s="376">
        <v>25.309585203578138</v>
      </c>
      <c r="F64" s="376">
        <v>26.850756081525311</v>
      </c>
      <c r="G64" s="376">
        <v>25.496383957922419</v>
      </c>
      <c r="H64" s="376">
        <v>33.745733788395903</v>
      </c>
      <c r="I64" s="378">
        <v>17.043515358361773</v>
      </c>
    </row>
    <row r="65" spans="1:9">
      <c r="A65" s="377" t="s">
        <v>165</v>
      </c>
      <c r="B65" s="376">
        <v>17.477176825452855</v>
      </c>
      <c r="C65" s="376">
        <v>25.019654403388579</v>
      </c>
      <c r="D65" s="376">
        <v>25.80682609705131</v>
      </c>
      <c r="E65" s="376">
        <v>33.430075071588888</v>
      </c>
      <c r="F65" s="376">
        <v>28.06735436893204</v>
      </c>
      <c r="G65" s="376">
        <v>21.547330097087379</v>
      </c>
      <c r="H65" s="376">
        <v>20.718594282717021</v>
      </c>
      <c r="I65" s="378">
        <v>25.950694990820878</v>
      </c>
    </row>
    <row r="66" spans="1:9">
      <c r="A66" s="377" t="s">
        <v>166</v>
      </c>
      <c r="B66" s="376">
        <v>23.713442738854368</v>
      </c>
      <c r="C66" s="376">
        <v>21.236182680933798</v>
      </c>
      <c r="D66" s="376">
        <v>22.970844562668439</v>
      </c>
      <c r="E66" s="376">
        <v>40.660109901648525</v>
      </c>
      <c r="F66" s="376">
        <v>37.249929557621861</v>
      </c>
      <c r="G66" s="376">
        <v>28.717009486240258</v>
      </c>
      <c r="H66" s="376">
        <v>19.594090434263542</v>
      </c>
      <c r="I66" s="378">
        <v>26.65273839725414</v>
      </c>
    </row>
    <row r="67" spans="1:9">
      <c r="A67" s="377" t="s">
        <v>167</v>
      </c>
      <c r="B67" s="376">
        <v>20.319811495541547</v>
      </c>
      <c r="C67" s="376">
        <v>25.385472931779564</v>
      </c>
      <c r="D67" s="376">
        <v>23.31450219327396</v>
      </c>
      <c r="E67" s="376">
        <v>30.966768576365812</v>
      </c>
      <c r="F67" s="376">
        <v>24.492458999676135</v>
      </c>
      <c r="G67" s="376">
        <v>32.373000263436936</v>
      </c>
      <c r="H67" s="376">
        <v>20.747250525342828</v>
      </c>
      <c r="I67" s="378">
        <v>29.058137939500728</v>
      </c>
    </row>
    <row r="68" spans="1:9">
      <c r="A68" s="377" t="s">
        <v>168</v>
      </c>
      <c r="B68" s="376">
        <v>23.05587044534413</v>
      </c>
      <c r="C68" s="376">
        <v>27.085020242914982</v>
      </c>
      <c r="D68" s="376">
        <v>28.248730964467008</v>
      </c>
      <c r="E68" s="376">
        <v>33.921319796954315</v>
      </c>
      <c r="F68" s="376">
        <v>24.18892274601183</v>
      </c>
      <c r="G68" s="376">
        <v>22.100734898727371</v>
      </c>
      <c r="H68" s="376">
        <v>42.025542025542023</v>
      </c>
      <c r="I68" s="378">
        <v>33.056133056133056</v>
      </c>
    </row>
    <row r="69" spans="1:9">
      <c r="A69" s="377" t="s">
        <v>169</v>
      </c>
      <c r="B69" s="376">
        <v>18.003442340791739</v>
      </c>
      <c r="C69" s="376">
        <v>16.452476572958499</v>
      </c>
      <c r="D69" s="376">
        <v>17.196132596685082</v>
      </c>
      <c r="E69" s="376">
        <v>44.820441988950279</v>
      </c>
      <c r="F69" s="376">
        <v>25.011368804001822</v>
      </c>
      <c r="G69" s="376">
        <v>21.161133848719118</v>
      </c>
      <c r="H69" s="376">
        <v>20.015714005107053</v>
      </c>
      <c r="I69" s="378">
        <v>15.301512472991554</v>
      </c>
    </row>
    <row r="70" spans="1:9">
      <c r="A70" s="377" t="s">
        <v>170</v>
      </c>
      <c r="B70" s="376">
        <v>19.374746530777777</v>
      </c>
      <c r="C70" s="376">
        <v>18.549538906423571</v>
      </c>
      <c r="D70" s="376">
        <v>24.092026403734085</v>
      </c>
      <c r="E70" s="376">
        <v>35.636755323556216</v>
      </c>
      <c r="F70" s="376">
        <v>28.805147831938427</v>
      </c>
      <c r="G70" s="376">
        <v>10.316692602094461</v>
      </c>
      <c r="H70" s="376">
        <v>23.587180498925864</v>
      </c>
      <c r="I70" s="378">
        <v>20.123635407076154</v>
      </c>
    </row>
    <row r="71" spans="1:9">
      <c r="A71" s="377" t="s">
        <v>171</v>
      </c>
      <c r="B71" s="376">
        <v>22.525379424935664</v>
      </c>
      <c r="C71" s="376">
        <v>19.381572815140522</v>
      </c>
      <c r="D71" s="376">
        <v>25.665754106520655</v>
      </c>
      <c r="E71" s="376">
        <v>35.434295669487312</v>
      </c>
      <c r="F71" s="376">
        <v>16.46144374326612</v>
      </c>
      <c r="G71" s="376">
        <v>30.552562721255967</v>
      </c>
      <c r="H71" s="376">
        <v>18.62280814027902</v>
      </c>
      <c r="I71" s="378">
        <v>26.865480609241011</v>
      </c>
    </row>
    <row r="72" spans="1:9">
      <c r="A72" s="377" t="s">
        <v>172</v>
      </c>
      <c r="B72" s="376">
        <v>25.161199606291305</v>
      </c>
      <c r="C72" s="376">
        <v>22.024921492611266</v>
      </c>
      <c r="D72" s="376">
        <v>27.70983604234274</v>
      </c>
      <c r="E72" s="376">
        <v>36.471721909674493</v>
      </c>
      <c r="F72" s="376">
        <v>30.004131377814502</v>
      </c>
      <c r="G72" s="376">
        <v>27.448702058803278</v>
      </c>
      <c r="H72" s="376">
        <v>15.826561053389568</v>
      </c>
      <c r="I72" s="378">
        <v>38.483695093097417</v>
      </c>
    </row>
    <row r="73" spans="1:9">
      <c r="A73" s="377" t="s">
        <v>173</v>
      </c>
      <c r="B73" s="376">
        <v>25.782792665726372</v>
      </c>
      <c r="C73" s="376">
        <v>29.423735643763855</v>
      </c>
      <c r="D73" s="376">
        <v>42.133333333333333</v>
      </c>
      <c r="E73" s="376">
        <v>39.288888888888891</v>
      </c>
      <c r="F73" s="376">
        <v>33.989355410999408</v>
      </c>
      <c r="G73" s="376">
        <v>25.066824364281494</v>
      </c>
      <c r="H73" s="376">
        <v>24.510063559322035</v>
      </c>
      <c r="I73" s="378">
        <v>20.815677966101696</v>
      </c>
    </row>
    <row r="74" spans="1:9">
      <c r="A74" s="377" t="s">
        <v>174</v>
      </c>
      <c r="B74" s="376">
        <v>25.093173246446028</v>
      </c>
      <c r="C74" s="376">
        <v>26.142069673503094</v>
      </c>
      <c r="D74" s="376">
        <v>22.880728119377711</v>
      </c>
      <c r="E74" s="376">
        <v>19.462376971108053</v>
      </c>
      <c r="F74" s="376">
        <v>17.527386541471049</v>
      </c>
      <c r="G74" s="376">
        <v>34.811337158755002</v>
      </c>
      <c r="H74" s="376">
        <v>22.171468728039354</v>
      </c>
      <c r="I74" s="378">
        <v>27.969079409697823</v>
      </c>
    </row>
    <row r="75" spans="1:9">
      <c r="A75" s="377" t="s">
        <v>112</v>
      </c>
      <c r="B75" s="376">
        <v>19.493083073396729</v>
      </c>
      <c r="C75" s="376">
        <v>23.834069444970023</v>
      </c>
      <c r="D75" s="376">
        <v>23.283774707981618</v>
      </c>
      <c r="E75" s="376">
        <v>34.920614017760336</v>
      </c>
      <c r="F75" s="376">
        <v>23.319181012980966</v>
      </c>
      <c r="G75" s="376">
        <v>34.98209712999811</v>
      </c>
      <c r="H75" s="376">
        <v>20.717951967555923</v>
      </c>
      <c r="I75" s="378">
        <v>28.225397630061465</v>
      </c>
    </row>
    <row r="76" spans="1:9">
      <c r="A76" s="377" t="s">
        <v>175</v>
      </c>
      <c r="B76" s="376">
        <v>21.85511805457373</v>
      </c>
      <c r="C76" s="376">
        <v>21.811525048305764</v>
      </c>
      <c r="D76" s="376">
        <v>26.473278452894288</v>
      </c>
      <c r="E76" s="376">
        <v>27.972690448190253</v>
      </c>
      <c r="F76" s="376">
        <v>24.019865932097591</v>
      </c>
      <c r="G76" s="376">
        <v>24.05948923928678</v>
      </c>
      <c r="H76" s="376">
        <v>17.52139004550326</v>
      </c>
      <c r="I76" s="378">
        <v>23.157469386320912</v>
      </c>
    </row>
    <row r="77" spans="1:9">
      <c r="A77" s="377" t="s">
        <v>176</v>
      </c>
      <c r="B77" s="376">
        <v>18.880522335416767</v>
      </c>
      <c r="C77" s="376">
        <v>20.120330724937251</v>
      </c>
      <c r="D77" s="376">
        <v>21.465285619718859</v>
      </c>
      <c r="E77" s="376">
        <v>25.717456485339358</v>
      </c>
      <c r="F77" s="376">
        <v>19.072235070058497</v>
      </c>
      <c r="G77" s="376">
        <v>35.070058495442794</v>
      </c>
      <c r="H77" s="376">
        <v>15.686168193894703</v>
      </c>
      <c r="I77" s="378">
        <v>28.102803231578378</v>
      </c>
    </row>
    <row r="78" spans="1:9">
      <c r="A78" s="377" t="s">
        <v>177</v>
      </c>
      <c r="B78" s="376">
        <v>23.706639615991968</v>
      </c>
      <c r="C78" s="376">
        <v>24.202684849182031</v>
      </c>
      <c r="D78" s="376">
        <v>18.845991688249111</v>
      </c>
      <c r="E78" s="376">
        <v>33.620430042763353</v>
      </c>
      <c r="F78" s="376">
        <v>28.60576923076923</v>
      </c>
      <c r="G78" s="376">
        <v>24.82298951048951</v>
      </c>
      <c r="H78" s="376">
        <v>25.969882593159777</v>
      </c>
      <c r="I78" s="378">
        <v>22.411944869831547</v>
      </c>
    </row>
    <row r="79" spans="1:9">
      <c r="A79" s="377" t="s">
        <v>178</v>
      </c>
      <c r="B79" s="376">
        <v>23.424032541776604</v>
      </c>
      <c r="C79" s="376">
        <v>23.615875109938433</v>
      </c>
      <c r="D79" s="376">
        <v>21.402078849764184</v>
      </c>
      <c r="E79" s="376">
        <v>21.402078849764184</v>
      </c>
      <c r="F79" s="376">
        <v>21.340330670629758</v>
      </c>
      <c r="G79" s="376">
        <v>26.569756641278097</v>
      </c>
      <c r="H79" s="376">
        <v>21.528133647637592</v>
      </c>
      <c r="I79" s="378">
        <v>21.005431997540228</v>
      </c>
    </row>
    <row r="80" spans="1:9">
      <c r="A80" s="377" t="s">
        <v>179</v>
      </c>
      <c r="B80" s="376">
        <v>25.555087665569253</v>
      </c>
      <c r="C80" s="376">
        <v>19.221345991884238</v>
      </c>
      <c r="D80" s="376">
        <v>0</v>
      </c>
      <c r="E80" s="376">
        <v>72.669826224328588</v>
      </c>
      <c r="F80" s="376">
        <v>27.314949201741655</v>
      </c>
      <c r="G80" s="376">
        <v>27.358490566037734</v>
      </c>
      <c r="H80" s="376">
        <v>24.423028151153943</v>
      </c>
      <c r="I80" s="378">
        <v>18.234846563530308</v>
      </c>
    </row>
    <row r="81" spans="1:9">
      <c r="A81" s="377" t="s">
        <v>180</v>
      </c>
      <c r="B81" s="376">
        <v>16.671657848911366</v>
      </c>
      <c r="C81" s="376">
        <v>16.661675484421963</v>
      </c>
      <c r="D81" s="376">
        <v>25.133530172842782</v>
      </c>
      <c r="E81" s="376">
        <v>18.130245828218825</v>
      </c>
      <c r="F81" s="376">
        <v>28.445795559415881</v>
      </c>
      <c r="G81" s="376">
        <v>17.12719179197655</v>
      </c>
      <c r="H81" s="376">
        <v>12.251655629139073</v>
      </c>
      <c r="I81" s="378">
        <v>26.167889744048683</v>
      </c>
    </row>
    <row r="82" spans="1:9">
      <c r="A82" s="377" t="s">
        <v>181</v>
      </c>
      <c r="B82" s="376">
        <v>18.888827341716059</v>
      </c>
      <c r="C82" s="376">
        <v>22.16916855924223</v>
      </c>
      <c r="D82" s="376">
        <v>25.914669783752192</v>
      </c>
      <c r="E82" s="376">
        <v>31.025131502045589</v>
      </c>
      <c r="F82" s="376">
        <v>22.365383183138452</v>
      </c>
      <c r="G82" s="376">
        <v>33.201757652491246</v>
      </c>
      <c r="H82" s="376">
        <v>20.33743409490334</v>
      </c>
      <c r="I82" s="378">
        <v>20.548330404217925</v>
      </c>
    </row>
    <row r="83" spans="1:9">
      <c r="A83" s="377" t="s">
        <v>182</v>
      </c>
      <c r="B83" s="376">
        <v>24.756719315975335</v>
      </c>
      <c r="C83" s="376">
        <v>27.973020541178879</v>
      </c>
      <c r="D83" s="376">
        <v>26.269250493403163</v>
      </c>
      <c r="E83" s="376">
        <v>41.156816733748776</v>
      </c>
      <c r="F83" s="376">
        <v>28.232436934596706</v>
      </c>
      <c r="G83" s="376">
        <v>28.923909189117868</v>
      </c>
      <c r="H83" s="376">
        <v>19.414629171659488</v>
      </c>
      <c r="I83" s="378">
        <v>29.694312010809981</v>
      </c>
    </row>
    <row r="84" spans="1:9">
      <c r="A84" s="377" t="s">
        <v>183</v>
      </c>
      <c r="B84" s="376">
        <v>21.752958007888022</v>
      </c>
      <c r="C84" s="376">
        <v>21.462957234552626</v>
      </c>
      <c r="D84" s="376">
        <v>31.435401865382673</v>
      </c>
      <c r="E84" s="376">
        <v>31.381527997575674</v>
      </c>
      <c r="F84" s="376">
        <v>25.548955482880597</v>
      </c>
      <c r="G84" s="376">
        <v>40.986451311486348</v>
      </c>
      <c r="H84" s="376">
        <v>24.406520074390112</v>
      </c>
      <c r="I84" s="378">
        <v>38.321846625095723</v>
      </c>
    </row>
    <row r="85" spans="1:9">
      <c r="A85" s="377" t="s">
        <v>113</v>
      </c>
      <c r="B85" s="376">
        <v>22.142437844280131</v>
      </c>
      <c r="C85" s="376">
        <v>27.267875884232932</v>
      </c>
      <c r="D85" s="376">
        <v>25.842559327418925</v>
      </c>
      <c r="E85" s="376">
        <v>36.994403304250071</v>
      </c>
      <c r="F85" s="376">
        <v>22.866320186382495</v>
      </c>
      <c r="G85" s="376">
        <v>27.829167758033606</v>
      </c>
      <c r="H85" s="376">
        <v>20.557019050891459</v>
      </c>
      <c r="I85" s="378">
        <v>31.422517466498682</v>
      </c>
    </row>
    <row r="86" spans="1:9">
      <c r="A86" s="377" t="s">
        <v>184</v>
      </c>
      <c r="B86" s="376">
        <v>20.427399870691122</v>
      </c>
      <c r="C86" s="376">
        <v>17.768627851317476</v>
      </c>
      <c r="D86" s="376">
        <v>15.553060078607524</v>
      </c>
      <c r="E86" s="376">
        <v>53.509264458169568</v>
      </c>
      <c r="F86" s="376">
        <v>26.816024165707709</v>
      </c>
      <c r="G86" s="376">
        <v>23.942750287686994</v>
      </c>
      <c r="H86" s="376">
        <v>17.748438611747964</v>
      </c>
      <c r="I86" s="378">
        <v>26.002055498458375</v>
      </c>
    </row>
    <row r="87" spans="1:9">
      <c r="A87" s="377" t="s">
        <v>185</v>
      </c>
      <c r="B87" s="376">
        <v>19.908869767272989</v>
      </c>
      <c r="C87" s="376">
        <v>18.101695530624841</v>
      </c>
      <c r="D87" s="376">
        <v>24.355088352895653</v>
      </c>
      <c r="E87" s="376">
        <v>26.49619502128208</v>
      </c>
      <c r="F87" s="376">
        <v>24.102601103935928</v>
      </c>
      <c r="G87" s="376">
        <v>23.588513294130379</v>
      </c>
      <c r="H87" s="376">
        <v>22.660683647881747</v>
      </c>
      <c r="I87" s="378">
        <v>24.231226078923058</v>
      </c>
    </row>
    <row r="88" spans="1:9">
      <c r="A88" s="377" t="s">
        <v>186</v>
      </c>
      <c r="B88" s="376">
        <v>25.249727552060179</v>
      </c>
      <c r="C88" s="376">
        <v>26.355649803089971</v>
      </c>
      <c r="D88" s="376">
        <v>28.12508395346963</v>
      </c>
      <c r="E88" s="376">
        <v>37.581602772479386</v>
      </c>
      <c r="F88" s="376">
        <v>26.878004372104353</v>
      </c>
      <c r="G88" s="376">
        <v>31.636291945238522</v>
      </c>
      <c r="H88" s="376">
        <v>25.144280239199485</v>
      </c>
      <c r="I88" s="378">
        <v>27.895670847189702</v>
      </c>
    </row>
    <row r="89" spans="1:9">
      <c r="A89" s="377" t="s">
        <v>187</v>
      </c>
      <c r="B89" s="376">
        <v>18.537162339527313</v>
      </c>
      <c r="C89" s="376">
        <v>18.583177119845338</v>
      </c>
      <c r="D89" s="376">
        <v>29.179117791356319</v>
      </c>
      <c r="E89" s="376">
        <v>34.888051380402302</v>
      </c>
      <c r="F89" s="376">
        <v>27.845067609638047</v>
      </c>
      <c r="G89" s="376">
        <v>27.128440690311439</v>
      </c>
      <c r="H89" s="376">
        <v>19.172386548812405</v>
      </c>
      <c r="I89" s="378">
        <v>24.063009234111895</v>
      </c>
    </row>
    <row r="90" spans="1:9">
      <c r="A90" s="377" t="s">
        <v>188</v>
      </c>
      <c r="B90" s="376">
        <v>20.68292885379595</v>
      </c>
      <c r="C90" s="376">
        <v>19.407754801357139</v>
      </c>
      <c r="D90" s="376">
        <v>29.958905482610003</v>
      </c>
      <c r="E90" s="376">
        <v>31.181717951287961</v>
      </c>
      <c r="F90" s="376">
        <v>28.475103734439834</v>
      </c>
      <c r="G90" s="376">
        <v>29.598089356363989</v>
      </c>
      <c r="H90" s="376">
        <v>21.848500034391613</v>
      </c>
      <c r="I90" s="378">
        <v>19.816447051656201</v>
      </c>
    </row>
    <row r="91" spans="1:9">
      <c r="A91" s="377" t="s">
        <v>189</v>
      </c>
      <c r="B91" s="376">
        <v>16.47777082028804</v>
      </c>
      <c r="C91" s="376">
        <v>19.071696931747027</v>
      </c>
      <c r="D91" s="376">
        <v>6.7322471564709492</v>
      </c>
      <c r="E91" s="376">
        <v>45.096833691976634</v>
      </c>
      <c r="F91" s="376">
        <v>22.617911017758257</v>
      </c>
      <c r="G91" s="376">
        <v>33.272866144739353</v>
      </c>
      <c r="H91" s="376">
        <v>31.303864331387267</v>
      </c>
      <c r="I91" s="378">
        <v>21.406727828746178</v>
      </c>
    </row>
    <row r="92" spans="1:9">
      <c r="A92" s="377" t="s">
        <v>190</v>
      </c>
      <c r="B92" s="376">
        <v>22.687048804018765</v>
      </c>
      <c r="C92" s="376">
        <v>20.748361555607307</v>
      </c>
      <c r="D92" s="376">
        <v>29.555870798777828</v>
      </c>
      <c r="E92" s="376">
        <v>24.487123526844172</v>
      </c>
      <c r="F92" s="376">
        <v>30.747290359383911</v>
      </c>
      <c r="G92" s="376">
        <v>19.153266215445335</v>
      </c>
      <c r="H92" s="376">
        <v>21.109953008514999</v>
      </c>
      <c r="I92" s="378">
        <v>26.29314913613398</v>
      </c>
    </row>
    <row r="93" spans="1:9">
      <c r="A93" s="377" t="s">
        <v>191</v>
      </c>
      <c r="B93" s="376">
        <v>22.753145374709856</v>
      </c>
      <c r="C93" s="376">
        <v>23.867886870001033</v>
      </c>
      <c r="D93" s="376">
        <v>20.849772382397571</v>
      </c>
      <c r="E93" s="376">
        <v>45.311077389984824</v>
      </c>
      <c r="F93" s="376">
        <v>15.980342314861886</v>
      </c>
      <c r="G93" s="376">
        <v>37.163192679206915</v>
      </c>
      <c r="H93" s="376">
        <v>13.738540750973252</v>
      </c>
      <c r="I93" s="378">
        <v>23.458495541881199</v>
      </c>
    </row>
    <row r="94" spans="1:9">
      <c r="A94" s="377" t="s">
        <v>192</v>
      </c>
      <c r="B94" s="376">
        <v>22.19951320116683</v>
      </c>
      <c r="C94" s="376">
        <v>24.724549896880397</v>
      </c>
      <c r="D94" s="376">
        <v>31.958622567034162</v>
      </c>
      <c r="E94" s="376">
        <v>25.956172587450659</v>
      </c>
      <c r="F94" s="376">
        <v>18.704388683394981</v>
      </c>
      <c r="G94" s="376">
        <v>35.212769502482587</v>
      </c>
      <c r="H94" s="376">
        <v>21.586998087954111</v>
      </c>
      <c r="I94" s="378">
        <v>41.510516252390055</v>
      </c>
    </row>
    <row r="95" spans="1:9">
      <c r="A95" s="377" t="s">
        <v>193</v>
      </c>
      <c r="B95" s="376">
        <v>19.254473456992287</v>
      </c>
      <c r="C95" s="376">
        <v>19.392707212399355</v>
      </c>
      <c r="D95" s="376">
        <v>26.455560935699857</v>
      </c>
      <c r="E95" s="376">
        <v>26.871316224474462</v>
      </c>
      <c r="F95" s="376">
        <v>17.126094993168849</v>
      </c>
      <c r="G95" s="376">
        <v>24.359077392911676</v>
      </c>
      <c r="H95" s="376">
        <v>19.351504270714326</v>
      </c>
      <c r="I95" s="378">
        <v>17.039334094989393</v>
      </c>
    </row>
    <row r="96" spans="1:9">
      <c r="A96" s="377" t="s">
        <v>194</v>
      </c>
      <c r="B96" s="376">
        <v>19.303488305269813</v>
      </c>
      <c r="C96" s="376">
        <v>30.072984311246483</v>
      </c>
      <c r="D96" s="376">
        <v>19.024632640022716</v>
      </c>
      <c r="E96" s="376">
        <v>38.553276070135581</v>
      </c>
      <c r="F96" s="376">
        <v>26.670675968246332</v>
      </c>
      <c r="G96" s="376">
        <v>21.246090930959827</v>
      </c>
      <c r="H96" s="376">
        <v>22.63622356072279</v>
      </c>
      <c r="I96" s="378">
        <v>26.52332259420087</v>
      </c>
    </row>
    <row r="97" spans="1:13">
      <c r="A97" s="377" t="s">
        <v>195</v>
      </c>
      <c r="B97" s="376">
        <v>18.129252615442539</v>
      </c>
      <c r="C97" s="376">
        <v>23.470403141220451</v>
      </c>
      <c r="D97" s="376">
        <v>23.060780351313539</v>
      </c>
      <c r="E97" s="376">
        <v>41.248251204725634</v>
      </c>
      <c r="F97" s="376">
        <v>24.247982391782834</v>
      </c>
      <c r="G97" s="376">
        <v>23.239178283198829</v>
      </c>
      <c r="H97" s="376">
        <v>11.800350821240633</v>
      </c>
      <c r="I97" s="378">
        <v>43.374262478073675</v>
      </c>
    </row>
    <row r="98" spans="1:13">
      <c r="A98" s="377" t="s">
        <v>196</v>
      </c>
      <c r="B98" s="376">
        <v>22.99898395786866</v>
      </c>
      <c r="C98" s="376">
        <v>23.534126466885528</v>
      </c>
      <c r="D98" s="376">
        <v>26.978646552639969</v>
      </c>
      <c r="E98" s="376">
        <v>29.817805163072347</v>
      </c>
      <c r="F98" s="376">
        <v>28.220712150040772</v>
      </c>
      <c r="G98" s="376">
        <v>27.842348464256588</v>
      </c>
      <c r="H98" s="376">
        <v>20.838356672540108</v>
      </c>
      <c r="I98" s="378">
        <v>23.931187981081329</v>
      </c>
    </row>
    <row r="99" spans="1:13">
      <c r="A99" s="377" t="s">
        <v>197</v>
      </c>
      <c r="B99" s="376">
        <v>21.273700018772292</v>
      </c>
      <c r="C99" s="376">
        <v>19.695263124960892</v>
      </c>
      <c r="D99" s="376">
        <v>24.174703991217754</v>
      </c>
      <c r="E99" s="376">
        <v>27.550380302673883</v>
      </c>
      <c r="F99" s="376">
        <v>26.46198830409357</v>
      </c>
      <c r="G99" s="376">
        <v>31.335282651072127</v>
      </c>
      <c r="H99" s="376">
        <v>7.3570571771291489</v>
      </c>
      <c r="I99" s="378">
        <v>38.384646141543385</v>
      </c>
    </row>
    <row r="100" spans="1:13">
      <c r="A100" s="377" t="s">
        <v>198</v>
      </c>
      <c r="B100" s="376">
        <v>18.898396546407646</v>
      </c>
      <c r="C100" s="376">
        <v>25.973892486380922</v>
      </c>
      <c r="D100" s="376">
        <v>17.779565567176185</v>
      </c>
      <c r="E100" s="376">
        <v>21.641190667739341</v>
      </c>
      <c r="F100" s="376">
        <v>25.637239664283495</v>
      </c>
      <c r="G100" s="376">
        <v>26.870920111905498</v>
      </c>
      <c r="H100" s="376">
        <v>28.961029465526067</v>
      </c>
      <c r="I100" s="378">
        <v>29.670249323682096</v>
      </c>
    </row>
    <row r="101" spans="1:13">
      <c r="A101" s="377" t="s">
        <v>199</v>
      </c>
      <c r="B101" s="376">
        <v>22.064190137550295</v>
      </c>
      <c r="C101" s="376">
        <v>20.609576630910961</v>
      </c>
      <c r="D101" s="376">
        <v>23.860710898333409</v>
      </c>
      <c r="E101" s="376">
        <v>27.952666997877241</v>
      </c>
      <c r="F101" s="376">
        <v>23.606596134523315</v>
      </c>
      <c r="G101" s="376">
        <v>30.734676990365863</v>
      </c>
      <c r="H101" s="376">
        <v>19.460506618920427</v>
      </c>
      <c r="I101" s="378">
        <v>21.110100090991811</v>
      </c>
    </row>
    <row r="102" spans="1:13">
      <c r="A102" s="377" t="s">
        <v>1435</v>
      </c>
      <c r="B102" s="376">
        <v>29.433013594981816</v>
      </c>
      <c r="C102" s="376">
        <v>29.41348758878231</v>
      </c>
      <c r="D102" s="376">
        <v>28.543255324743622</v>
      </c>
      <c r="E102" s="376">
        <v>34.775177491454116</v>
      </c>
      <c r="F102" s="376">
        <v>14.581959404997436</v>
      </c>
      <c r="G102" s="376">
        <v>46.640287242617426</v>
      </c>
      <c r="H102" s="376">
        <v>23.916441844633269</v>
      </c>
      <c r="I102" s="378">
        <v>24.331206979148281</v>
      </c>
    </row>
    <row r="103" spans="1:13">
      <c r="A103" s="377" t="s">
        <v>204</v>
      </c>
      <c r="B103" s="376">
        <v>21.895031273066316</v>
      </c>
      <c r="C103" s="376">
        <v>22.096266656307058</v>
      </c>
      <c r="D103" s="376">
        <v>27.551297339528762</v>
      </c>
      <c r="E103" s="376">
        <v>26.083309346601425</v>
      </c>
      <c r="F103" s="376">
        <v>23.75648067347672</v>
      </c>
      <c r="G103" s="376">
        <v>27.139263898157179</v>
      </c>
      <c r="H103" s="376">
        <v>21.390794739851344</v>
      </c>
      <c r="I103" s="378">
        <v>13.857918810748998</v>
      </c>
    </row>
    <row r="104" spans="1:13">
      <c r="A104" s="377" t="s">
        <v>205</v>
      </c>
      <c r="B104" s="376">
        <v>20.442749012063512</v>
      </c>
      <c r="C104" s="376">
        <v>19.227628239910992</v>
      </c>
      <c r="D104" s="376">
        <v>22.234485645044792</v>
      </c>
      <c r="E104" s="376">
        <v>26.770489479333321</v>
      </c>
      <c r="F104" s="376">
        <v>27.107371913557387</v>
      </c>
      <c r="G104" s="376">
        <v>30.408958274702652</v>
      </c>
      <c r="H104" s="376">
        <v>23.035743973399832</v>
      </c>
      <c r="I104" s="378">
        <v>22.207813798836241</v>
      </c>
    </row>
    <row r="105" spans="1:13">
      <c r="A105" s="377" t="s">
        <v>200</v>
      </c>
      <c r="B105" s="376">
        <v>20.438350410297186</v>
      </c>
      <c r="C105" s="376">
        <v>21.113428044225085</v>
      </c>
      <c r="D105" s="376">
        <v>26.520195295162008</v>
      </c>
      <c r="E105" s="376">
        <v>23.302263648468706</v>
      </c>
      <c r="F105" s="376">
        <v>18.287467460022313</v>
      </c>
      <c r="G105" s="376">
        <v>17.887690591297879</v>
      </c>
      <c r="H105" s="376">
        <v>20.889276373147343</v>
      </c>
      <c r="I105" s="378">
        <v>27.480383609415863</v>
      </c>
    </row>
    <row r="106" spans="1:13">
      <c r="A106" s="377" t="s">
        <v>201</v>
      </c>
      <c r="B106" s="376">
        <v>18.372047349533112</v>
      </c>
      <c r="C106" s="376">
        <v>18.584513203235193</v>
      </c>
      <c r="D106" s="376">
        <v>23.288532838983052</v>
      </c>
      <c r="E106" s="376">
        <v>33.81554555084746</v>
      </c>
      <c r="F106" s="376">
        <v>25.160843313867172</v>
      </c>
      <c r="G106" s="376">
        <v>17.717509650598831</v>
      </c>
      <c r="H106" s="376">
        <v>26.699952448882549</v>
      </c>
      <c r="I106" s="378">
        <v>28.578221588207324</v>
      </c>
    </row>
    <row r="107" spans="1:13">
      <c r="A107" s="380" t="s">
        <v>202</v>
      </c>
      <c r="B107" s="381">
        <v>19.36441786958185</v>
      </c>
      <c r="C107" s="381">
        <v>22.3651627710334</v>
      </c>
      <c r="D107" s="381">
        <v>26.28998105427393</v>
      </c>
      <c r="E107" s="381">
        <v>28.340577287417805</v>
      </c>
      <c r="F107" s="381">
        <v>22.483850802250469</v>
      </c>
      <c r="G107" s="381">
        <v>29.301937903729939</v>
      </c>
      <c r="H107" s="381">
        <v>20.923753665689148</v>
      </c>
      <c r="I107" s="382">
        <v>24.794721407624635</v>
      </c>
    </row>
    <row r="109" spans="1:13" ht="15" customHeight="1">
      <c r="A109" s="554" t="s">
        <v>1502</v>
      </c>
      <c r="B109" s="554"/>
      <c r="C109" s="554"/>
      <c r="D109" s="554"/>
      <c r="E109" s="554"/>
      <c r="F109" s="554"/>
      <c r="G109" s="554"/>
      <c r="H109" s="554"/>
      <c r="I109" s="554"/>
      <c r="J109" s="21"/>
      <c r="K109" s="21"/>
      <c r="L109" s="21"/>
      <c r="M109" s="21"/>
    </row>
    <row r="110" spans="1:13" ht="34.5" customHeight="1">
      <c r="A110" s="554"/>
      <c r="B110" s="554"/>
      <c r="C110" s="554"/>
      <c r="D110" s="554"/>
      <c r="E110" s="554"/>
      <c r="F110" s="554"/>
      <c r="G110" s="554"/>
      <c r="H110" s="554"/>
      <c r="I110" s="554"/>
      <c r="J110" s="21"/>
      <c r="K110" s="21"/>
      <c r="L110" s="21"/>
      <c r="M110" s="21"/>
    </row>
    <row r="111" spans="1:13">
      <c r="A111" s="22" t="s">
        <v>251</v>
      </c>
      <c r="B111" s="21"/>
      <c r="C111" s="21"/>
      <c r="D111" s="21"/>
      <c r="E111" s="21"/>
      <c r="F111" s="21"/>
      <c r="G111" s="21"/>
      <c r="H111" s="21"/>
      <c r="I111" s="21"/>
      <c r="J111" s="19"/>
      <c r="K111" s="19"/>
      <c r="L111" s="19"/>
      <c r="M111" s="19"/>
    </row>
  </sheetData>
  <mergeCells count="6">
    <mergeCell ref="A109:I110"/>
    <mergeCell ref="B5:C5"/>
    <mergeCell ref="D5:E5"/>
    <mergeCell ref="F5:G5"/>
    <mergeCell ref="H5:I5"/>
    <mergeCell ref="A5:A6"/>
  </mergeCells>
  <hyperlinks>
    <hyperlink ref="A2" location="'Appendix Table Menu'!A1" display="Return to Appendix Table Menu"/>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11"/>
  <sheetViews>
    <sheetView workbookViewId="0">
      <selection activeCell="A2" sqref="A2"/>
    </sheetView>
  </sheetViews>
  <sheetFormatPr defaultRowHeight="15"/>
  <cols>
    <col min="1" max="1" width="30.5703125" style="19" customWidth="1"/>
    <col min="2" max="13" width="13.28515625" style="19" customWidth="1"/>
    <col min="14" max="16384" width="9.140625" style="19"/>
  </cols>
  <sheetData>
    <row r="1" spans="1:13" ht="18.75">
      <c r="A1" s="60" t="s">
        <v>1496</v>
      </c>
    </row>
    <row r="2" spans="1:13">
      <c r="A2" s="283" t="s">
        <v>1051</v>
      </c>
    </row>
    <row r="3" spans="1:13">
      <c r="A3" s="363"/>
    </row>
    <row r="4" spans="1:13">
      <c r="A4" s="375" t="s">
        <v>1398</v>
      </c>
    </row>
    <row r="5" spans="1:13" ht="30" customHeight="1">
      <c r="A5" s="590" t="s">
        <v>98</v>
      </c>
      <c r="B5" s="593" t="s">
        <v>99</v>
      </c>
      <c r="C5" s="593"/>
      <c r="D5" s="593" t="s">
        <v>100</v>
      </c>
      <c r="E5" s="593"/>
      <c r="F5" s="593" t="s">
        <v>101</v>
      </c>
      <c r="G5" s="593"/>
      <c r="H5" s="593" t="s">
        <v>102</v>
      </c>
      <c r="I5" s="593"/>
      <c r="J5" s="593" t="s">
        <v>103</v>
      </c>
      <c r="K5" s="593"/>
      <c r="L5" s="592" t="s">
        <v>104</v>
      </c>
      <c r="M5" s="592"/>
    </row>
    <row r="6" spans="1:13" ht="45" customHeight="1">
      <c r="A6" s="590"/>
      <c r="B6" s="383" t="s">
        <v>0</v>
      </c>
      <c r="C6" s="383" t="s">
        <v>1</v>
      </c>
      <c r="D6" s="383" t="s">
        <v>0</v>
      </c>
      <c r="E6" s="383" t="s">
        <v>1</v>
      </c>
      <c r="F6" s="383" t="s">
        <v>0</v>
      </c>
      <c r="G6" s="383" t="s">
        <v>1</v>
      </c>
      <c r="H6" s="383" t="s">
        <v>0</v>
      </c>
      <c r="I6" s="383" t="s">
        <v>1</v>
      </c>
      <c r="J6" s="383" t="s">
        <v>0</v>
      </c>
      <c r="K6" s="383" t="s">
        <v>1</v>
      </c>
      <c r="L6" s="383" t="s">
        <v>0</v>
      </c>
      <c r="M6" s="383" t="s">
        <v>1</v>
      </c>
    </row>
    <row r="7" spans="1:13">
      <c r="A7" s="377" t="s">
        <v>402</v>
      </c>
      <c r="B7" s="391">
        <v>11.355310857503968</v>
      </c>
      <c r="C7" s="391">
        <v>71.805416350979002</v>
      </c>
      <c r="D7" s="391">
        <v>38.480455981500754</v>
      </c>
      <c r="E7" s="391">
        <v>38.823290553961613</v>
      </c>
      <c r="F7" s="391">
        <v>38.817110990166938</v>
      </c>
      <c r="G7" s="391">
        <v>11.536956700758822</v>
      </c>
      <c r="H7" s="391">
        <v>20.177405704919682</v>
      </c>
      <c r="I7" s="391">
        <v>3.0065543878630008</v>
      </c>
      <c r="J7" s="391">
        <v>5.4509357977033517</v>
      </c>
      <c r="K7" s="391">
        <v>0.2354602629547565</v>
      </c>
      <c r="L7" s="391">
        <v>22.307069592849704</v>
      </c>
      <c r="M7" s="391">
        <v>25.167491755189914</v>
      </c>
    </row>
    <row r="8" spans="1:13">
      <c r="A8" s="377" t="s">
        <v>114</v>
      </c>
      <c r="B8" s="393">
        <v>8.803950094784641</v>
      </c>
      <c r="C8" s="393">
        <v>73.204602565798169</v>
      </c>
      <c r="D8" s="393">
        <v>47.10497110711416</v>
      </c>
      <c r="E8" s="393">
        <v>28.846963376832115</v>
      </c>
      <c r="F8" s="393">
        <v>29.503872488494782</v>
      </c>
      <c r="G8" s="393">
        <v>6.9480300819396117</v>
      </c>
      <c r="H8" s="393">
        <v>5.8413541320942581</v>
      </c>
      <c r="I8" s="393">
        <v>2.511339749972342</v>
      </c>
      <c r="J8" s="393">
        <v>2.7683002481389578</v>
      </c>
      <c r="K8" s="393">
        <v>0</v>
      </c>
      <c r="L8" s="393">
        <v>21.490482142491242</v>
      </c>
      <c r="M8" s="393">
        <v>26.468659713542202</v>
      </c>
    </row>
    <row r="9" spans="1:13">
      <c r="A9" s="377" t="s">
        <v>115</v>
      </c>
      <c r="B9" s="393">
        <v>12.600729663633084</v>
      </c>
      <c r="C9" s="393">
        <v>68.532253538066783</v>
      </c>
      <c r="D9" s="393">
        <v>42.372456291200919</v>
      </c>
      <c r="E9" s="393">
        <v>36.85153339065635</v>
      </c>
      <c r="F9" s="393">
        <v>45.972537109124353</v>
      </c>
      <c r="G9" s="393">
        <v>4.0980450870513749</v>
      </c>
      <c r="H9" s="393">
        <v>11.93049765743166</v>
      </c>
      <c r="I9" s="393">
        <v>1.4239864241708782</v>
      </c>
      <c r="J9" s="393">
        <v>2.8578591125595389</v>
      </c>
      <c r="K9" s="393">
        <v>0</v>
      </c>
      <c r="L9" s="393">
        <v>23.284592961586512</v>
      </c>
      <c r="M9" s="393">
        <v>22.568808781124041</v>
      </c>
    </row>
    <row r="10" spans="1:13">
      <c r="A10" s="377" t="s">
        <v>116</v>
      </c>
      <c r="B10" s="393">
        <v>14.519497285188137</v>
      </c>
      <c r="C10" s="393">
        <v>73.485970307931808</v>
      </c>
      <c r="D10" s="393">
        <v>45.242652084757346</v>
      </c>
      <c r="E10" s="393">
        <v>32.853725222146274</v>
      </c>
      <c r="F10" s="393">
        <v>26.942909760589316</v>
      </c>
      <c r="G10" s="393">
        <v>5.3836709637814613</v>
      </c>
      <c r="H10" s="393">
        <v>12.2519969080134</v>
      </c>
      <c r="I10" s="393">
        <v>0.58833633943141805</v>
      </c>
      <c r="J10" s="393">
        <v>2.5575922714887294</v>
      </c>
      <c r="K10" s="393">
        <v>0</v>
      </c>
      <c r="L10" s="393">
        <v>22.203857244235241</v>
      </c>
      <c r="M10" s="393">
        <v>26.932439837230405</v>
      </c>
    </row>
    <row r="11" spans="1:13">
      <c r="A11" s="377" t="s">
        <v>117</v>
      </c>
      <c r="B11" s="393">
        <v>9.5817789122324761</v>
      </c>
      <c r="C11" s="393">
        <v>67.700765756921271</v>
      </c>
      <c r="D11" s="393">
        <v>34.88444031994343</v>
      </c>
      <c r="E11" s="393">
        <v>41.592646603915327</v>
      </c>
      <c r="F11" s="393">
        <v>48.89147625285014</v>
      </c>
      <c r="G11" s="393">
        <v>12.972396060738371</v>
      </c>
      <c r="H11" s="393">
        <v>15.68106312292359</v>
      </c>
      <c r="I11" s="393">
        <v>1.1877076411960132</v>
      </c>
      <c r="J11" s="393">
        <v>3.6326215590429638</v>
      </c>
      <c r="K11" s="393">
        <v>0</v>
      </c>
      <c r="L11" s="393">
        <v>23.440746403230232</v>
      </c>
      <c r="M11" s="393">
        <v>22.262730800893802</v>
      </c>
    </row>
    <row r="12" spans="1:13">
      <c r="A12" s="377" t="s">
        <v>118</v>
      </c>
      <c r="B12" s="393">
        <v>7.0934296095720804</v>
      </c>
      <c r="C12" s="393">
        <v>79.279008231309831</v>
      </c>
      <c r="D12" s="393">
        <v>40.164044281234084</v>
      </c>
      <c r="E12" s="393">
        <v>47.958828101964777</v>
      </c>
      <c r="F12" s="393">
        <v>53.551659530814767</v>
      </c>
      <c r="G12" s="393">
        <v>7.5834752192404418</v>
      </c>
      <c r="H12" s="393">
        <v>17.620218706015191</v>
      </c>
      <c r="I12" s="393">
        <v>1.0332080491237838</v>
      </c>
      <c r="J12" s="393">
        <v>3.4471305673527173</v>
      </c>
      <c r="K12" s="393">
        <v>0</v>
      </c>
      <c r="L12" s="393">
        <v>23.192561674401325</v>
      </c>
      <c r="M12" s="393">
        <v>23.465638278914621</v>
      </c>
    </row>
    <row r="13" spans="1:13">
      <c r="A13" s="377" t="s">
        <v>119</v>
      </c>
      <c r="B13" s="393">
        <v>11.205821205821206</v>
      </c>
      <c r="C13" s="393">
        <v>71.871101871101871</v>
      </c>
      <c r="D13" s="393">
        <v>42.028476006328006</v>
      </c>
      <c r="E13" s="393">
        <v>26.852991152516552</v>
      </c>
      <c r="F13" s="393">
        <v>22.619394292370412</v>
      </c>
      <c r="G13" s="393">
        <v>0.61881188118811881</v>
      </c>
      <c r="H13" s="393">
        <v>8.4107487998004871</v>
      </c>
      <c r="I13" s="393">
        <v>2.0387804725980425</v>
      </c>
      <c r="J13" s="393">
        <v>0</v>
      </c>
      <c r="K13" s="393">
        <v>0</v>
      </c>
      <c r="L13" s="393">
        <v>18.44503017085669</v>
      </c>
      <c r="M13" s="393">
        <v>25.184303126797875</v>
      </c>
    </row>
    <row r="14" spans="1:13">
      <c r="A14" s="377" t="s">
        <v>120</v>
      </c>
      <c r="B14" s="393">
        <v>7.3377211809033245</v>
      </c>
      <c r="C14" s="393">
        <v>83.884198979348497</v>
      </c>
      <c r="D14" s="393">
        <v>34.394200763669488</v>
      </c>
      <c r="E14" s="393">
        <v>52.326866047719655</v>
      </c>
      <c r="F14" s="393">
        <v>55.461632010207538</v>
      </c>
      <c r="G14" s="393">
        <v>14.629478259135947</v>
      </c>
      <c r="H14" s="393">
        <v>28.361266083492708</v>
      </c>
      <c r="I14" s="393">
        <v>1.6374891079249041</v>
      </c>
      <c r="J14" s="393">
        <v>3.6490329570216797</v>
      </c>
      <c r="K14" s="393">
        <v>0</v>
      </c>
      <c r="L14" s="393">
        <v>24.47267620020429</v>
      </c>
      <c r="M14" s="393">
        <v>22.650025536261492</v>
      </c>
    </row>
    <row r="15" spans="1:13">
      <c r="A15" s="377" t="s">
        <v>121</v>
      </c>
      <c r="B15" s="393">
        <v>10.576201571817858</v>
      </c>
      <c r="C15" s="393">
        <v>80.482603372694612</v>
      </c>
      <c r="D15" s="393">
        <v>43.242242713872244</v>
      </c>
      <c r="E15" s="393">
        <v>38.648448542774446</v>
      </c>
      <c r="F15" s="393">
        <v>41.314082061591883</v>
      </c>
      <c r="G15" s="393">
        <v>2.0058484876176554</v>
      </c>
      <c r="H15" s="393">
        <v>24.008243173621842</v>
      </c>
      <c r="I15" s="393">
        <v>1.0303967027305512</v>
      </c>
      <c r="J15" s="393">
        <v>2.0336868371802872</v>
      </c>
      <c r="K15" s="393">
        <v>0</v>
      </c>
      <c r="L15" s="393">
        <v>26.226955601627626</v>
      </c>
      <c r="M15" s="393">
        <v>27.994803988197138</v>
      </c>
    </row>
    <row r="16" spans="1:13">
      <c r="A16" s="377" t="s">
        <v>122</v>
      </c>
      <c r="B16" s="393">
        <v>9.4296577946768068</v>
      </c>
      <c r="C16" s="393">
        <v>73.167822261984639</v>
      </c>
      <c r="D16" s="393">
        <v>27.454760168108088</v>
      </c>
      <c r="E16" s="393">
        <v>53.457677746518009</v>
      </c>
      <c r="F16" s="393">
        <v>48.369708125164344</v>
      </c>
      <c r="G16" s="393">
        <v>17.869351264039668</v>
      </c>
      <c r="H16" s="393">
        <v>27.451003389591961</v>
      </c>
      <c r="I16" s="393">
        <v>4.2117732609282088</v>
      </c>
      <c r="J16" s="393">
        <v>3.9307413086942176</v>
      </c>
      <c r="K16" s="393">
        <v>0.41054409224139604</v>
      </c>
      <c r="L16" s="393">
        <v>20.574629148187796</v>
      </c>
      <c r="M16" s="393">
        <v>25.500568020448739</v>
      </c>
    </row>
    <row r="17" spans="1:13">
      <c r="A17" s="377" t="s">
        <v>123</v>
      </c>
      <c r="B17" s="393">
        <v>6.9564856680632188</v>
      </c>
      <c r="C17" s="393">
        <v>81.009665242460699</v>
      </c>
      <c r="D17" s="393">
        <v>43.688462509467307</v>
      </c>
      <c r="E17" s="393">
        <v>31.351510561306068</v>
      </c>
      <c r="F17" s="393">
        <v>29.517403513354669</v>
      </c>
      <c r="G17" s="393">
        <v>3.9574217984718865</v>
      </c>
      <c r="H17" s="393">
        <v>7.9925557064533983</v>
      </c>
      <c r="I17" s="393">
        <v>0.74945928273225693</v>
      </c>
      <c r="J17" s="393">
        <v>0.84257995609090375</v>
      </c>
      <c r="K17" s="393">
        <v>0</v>
      </c>
      <c r="L17" s="393">
        <v>18.325660528422738</v>
      </c>
      <c r="M17" s="393">
        <v>27.75720576461169</v>
      </c>
    </row>
    <row r="18" spans="1:13">
      <c r="A18" s="377" t="s">
        <v>124</v>
      </c>
      <c r="B18" s="393">
        <v>13.342097575226411</v>
      </c>
      <c r="C18" s="393">
        <v>65.430908559742917</v>
      </c>
      <c r="D18" s="393">
        <v>44.299489506522974</v>
      </c>
      <c r="E18" s="393">
        <v>22.695272096359815</v>
      </c>
      <c r="F18" s="393">
        <v>33.236426173122595</v>
      </c>
      <c r="G18" s="393">
        <v>1.4085660470067973</v>
      </c>
      <c r="H18" s="393">
        <v>5.8044628157074296</v>
      </c>
      <c r="I18" s="393">
        <v>0</v>
      </c>
      <c r="J18" s="393">
        <v>3.0416598772472976</v>
      </c>
      <c r="K18" s="393">
        <v>0</v>
      </c>
      <c r="L18" s="393">
        <v>20.782841506678565</v>
      </c>
      <c r="M18" s="393">
        <v>21.790342447061946</v>
      </c>
    </row>
    <row r="19" spans="1:13">
      <c r="A19" s="377" t="s">
        <v>125</v>
      </c>
      <c r="B19" s="393">
        <v>10.34243405830634</v>
      </c>
      <c r="C19" s="393">
        <v>76.631189264229533</v>
      </c>
      <c r="D19" s="393">
        <v>50.639990774907751</v>
      </c>
      <c r="E19" s="393">
        <v>27.029520295202953</v>
      </c>
      <c r="F19" s="393">
        <v>25</v>
      </c>
      <c r="G19" s="393">
        <v>7.3832245102963334</v>
      </c>
      <c r="H19" s="393">
        <v>9.1143483305401585</v>
      </c>
      <c r="I19" s="393">
        <v>0.82506123501353612</v>
      </c>
      <c r="J19" s="393">
        <v>0</v>
      </c>
      <c r="K19" s="393">
        <v>0</v>
      </c>
      <c r="L19" s="393">
        <v>20.58455706973686</v>
      </c>
      <c r="M19" s="393">
        <v>24.806931139847606</v>
      </c>
    </row>
    <row r="20" spans="1:13">
      <c r="A20" s="377" t="s">
        <v>126</v>
      </c>
      <c r="B20" s="393">
        <v>17.753793777842162</v>
      </c>
      <c r="C20" s="393">
        <v>63.52178479591467</v>
      </c>
      <c r="D20" s="393">
        <v>22.158103987339327</v>
      </c>
      <c r="E20" s="393">
        <v>51.395375767167174</v>
      </c>
      <c r="F20" s="393">
        <v>42.558665897977917</v>
      </c>
      <c r="G20" s="393">
        <v>28.429739713449919</v>
      </c>
      <c r="H20" s="393">
        <v>35.696637583249128</v>
      </c>
      <c r="I20" s="393">
        <v>6.2365861033874932</v>
      </c>
      <c r="J20" s="393">
        <v>7.6101545508104067</v>
      </c>
      <c r="K20" s="393">
        <v>0.32868071459262638</v>
      </c>
      <c r="L20" s="393">
        <v>21.948768885839531</v>
      </c>
      <c r="M20" s="393">
        <v>25.374702520217141</v>
      </c>
    </row>
    <row r="21" spans="1:13">
      <c r="A21" s="377" t="s">
        <v>127</v>
      </c>
      <c r="B21" s="393">
        <v>12.663975782038344</v>
      </c>
      <c r="C21" s="393">
        <v>73.50655903128154</v>
      </c>
      <c r="D21" s="393">
        <v>25.779801045354915</v>
      </c>
      <c r="E21" s="393">
        <v>61.243185522396445</v>
      </c>
      <c r="F21" s="393">
        <v>56.18816177746919</v>
      </c>
      <c r="G21" s="393">
        <v>24.590638199386682</v>
      </c>
      <c r="H21" s="393">
        <v>37.904285532618367</v>
      </c>
      <c r="I21" s="393">
        <v>11.428086982323768</v>
      </c>
      <c r="J21" s="393">
        <v>10.716712844372418</v>
      </c>
      <c r="K21" s="393">
        <v>0.38684719535783368</v>
      </c>
      <c r="L21" s="393">
        <v>25.568546832840806</v>
      </c>
      <c r="M21" s="393">
        <v>27.889845389524176</v>
      </c>
    </row>
    <row r="22" spans="1:13">
      <c r="A22" s="377" t="s">
        <v>128</v>
      </c>
      <c r="B22" s="393">
        <v>13.234289241078317</v>
      </c>
      <c r="C22" s="393">
        <v>70.996539334758751</v>
      </c>
      <c r="D22" s="393">
        <v>47.372870741482963</v>
      </c>
      <c r="E22" s="393">
        <v>25.494739478957918</v>
      </c>
      <c r="F22" s="393">
        <v>24.876307383979459</v>
      </c>
      <c r="G22" s="393">
        <v>1.4529968059121938</v>
      </c>
      <c r="H22" s="393">
        <v>5.5899346986221756</v>
      </c>
      <c r="I22" s="393">
        <v>0.32137850866696294</v>
      </c>
      <c r="J22" s="393">
        <v>3.6565745209887375</v>
      </c>
      <c r="K22" s="393">
        <v>0</v>
      </c>
      <c r="L22" s="393">
        <v>19.7877947382655</v>
      </c>
      <c r="M22" s="393">
        <v>25.729416278294558</v>
      </c>
    </row>
    <row r="23" spans="1:13">
      <c r="A23" s="377" t="s">
        <v>129</v>
      </c>
      <c r="B23" s="393">
        <v>5.1628912190826863</v>
      </c>
      <c r="C23" s="393">
        <v>80.036820619546944</v>
      </c>
      <c r="D23" s="393">
        <v>33.287300447439648</v>
      </c>
      <c r="E23" s="393">
        <v>53.300557918577027</v>
      </c>
      <c r="F23" s="393">
        <v>46.514575411913818</v>
      </c>
      <c r="G23" s="393">
        <v>15.589353612167301</v>
      </c>
      <c r="H23" s="393">
        <v>21.936467598475222</v>
      </c>
      <c r="I23" s="393">
        <v>4.6302414231257947</v>
      </c>
      <c r="J23" s="393">
        <v>4.5994165931754969</v>
      </c>
      <c r="K23" s="393">
        <v>0</v>
      </c>
      <c r="L23" s="393">
        <v>22.588747488278635</v>
      </c>
      <c r="M23" s="393">
        <v>29.016178061723942</v>
      </c>
    </row>
    <row r="24" spans="1:13">
      <c r="A24" s="377" t="s">
        <v>130</v>
      </c>
      <c r="B24" s="393">
        <v>8.2687338501292</v>
      </c>
      <c r="C24" s="393">
        <v>75.279931093884585</v>
      </c>
      <c r="D24" s="393">
        <v>37.963255256013639</v>
      </c>
      <c r="E24" s="393">
        <v>39.238588294715576</v>
      </c>
      <c r="F24" s="393">
        <v>52.445357530103301</v>
      </c>
      <c r="G24" s="393">
        <v>10.403469725503625</v>
      </c>
      <c r="H24" s="393">
        <v>23.224585039404747</v>
      </c>
      <c r="I24" s="393">
        <v>0.51072073262008544</v>
      </c>
      <c r="J24" s="393">
        <v>2.9852174329043675</v>
      </c>
      <c r="K24" s="393">
        <v>0</v>
      </c>
      <c r="L24" s="393">
        <v>23.148924139463027</v>
      </c>
      <c r="M24" s="393">
        <v>25.000757292728981</v>
      </c>
    </row>
    <row r="25" spans="1:13">
      <c r="A25" s="377" t="s">
        <v>131</v>
      </c>
      <c r="B25" s="393">
        <v>7.3224082273456936</v>
      </c>
      <c r="C25" s="393">
        <v>76.741519518777892</v>
      </c>
      <c r="D25" s="393">
        <v>43.106279701783194</v>
      </c>
      <c r="E25" s="393">
        <v>33.850223081282969</v>
      </c>
      <c r="F25" s="393">
        <v>41.964256489149292</v>
      </c>
      <c r="G25" s="393">
        <v>5.1029426205361528</v>
      </c>
      <c r="H25" s="393">
        <v>13.280556787932566</v>
      </c>
      <c r="I25" s="393">
        <v>1.1077528837622006</v>
      </c>
      <c r="J25" s="393">
        <v>2.8838011129929835</v>
      </c>
      <c r="K25" s="393">
        <v>0</v>
      </c>
      <c r="L25" s="393">
        <v>21.837233498944151</v>
      </c>
      <c r="M25" s="393">
        <v>21.767356814361968</v>
      </c>
    </row>
    <row r="26" spans="1:13">
      <c r="A26" s="377" t="s">
        <v>132</v>
      </c>
      <c r="B26" s="393">
        <v>21.49687873555585</v>
      </c>
      <c r="C26" s="393">
        <v>54.808075441625718</v>
      </c>
      <c r="D26" s="393">
        <v>57.179269328802043</v>
      </c>
      <c r="E26" s="393">
        <v>21.750212404418011</v>
      </c>
      <c r="F26" s="393">
        <v>27.043539777477648</v>
      </c>
      <c r="G26" s="393">
        <v>4.8556177246125154</v>
      </c>
      <c r="H26" s="393">
        <v>10.789329435410195</v>
      </c>
      <c r="I26" s="393">
        <v>0.3197515073999635</v>
      </c>
      <c r="J26" s="393">
        <v>2.6794258373205744</v>
      </c>
      <c r="K26" s="393">
        <v>0</v>
      </c>
      <c r="L26" s="393">
        <v>28.932053175775479</v>
      </c>
      <c r="M26" s="393">
        <v>19.407680945347121</v>
      </c>
    </row>
    <row r="27" spans="1:13">
      <c r="A27" s="377" t="s">
        <v>133</v>
      </c>
      <c r="B27" s="393">
        <v>9.6915653914539277</v>
      </c>
      <c r="C27" s="393">
        <v>75.946574512972603</v>
      </c>
      <c r="D27" s="393">
        <v>39.058114803270506</v>
      </c>
      <c r="E27" s="393">
        <v>46.897928876173054</v>
      </c>
      <c r="F27" s="393">
        <v>46.84532793305695</v>
      </c>
      <c r="G27" s="393">
        <v>12.54179164358176</v>
      </c>
      <c r="H27" s="393">
        <v>19.681370175294827</v>
      </c>
      <c r="I27" s="393">
        <v>2.3318011487659334</v>
      </c>
      <c r="J27" s="393">
        <v>3.6911981424251596</v>
      </c>
      <c r="K27" s="393">
        <v>2.3951538054669385E-2</v>
      </c>
      <c r="L27" s="393">
        <v>21.961286459978169</v>
      </c>
      <c r="M27" s="393">
        <v>26.745349665501912</v>
      </c>
    </row>
    <row r="28" spans="1:13">
      <c r="A28" s="377" t="s">
        <v>134</v>
      </c>
      <c r="B28" s="393">
        <v>16.277530388735105</v>
      </c>
      <c r="C28" s="393">
        <v>66.734865808159824</v>
      </c>
      <c r="D28" s="393">
        <v>47.714738413723758</v>
      </c>
      <c r="E28" s="393">
        <v>26.92190499405832</v>
      </c>
      <c r="F28" s="393">
        <v>30.495921220087208</v>
      </c>
      <c r="G28" s="393">
        <v>3.4779161711627129</v>
      </c>
      <c r="H28" s="393">
        <v>7.2743148844707148</v>
      </c>
      <c r="I28" s="393">
        <v>1.1586512627619558</v>
      </c>
      <c r="J28" s="393">
        <v>1.3938397831330445</v>
      </c>
      <c r="K28" s="393">
        <v>0</v>
      </c>
      <c r="L28" s="393">
        <v>21.554450813777308</v>
      </c>
      <c r="M28" s="393">
        <v>22.478198029618561</v>
      </c>
    </row>
    <row r="29" spans="1:13">
      <c r="A29" s="377" t="s">
        <v>135</v>
      </c>
      <c r="B29" s="393">
        <v>10.890944853209005</v>
      </c>
      <c r="C29" s="393">
        <v>72.913479517253094</v>
      </c>
      <c r="D29" s="393">
        <v>46.850502204801572</v>
      </c>
      <c r="E29" s="393">
        <v>27.872366487016169</v>
      </c>
      <c r="F29" s="393">
        <v>27.564367341319013</v>
      </c>
      <c r="G29" s="393">
        <v>3.0959265160008655</v>
      </c>
      <c r="H29" s="393">
        <v>6.1747793527681196</v>
      </c>
      <c r="I29" s="393">
        <v>1.5930061513773737</v>
      </c>
      <c r="J29" s="393">
        <v>1.7455809626401606</v>
      </c>
      <c r="K29" s="393">
        <v>0</v>
      </c>
      <c r="L29" s="393">
        <v>19.382656216053611</v>
      </c>
      <c r="M29" s="393">
        <v>27.001353677490513</v>
      </c>
    </row>
    <row r="30" spans="1:13">
      <c r="A30" s="377" t="s">
        <v>136</v>
      </c>
      <c r="B30" s="393">
        <v>4.6316341927442108</v>
      </c>
      <c r="C30" s="393">
        <v>87.279406940890908</v>
      </c>
      <c r="D30" s="393">
        <v>36.944979561152088</v>
      </c>
      <c r="E30" s="393">
        <v>46.957665742611475</v>
      </c>
      <c r="F30" s="393">
        <v>49.642591639503628</v>
      </c>
      <c r="G30" s="393">
        <v>12.963916051924288</v>
      </c>
      <c r="H30" s="393">
        <v>19.135598812273177</v>
      </c>
      <c r="I30" s="393">
        <v>1.2784559551303201</v>
      </c>
      <c r="J30" s="393">
        <v>2.5579809004092771</v>
      </c>
      <c r="K30" s="393">
        <v>0</v>
      </c>
      <c r="L30" s="393">
        <v>22.69069190666599</v>
      </c>
      <c r="M30" s="393">
        <v>26.193247962747378</v>
      </c>
    </row>
    <row r="31" spans="1:13">
      <c r="A31" s="377" t="s">
        <v>137</v>
      </c>
      <c r="B31" s="393">
        <v>7.1470101525112932</v>
      </c>
      <c r="C31" s="393">
        <v>80.889127420725444</v>
      </c>
      <c r="D31" s="393">
        <v>50.908283366644454</v>
      </c>
      <c r="E31" s="393">
        <v>25.693981789917832</v>
      </c>
      <c r="F31" s="393">
        <v>43.523983260006439</v>
      </c>
      <c r="G31" s="393">
        <v>1.2394033694602424</v>
      </c>
      <c r="H31" s="393">
        <v>9.3375966815019655</v>
      </c>
      <c r="I31" s="393">
        <v>0</v>
      </c>
      <c r="J31" s="393">
        <v>1.434028010453662</v>
      </c>
      <c r="K31" s="393">
        <v>0.32835220800107218</v>
      </c>
      <c r="L31" s="393">
        <v>23.181200653684854</v>
      </c>
      <c r="M31" s="393">
        <v>23.775817598298843</v>
      </c>
    </row>
    <row r="32" spans="1:13">
      <c r="A32" s="377" t="s">
        <v>138</v>
      </c>
      <c r="B32" s="393">
        <v>10.956647262799493</v>
      </c>
      <c r="C32" s="393">
        <v>76.622785684025544</v>
      </c>
      <c r="D32" s="393">
        <v>47.5</v>
      </c>
      <c r="E32" s="393">
        <v>33.245161290322578</v>
      </c>
      <c r="F32" s="393">
        <v>31.758714549126349</v>
      </c>
      <c r="G32" s="393">
        <v>3.4436737202563878</v>
      </c>
      <c r="H32" s="393">
        <v>8.556368728367989</v>
      </c>
      <c r="I32" s="393">
        <v>1.0792887526751036</v>
      </c>
      <c r="J32" s="393">
        <v>2.4751351964603105</v>
      </c>
      <c r="K32" s="393">
        <v>0</v>
      </c>
      <c r="L32" s="393">
        <v>20.016385015742465</v>
      </c>
      <c r="M32" s="393">
        <v>23.203431215061361</v>
      </c>
    </row>
    <row r="33" spans="1:13">
      <c r="A33" s="377" t="s">
        <v>139</v>
      </c>
      <c r="B33" s="393">
        <v>6.6022433132010354</v>
      </c>
      <c r="C33" s="393">
        <v>82.791371872303714</v>
      </c>
      <c r="D33" s="393">
        <v>46.970189198805713</v>
      </c>
      <c r="E33" s="393">
        <v>40.204101627965741</v>
      </c>
      <c r="F33" s="393">
        <v>48.680791473250174</v>
      </c>
      <c r="G33" s="393">
        <v>8.0485464588573947</v>
      </c>
      <c r="H33" s="393">
        <v>16.477354032030384</v>
      </c>
      <c r="I33" s="393">
        <v>1.6993661217402065</v>
      </c>
      <c r="J33" s="393">
        <v>2.5965744550361687</v>
      </c>
      <c r="K33" s="393">
        <v>0</v>
      </c>
      <c r="L33" s="393">
        <v>23.495963827869755</v>
      </c>
      <c r="M33" s="393">
        <v>21.017524493958767</v>
      </c>
    </row>
    <row r="34" spans="1:13">
      <c r="A34" s="377" t="s">
        <v>140</v>
      </c>
      <c r="B34" s="393">
        <v>13.719198778854242</v>
      </c>
      <c r="C34" s="393">
        <v>67.203513909224014</v>
      </c>
      <c r="D34" s="393">
        <v>56.662560684008398</v>
      </c>
      <c r="E34" s="393">
        <v>20.154336642272298</v>
      </c>
      <c r="F34" s="393">
        <v>18.821439604572134</v>
      </c>
      <c r="G34" s="393">
        <v>0.70281124497991965</v>
      </c>
      <c r="H34" s="393">
        <v>2.4085833150864899</v>
      </c>
      <c r="I34" s="393">
        <v>2.3910663455222245</v>
      </c>
      <c r="J34" s="393">
        <v>0</v>
      </c>
      <c r="K34" s="393">
        <v>0</v>
      </c>
      <c r="L34" s="393">
        <v>20.525963716079531</v>
      </c>
      <c r="M34" s="393">
        <v>22.457022655286636</v>
      </c>
    </row>
    <row r="35" spans="1:13">
      <c r="A35" s="377" t="s">
        <v>141</v>
      </c>
      <c r="B35" s="393">
        <v>6.5887014314928427</v>
      </c>
      <c r="C35" s="393">
        <v>79.594836400817996</v>
      </c>
      <c r="D35" s="393">
        <v>43.462705984388549</v>
      </c>
      <c r="E35" s="393">
        <v>42.020815264527322</v>
      </c>
      <c r="F35" s="393">
        <v>46.505199420824013</v>
      </c>
      <c r="G35" s="393">
        <v>6.3446097143609324</v>
      </c>
      <c r="H35" s="393">
        <v>11.95822810729643</v>
      </c>
      <c r="I35" s="393">
        <v>3.6925807112142515</v>
      </c>
      <c r="J35" s="393">
        <v>2.0493257629524484</v>
      </c>
      <c r="K35" s="393">
        <v>0</v>
      </c>
      <c r="L35" s="393">
        <v>24.062329650459365</v>
      </c>
      <c r="M35" s="393">
        <v>28.867350059165304</v>
      </c>
    </row>
    <row r="36" spans="1:13">
      <c r="A36" s="377" t="s">
        <v>142</v>
      </c>
      <c r="B36" s="393">
        <v>7.6619751303023804</v>
      </c>
      <c r="C36" s="393">
        <v>74.158158783454041</v>
      </c>
      <c r="D36" s="393">
        <v>29.443752468329436</v>
      </c>
      <c r="E36" s="393">
        <v>60.146732691314519</v>
      </c>
      <c r="F36" s="393">
        <v>51.559649625352414</v>
      </c>
      <c r="G36" s="393">
        <v>22.62358847562906</v>
      </c>
      <c r="H36" s="393">
        <v>37.053431488957493</v>
      </c>
      <c r="I36" s="393">
        <v>2.9171218237948229</v>
      </c>
      <c r="J36" s="393">
        <v>3.8136040960221322</v>
      </c>
      <c r="K36" s="393">
        <v>0.1219969068500783</v>
      </c>
      <c r="L36" s="393">
        <v>25.584065749406768</v>
      </c>
      <c r="M36" s="393">
        <v>24.388436822112006</v>
      </c>
    </row>
    <row r="37" spans="1:13">
      <c r="A37" s="377" t="s">
        <v>143</v>
      </c>
      <c r="B37" s="393">
        <v>14.792784007801071</v>
      </c>
      <c r="C37" s="393">
        <v>71.097025841053139</v>
      </c>
      <c r="D37" s="393">
        <v>44.707759588676794</v>
      </c>
      <c r="E37" s="393">
        <v>34.365581230423736</v>
      </c>
      <c r="F37" s="393">
        <v>33.510793892236592</v>
      </c>
      <c r="G37" s="393">
        <v>2.2406833206575794</v>
      </c>
      <c r="H37" s="393">
        <v>6.8657651542839249</v>
      </c>
      <c r="I37" s="393">
        <v>0</v>
      </c>
      <c r="J37" s="393">
        <v>0.2715155504360704</v>
      </c>
      <c r="K37" s="393">
        <v>0</v>
      </c>
      <c r="L37" s="393">
        <v>21.379520224406896</v>
      </c>
      <c r="M37" s="393">
        <v>17.848022546541937</v>
      </c>
    </row>
    <row r="38" spans="1:13">
      <c r="A38" s="377" t="s">
        <v>144</v>
      </c>
      <c r="B38" s="393">
        <v>7.4276760448092798</v>
      </c>
      <c r="C38" s="393">
        <v>75.044629980432958</v>
      </c>
      <c r="D38" s="393">
        <v>44.670816527455777</v>
      </c>
      <c r="E38" s="393">
        <v>36.177628862705241</v>
      </c>
      <c r="F38" s="393">
        <v>43.583272849087152</v>
      </c>
      <c r="G38" s="393">
        <v>4.5647925855619453</v>
      </c>
      <c r="H38" s="393">
        <v>11.05221431468712</v>
      </c>
      <c r="I38" s="393">
        <v>0.91909731184778198</v>
      </c>
      <c r="J38" s="393">
        <v>2.0670760308728839</v>
      </c>
      <c r="K38" s="393">
        <v>0</v>
      </c>
      <c r="L38" s="393">
        <v>21.746407890736883</v>
      </c>
      <c r="M38" s="393">
        <v>26.90465115427299</v>
      </c>
    </row>
    <row r="39" spans="1:13">
      <c r="A39" s="377" t="s">
        <v>145</v>
      </c>
      <c r="B39" s="393">
        <v>6.2205905165727282</v>
      </c>
      <c r="C39" s="393">
        <v>77.020528465794513</v>
      </c>
      <c r="D39" s="393">
        <v>40.512215890482736</v>
      </c>
      <c r="E39" s="393">
        <v>37.590882295146393</v>
      </c>
      <c r="F39" s="393">
        <v>50.121692299725538</v>
      </c>
      <c r="G39" s="393">
        <v>6.7267360571694885</v>
      </c>
      <c r="H39" s="393">
        <v>15.14810859423304</v>
      </c>
      <c r="I39" s="393">
        <v>4.4797931538418299</v>
      </c>
      <c r="J39" s="393">
        <v>1.6207563529647167</v>
      </c>
      <c r="K39" s="393">
        <v>0</v>
      </c>
      <c r="L39" s="393">
        <v>23.073285506678047</v>
      </c>
      <c r="M39" s="393">
        <v>26.217388295541049</v>
      </c>
    </row>
    <row r="40" spans="1:13">
      <c r="A40" s="377" t="s">
        <v>146</v>
      </c>
      <c r="B40" s="393">
        <v>15.707548842321739</v>
      </c>
      <c r="C40" s="393">
        <v>63.390419458922807</v>
      </c>
      <c r="D40" s="393">
        <v>48.04976987284499</v>
      </c>
      <c r="E40" s="393">
        <v>17.193228800998519</v>
      </c>
      <c r="F40" s="393">
        <v>35.285571597203308</v>
      </c>
      <c r="G40" s="393">
        <v>2.1202215563425044</v>
      </c>
      <c r="H40" s="393">
        <v>14.593042413971661</v>
      </c>
      <c r="I40" s="393">
        <v>0.95560890646330565</v>
      </c>
      <c r="J40" s="393">
        <v>2.6216216216216215</v>
      </c>
      <c r="K40" s="393">
        <v>0</v>
      </c>
      <c r="L40" s="393">
        <v>25.79497463289314</v>
      </c>
      <c r="M40" s="393">
        <v>21.214109471310678</v>
      </c>
    </row>
    <row r="41" spans="1:13">
      <c r="A41" s="377" t="s">
        <v>147</v>
      </c>
      <c r="B41" s="393">
        <v>10.078172900061313</v>
      </c>
      <c r="C41" s="393">
        <v>81.228285305538535</v>
      </c>
      <c r="D41" s="393">
        <v>38.4203359055833</v>
      </c>
      <c r="E41" s="393">
        <v>44.817672870328337</v>
      </c>
      <c r="F41" s="393">
        <v>37.640008266170696</v>
      </c>
      <c r="G41" s="393">
        <v>11.039470965075429</v>
      </c>
      <c r="H41" s="393">
        <v>22.884124960153013</v>
      </c>
      <c r="I41" s="393">
        <v>0.85272553394963346</v>
      </c>
      <c r="J41" s="393">
        <v>0.71363033948414722</v>
      </c>
      <c r="K41" s="393">
        <v>0</v>
      </c>
      <c r="L41" s="393">
        <v>22.417752200598166</v>
      </c>
      <c r="M41" s="393">
        <v>35.075621199450033</v>
      </c>
    </row>
    <row r="42" spans="1:13">
      <c r="A42" s="377" t="s">
        <v>148</v>
      </c>
      <c r="B42" s="393">
        <v>7.7093160377358485</v>
      </c>
      <c r="C42" s="393">
        <v>76.297169811320757</v>
      </c>
      <c r="D42" s="393">
        <v>36.01762664274851</v>
      </c>
      <c r="E42" s="393">
        <v>30.425457239792536</v>
      </c>
      <c r="F42" s="393">
        <v>32.936292195917559</v>
      </c>
      <c r="G42" s="393">
        <v>6.5239954529728665</v>
      </c>
      <c r="H42" s="393">
        <v>4.3351176222003103</v>
      </c>
      <c r="I42" s="393">
        <v>0.65502183406113534</v>
      </c>
      <c r="J42" s="393">
        <v>0.74755606670500285</v>
      </c>
      <c r="K42" s="393">
        <v>0</v>
      </c>
      <c r="L42" s="393">
        <v>17.063704375425072</v>
      </c>
      <c r="M42" s="393">
        <v>22.521877125368398</v>
      </c>
    </row>
    <row r="43" spans="1:13">
      <c r="A43" s="377" t="s">
        <v>149</v>
      </c>
      <c r="B43" s="393">
        <v>15.282480249618269</v>
      </c>
      <c r="C43" s="393">
        <v>73.22910442806878</v>
      </c>
      <c r="D43" s="393">
        <v>51.282958768359585</v>
      </c>
      <c r="E43" s="393">
        <v>24.243496726243144</v>
      </c>
      <c r="F43" s="393">
        <v>24.514587780827487</v>
      </c>
      <c r="G43" s="393">
        <v>1.8450747179017994</v>
      </c>
      <c r="H43" s="393">
        <v>3.3947065592635211</v>
      </c>
      <c r="I43" s="393">
        <v>0.4746835443037975</v>
      </c>
      <c r="J43" s="393">
        <v>0.83632019115890077</v>
      </c>
      <c r="K43" s="393">
        <v>0</v>
      </c>
      <c r="L43" s="393">
        <v>22.027016197252077</v>
      </c>
      <c r="M43" s="393">
        <v>26.155133878881244</v>
      </c>
    </row>
    <row r="44" spans="1:13">
      <c r="A44" s="377" t="s">
        <v>150</v>
      </c>
      <c r="B44" s="393">
        <v>7.6868005576698444</v>
      </c>
      <c r="C44" s="393">
        <v>75.43238253136893</v>
      </c>
      <c r="D44" s="393">
        <v>45.442292140023874</v>
      </c>
      <c r="E44" s="393">
        <v>25.617129433511764</v>
      </c>
      <c r="F44" s="393">
        <v>28.302055008246779</v>
      </c>
      <c r="G44" s="393">
        <v>3.9985735300673113</v>
      </c>
      <c r="H44" s="393">
        <v>10.092612534998924</v>
      </c>
      <c r="I44" s="393">
        <v>1.210424294637088</v>
      </c>
      <c r="J44" s="393">
        <v>0.81013583480538476</v>
      </c>
      <c r="K44" s="393">
        <v>0</v>
      </c>
      <c r="L44" s="393">
        <v>19.781965453133047</v>
      </c>
      <c r="M44" s="393">
        <v>24.307622480775777</v>
      </c>
    </row>
    <row r="45" spans="1:13">
      <c r="A45" s="377" t="s">
        <v>151</v>
      </c>
      <c r="B45" s="393">
        <v>11.71806167400881</v>
      </c>
      <c r="C45" s="393">
        <v>65.605726872246692</v>
      </c>
      <c r="D45" s="393">
        <v>46.576609918578832</v>
      </c>
      <c r="E45" s="393">
        <v>31.439674315321987</v>
      </c>
      <c r="F45" s="393">
        <v>37.061143984220905</v>
      </c>
      <c r="G45" s="393">
        <v>3.4385272846811308</v>
      </c>
      <c r="H45" s="393">
        <v>7.6618665494118945</v>
      </c>
      <c r="I45" s="393">
        <v>1.0882708585247884</v>
      </c>
      <c r="J45" s="393">
        <v>0.32302405498281789</v>
      </c>
      <c r="K45" s="393">
        <v>0</v>
      </c>
      <c r="L45" s="393">
        <v>21.425060754170879</v>
      </c>
      <c r="M45" s="393">
        <v>16.075963192529287</v>
      </c>
    </row>
    <row r="46" spans="1:13">
      <c r="A46" s="377" t="s">
        <v>106</v>
      </c>
      <c r="B46" s="393">
        <v>10.608609326310564</v>
      </c>
      <c r="C46" s="393">
        <v>68.485784408350113</v>
      </c>
      <c r="D46" s="393">
        <v>29.984291548853282</v>
      </c>
      <c r="E46" s="393">
        <v>50.263901979264844</v>
      </c>
      <c r="F46" s="393">
        <v>50.69175023790352</v>
      </c>
      <c r="G46" s="393">
        <v>13.267696361906156</v>
      </c>
      <c r="H46" s="393">
        <v>20.026859157293938</v>
      </c>
      <c r="I46" s="393">
        <v>0.68267024788763919</v>
      </c>
      <c r="J46" s="393">
        <v>2.7527009027675002</v>
      </c>
      <c r="K46" s="393">
        <v>0.92940654136451084</v>
      </c>
      <c r="L46" s="393">
        <v>21.419044270107069</v>
      </c>
      <c r="M46" s="393">
        <v>27.292624073916894</v>
      </c>
    </row>
    <row r="47" spans="1:13">
      <c r="A47" s="377" t="s">
        <v>152</v>
      </c>
      <c r="B47" s="393">
        <v>6.9347304790927708</v>
      </c>
      <c r="C47" s="393">
        <v>80.815681670580005</v>
      </c>
      <c r="D47" s="393">
        <v>41.055854799753419</v>
      </c>
      <c r="E47" s="393">
        <v>45.70856871444019</v>
      </c>
      <c r="F47" s="393">
        <v>44.509932195721419</v>
      </c>
      <c r="G47" s="393">
        <v>7.1955685715857891</v>
      </c>
      <c r="H47" s="393">
        <v>18.504600721423255</v>
      </c>
      <c r="I47" s="393">
        <v>1.6952504732574238</v>
      </c>
      <c r="J47" s="393">
        <v>2.4521707395814327</v>
      </c>
      <c r="K47" s="393">
        <v>4.304516467114898E-2</v>
      </c>
      <c r="L47" s="393">
        <v>22.127031393276472</v>
      </c>
      <c r="M47" s="393">
        <v>24.83256602654674</v>
      </c>
    </row>
    <row r="48" spans="1:13">
      <c r="A48" s="377" t="s">
        <v>153</v>
      </c>
      <c r="B48" s="393">
        <v>6.7882472137791288</v>
      </c>
      <c r="C48" s="393">
        <v>83.923767599482929</v>
      </c>
      <c r="D48" s="393">
        <v>49.994162483112895</v>
      </c>
      <c r="E48" s="393">
        <v>28.762279633737514</v>
      </c>
      <c r="F48" s="393">
        <v>33.699549589331454</v>
      </c>
      <c r="G48" s="393">
        <v>6.1485472048043803</v>
      </c>
      <c r="H48" s="393">
        <v>7.955022942333227</v>
      </c>
      <c r="I48" s="393">
        <v>1.2437601895893911</v>
      </c>
      <c r="J48" s="393">
        <v>0</v>
      </c>
      <c r="K48" s="393">
        <v>0</v>
      </c>
      <c r="L48" s="393">
        <v>21.047387916719888</v>
      </c>
      <c r="M48" s="393">
        <v>25.366859478495702</v>
      </c>
    </row>
    <row r="49" spans="1:13">
      <c r="A49" s="377" t="s">
        <v>154</v>
      </c>
      <c r="B49" s="393">
        <v>14.009998101626273</v>
      </c>
      <c r="C49" s="393">
        <v>59.716509523508201</v>
      </c>
      <c r="D49" s="393">
        <v>54.177465136369243</v>
      </c>
      <c r="E49" s="393">
        <v>21.6401332839689</v>
      </c>
      <c r="F49" s="393">
        <v>27.329324372125928</v>
      </c>
      <c r="G49" s="393">
        <v>0.65794128050937384</v>
      </c>
      <c r="H49" s="393">
        <v>9.9486221391872949</v>
      </c>
      <c r="I49" s="393">
        <v>1.5588510042036432</v>
      </c>
      <c r="J49" s="393">
        <v>0</v>
      </c>
      <c r="K49" s="393">
        <v>0</v>
      </c>
      <c r="L49" s="393">
        <v>22.940214982269502</v>
      </c>
      <c r="M49" s="393">
        <v>18.42863475177305</v>
      </c>
    </row>
    <row r="50" spans="1:13">
      <c r="A50" s="377" t="s">
        <v>155</v>
      </c>
      <c r="B50" s="393">
        <v>5.6778440650072</v>
      </c>
      <c r="C50" s="393">
        <v>79.398712786904511</v>
      </c>
      <c r="D50" s="393">
        <v>39.795863980385889</v>
      </c>
      <c r="E50" s="393">
        <v>43.534804391855879</v>
      </c>
      <c r="F50" s="393">
        <v>45.203669541805851</v>
      </c>
      <c r="G50" s="393">
        <v>6.3194894550530982</v>
      </c>
      <c r="H50" s="393">
        <v>17.208056049724362</v>
      </c>
      <c r="I50" s="393">
        <v>1.6955480881157892</v>
      </c>
      <c r="J50" s="393">
        <v>1.1842919818049686</v>
      </c>
      <c r="K50" s="393">
        <v>0</v>
      </c>
      <c r="L50" s="393">
        <v>22.265500385901724</v>
      </c>
      <c r="M50" s="393">
        <v>24.008232570105481</v>
      </c>
    </row>
    <row r="51" spans="1:13">
      <c r="A51" s="377" t="s">
        <v>156</v>
      </c>
      <c r="B51" s="393">
        <v>10.419597471536022</v>
      </c>
      <c r="C51" s="393">
        <v>74.617823045035919</v>
      </c>
      <c r="D51" s="393">
        <v>50.631123818822132</v>
      </c>
      <c r="E51" s="393">
        <v>28.696955960807557</v>
      </c>
      <c r="F51" s="393">
        <v>41.618661665215349</v>
      </c>
      <c r="G51" s="393">
        <v>3.5116216759327483</v>
      </c>
      <c r="H51" s="393">
        <v>9.3846746465410256</v>
      </c>
      <c r="I51" s="393">
        <v>1.2725949809538757</v>
      </c>
      <c r="J51" s="393">
        <v>0.526387351164462</v>
      </c>
      <c r="K51" s="393">
        <v>0</v>
      </c>
      <c r="L51" s="393">
        <v>22.707671862530525</v>
      </c>
      <c r="M51" s="393">
        <v>20.28681716518874</v>
      </c>
    </row>
    <row r="52" spans="1:13">
      <c r="A52" s="377" t="s">
        <v>157</v>
      </c>
      <c r="B52" s="393">
        <v>11.667739397840235</v>
      </c>
      <c r="C52" s="393">
        <v>62.997926053064432</v>
      </c>
      <c r="D52" s="393">
        <v>40.355042553968659</v>
      </c>
      <c r="E52" s="393">
        <v>23.801000840121269</v>
      </c>
      <c r="F52" s="393">
        <v>28.176667285900052</v>
      </c>
      <c r="G52" s="393">
        <v>3.7711313394018204</v>
      </c>
      <c r="H52" s="393">
        <v>5.9485730901840235</v>
      </c>
      <c r="I52" s="393">
        <v>0.28662817264154866</v>
      </c>
      <c r="J52" s="393">
        <v>0.59711977520196702</v>
      </c>
      <c r="K52" s="393">
        <v>0</v>
      </c>
      <c r="L52" s="393">
        <v>19.47550206523287</v>
      </c>
      <c r="M52" s="393">
        <v>22.268017376442103</v>
      </c>
    </row>
    <row r="53" spans="1:13">
      <c r="A53" s="377" t="s">
        <v>158</v>
      </c>
      <c r="B53" s="393">
        <v>8.1510644502770493</v>
      </c>
      <c r="C53" s="393">
        <v>78.929717118693503</v>
      </c>
      <c r="D53" s="393">
        <v>39.736547085201792</v>
      </c>
      <c r="E53" s="393">
        <v>39.887892376681613</v>
      </c>
      <c r="F53" s="393">
        <v>35.282051282051277</v>
      </c>
      <c r="G53" s="393">
        <v>3.4551282051282053</v>
      </c>
      <c r="H53" s="393">
        <v>8.8441159154837443</v>
      </c>
      <c r="I53" s="393">
        <v>0.64106757375547851</v>
      </c>
      <c r="J53" s="393">
        <v>4.1057830829388759</v>
      </c>
      <c r="K53" s="393">
        <v>0</v>
      </c>
      <c r="L53" s="393">
        <v>21.427086653455468</v>
      </c>
      <c r="M53" s="393">
        <v>25.746594420809028</v>
      </c>
    </row>
    <row r="54" spans="1:13">
      <c r="A54" s="377" t="s">
        <v>159</v>
      </c>
      <c r="B54" s="393">
        <v>5.6781168019437649</v>
      </c>
      <c r="C54" s="393">
        <v>89.170202651548507</v>
      </c>
      <c r="D54" s="393">
        <v>44.409954090150251</v>
      </c>
      <c r="E54" s="393">
        <v>44.383868948247077</v>
      </c>
      <c r="F54" s="393">
        <v>53.186571100561608</v>
      </c>
      <c r="G54" s="393">
        <v>9.9910018927053272</v>
      </c>
      <c r="H54" s="393">
        <v>18.207657380978191</v>
      </c>
      <c r="I54" s="393">
        <v>1.2995146391106935</v>
      </c>
      <c r="J54" s="393">
        <v>1.968760793644702</v>
      </c>
      <c r="K54" s="393">
        <v>0</v>
      </c>
      <c r="L54" s="393">
        <v>24.563596924781901</v>
      </c>
      <c r="M54" s="393">
        <v>25.671833797883213</v>
      </c>
    </row>
    <row r="55" spans="1:13">
      <c r="A55" s="377" t="s">
        <v>107</v>
      </c>
      <c r="B55" s="393">
        <v>8.032402150049208</v>
      </c>
      <c r="C55" s="393">
        <v>76.686350215761976</v>
      </c>
      <c r="D55" s="393">
        <v>44.476205191594559</v>
      </c>
      <c r="E55" s="393">
        <v>29.890296662546355</v>
      </c>
      <c r="F55" s="393">
        <v>27.570821231636994</v>
      </c>
      <c r="G55" s="393">
        <v>2.6476406953739948</v>
      </c>
      <c r="H55" s="393">
        <v>6.9479361886913198</v>
      </c>
      <c r="I55" s="393">
        <v>0.49366915024912006</v>
      </c>
      <c r="J55" s="393">
        <v>0</v>
      </c>
      <c r="K55" s="393">
        <v>0</v>
      </c>
      <c r="L55" s="393">
        <v>20.041919429748024</v>
      </c>
      <c r="M55" s="393">
        <v>26.53112102157835</v>
      </c>
    </row>
    <row r="56" spans="1:13">
      <c r="A56" s="377" t="s">
        <v>160</v>
      </c>
      <c r="B56" s="393">
        <v>8.4313055650449531</v>
      </c>
      <c r="C56" s="393">
        <v>81.329867157708208</v>
      </c>
      <c r="D56" s="393">
        <v>23.526378242518614</v>
      </c>
      <c r="E56" s="393">
        <v>67.495706682554854</v>
      </c>
      <c r="F56" s="393">
        <v>50.215701007167524</v>
      </c>
      <c r="G56" s="393">
        <v>31.083739267714076</v>
      </c>
      <c r="H56" s="393">
        <v>40.69024466277164</v>
      </c>
      <c r="I56" s="393">
        <v>8.8386311756483611</v>
      </c>
      <c r="J56" s="393">
        <v>11.258151131568853</v>
      </c>
      <c r="K56" s="393">
        <v>0.67324845805858458</v>
      </c>
      <c r="L56" s="393">
        <v>25.519944328903708</v>
      </c>
      <c r="M56" s="393">
        <v>31.787570167308566</v>
      </c>
    </row>
    <row r="57" spans="1:13">
      <c r="A57" s="377" t="s">
        <v>108</v>
      </c>
      <c r="B57" s="393">
        <v>10.74251275409056</v>
      </c>
      <c r="C57" s="393">
        <v>65.573207158150723</v>
      </c>
      <c r="D57" s="393">
        <v>50.196845753082343</v>
      </c>
      <c r="E57" s="393">
        <v>22.006647964355594</v>
      </c>
      <c r="F57" s="393">
        <v>29.900990099009899</v>
      </c>
      <c r="G57" s="393">
        <v>2.4283480979676915</v>
      </c>
      <c r="H57" s="393">
        <v>6.3409436834094359</v>
      </c>
      <c r="I57" s="393">
        <v>0</v>
      </c>
      <c r="J57" s="393">
        <v>0</v>
      </c>
      <c r="K57" s="393">
        <v>0</v>
      </c>
      <c r="L57" s="393">
        <v>22.677738927738929</v>
      </c>
      <c r="M57" s="393">
        <v>20.439393939393941</v>
      </c>
    </row>
    <row r="58" spans="1:13">
      <c r="A58" s="377" t="s">
        <v>161</v>
      </c>
      <c r="B58" s="393">
        <v>6.8860946745562135</v>
      </c>
      <c r="C58" s="393">
        <v>79.334319526627212</v>
      </c>
      <c r="D58" s="393">
        <v>55.727406843382667</v>
      </c>
      <c r="E58" s="393">
        <v>28.073097606243753</v>
      </c>
      <c r="F58" s="393">
        <v>45.784152597240897</v>
      </c>
      <c r="G58" s="393">
        <v>7.1467702574829426</v>
      </c>
      <c r="H58" s="393">
        <v>4.6266537110396886</v>
      </c>
      <c r="I58" s="393">
        <v>0</v>
      </c>
      <c r="J58" s="393">
        <v>1.0658763583424322</v>
      </c>
      <c r="K58" s="393">
        <v>0</v>
      </c>
      <c r="L58" s="393">
        <v>23.137021022811986</v>
      </c>
      <c r="M58" s="393">
        <v>17.952388052283684</v>
      </c>
    </row>
    <row r="59" spans="1:13">
      <c r="A59" s="377" t="s">
        <v>162</v>
      </c>
      <c r="B59" s="393">
        <v>16.210045662100455</v>
      </c>
      <c r="C59" s="393">
        <v>63.345117101193104</v>
      </c>
      <c r="D59" s="393">
        <v>46.072434216914267</v>
      </c>
      <c r="E59" s="393">
        <v>17.487134673269249</v>
      </c>
      <c r="F59" s="393">
        <v>25.313537440059019</v>
      </c>
      <c r="G59" s="393">
        <v>1.0604942825525636</v>
      </c>
      <c r="H59" s="393">
        <v>14.053932246676181</v>
      </c>
      <c r="I59" s="393">
        <v>0</v>
      </c>
      <c r="J59" s="393">
        <v>0</v>
      </c>
      <c r="K59" s="393">
        <v>0</v>
      </c>
      <c r="L59" s="393">
        <v>23.026774161441228</v>
      </c>
      <c r="M59" s="393">
        <v>26.026425798745894</v>
      </c>
    </row>
    <row r="60" spans="1:13">
      <c r="A60" s="377" t="s">
        <v>163</v>
      </c>
      <c r="B60" s="393">
        <v>6.8345859066894858</v>
      </c>
      <c r="C60" s="393">
        <v>78.86933551603542</v>
      </c>
      <c r="D60" s="393">
        <v>42.778699776671381</v>
      </c>
      <c r="E60" s="393">
        <v>35.183477779826667</v>
      </c>
      <c r="F60" s="393">
        <v>42.073553065619798</v>
      </c>
      <c r="G60" s="393">
        <v>3.565878792835528</v>
      </c>
      <c r="H60" s="393">
        <v>13.687608641668735</v>
      </c>
      <c r="I60" s="393">
        <v>1.4154457412465855</v>
      </c>
      <c r="J60" s="393">
        <v>2.2761522039432371</v>
      </c>
      <c r="K60" s="393">
        <v>0</v>
      </c>
      <c r="L60" s="393">
        <v>21.868701683336013</v>
      </c>
      <c r="M60" s="393">
        <v>29.071373825497005</v>
      </c>
    </row>
    <row r="61" spans="1:13">
      <c r="A61" s="377" t="s">
        <v>110</v>
      </c>
      <c r="B61" s="393">
        <v>7.7996659858075006</v>
      </c>
      <c r="C61" s="393">
        <v>77.905395757150572</v>
      </c>
      <c r="D61" s="393">
        <v>24.150031519226729</v>
      </c>
      <c r="E61" s="393">
        <v>65.216432023534352</v>
      </c>
      <c r="F61" s="393">
        <v>56.314027160586036</v>
      </c>
      <c r="G61" s="393">
        <v>24.736422818875486</v>
      </c>
      <c r="H61" s="393">
        <v>37.632672371235806</v>
      </c>
      <c r="I61" s="393">
        <v>4.2768841533651472</v>
      </c>
      <c r="J61" s="393">
        <v>9.0696865549339449</v>
      </c>
      <c r="K61" s="393">
        <v>0.40499672819237048</v>
      </c>
      <c r="L61" s="393">
        <v>27.11518730334091</v>
      </c>
      <c r="M61" s="393">
        <v>34.053679586486631</v>
      </c>
    </row>
    <row r="62" spans="1:13">
      <c r="A62" s="377" t="s">
        <v>164</v>
      </c>
      <c r="B62" s="393">
        <v>11.543924379214079</v>
      </c>
      <c r="C62" s="393">
        <v>77.679460597848276</v>
      </c>
      <c r="D62" s="393">
        <v>48.414682539682538</v>
      </c>
      <c r="E62" s="393">
        <v>31.732142857142858</v>
      </c>
      <c r="F62" s="393">
        <v>32.492921385742839</v>
      </c>
      <c r="G62" s="393">
        <v>4.2284310459693542</v>
      </c>
      <c r="H62" s="393">
        <v>6.9035233662573967</v>
      </c>
      <c r="I62" s="393">
        <v>1.2615041172630204</v>
      </c>
      <c r="J62" s="393">
        <v>1.0825409073372216</v>
      </c>
      <c r="K62" s="393">
        <v>0</v>
      </c>
      <c r="L62" s="393">
        <v>20.23396794185431</v>
      </c>
      <c r="M62" s="393">
        <v>26.351843522495233</v>
      </c>
    </row>
    <row r="63" spans="1:13">
      <c r="A63" s="377" t="s">
        <v>109</v>
      </c>
      <c r="B63" s="393">
        <v>11.052523353504494</v>
      </c>
      <c r="C63" s="393">
        <v>66.13007461371248</v>
      </c>
      <c r="D63" s="393">
        <v>36.455606231120065</v>
      </c>
      <c r="E63" s="393">
        <v>44.737309719836524</v>
      </c>
      <c r="F63" s="393">
        <v>45.147503387886999</v>
      </c>
      <c r="G63" s="393">
        <v>9.8795997081205034</v>
      </c>
      <c r="H63" s="393">
        <v>18.390196512220694</v>
      </c>
      <c r="I63" s="393">
        <v>1.1475236382174427</v>
      </c>
      <c r="J63" s="393">
        <v>2.9727285920005357</v>
      </c>
      <c r="K63" s="393">
        <v>0</v>
      </c>
      <c r="L63" s="393">
        <v>22.405714488451579</v>
      </c>
      <c r="M63" s="393">
        <v>21.657343567061272</v>
      </c>
    </row>
    <row r="64" spans="1:13">
      <c r="A64" s="377" t="s">
        <v>111</v>
      </c>
      <c r="B64" s="393">
        <v>7.9383112958978943</v>
      </c>
      <c r="C64" s="393">
        <v>70.850153496579566</v>
      </c>
      <c r="D64" s="393">
        <v>44.848929525529591</v>
      </c>
      <c r="E64" s="393">
        <v>36.731008014448584</v>
      </c>
      <c r="F64" s="393">
        <v>41.954185520361989</v>
      </c>
      <c r="G64" s="393">
        <v>5.3968702865761689</v>
      </c>
      <c r="H64" s="393">
        <v>14.630888370362854</v>
      </c>
      <c r="I64" s="393">
        <v>1.2833519326367049</v>
      </c>
      <c r="J64" s="393">
        <v>3.4420946242300579</v>
      </c>
      <c r="K64" s="393">
        <v>0</v>
      </c>
      <c r="L64" s="393">
        <v>22.283470269661294</v>
      </c>
      <c r="M64" s="393">
        <v>20.875614604038077</v>
      </c>
    </row>
    <row r="65" spans="1:13">
      <c r="A65" s="377" t="s">
        <v>165</v>
      </c>
      <c r="B65" s="393">
        <v>8.3051141790396805</v>
      </c>
      <c r="C65" s="393">
        <v>72.6317617435096</v>
      </c>
      <c r="D65" s="393">
        <v>28.410260179332646</v>
      </c>
      <c r="E65" s="393">
        <v>51.183301484639131</v>
      </c>
      <c r="F65" s="393">
        <v>51.092182992169256</v>
      </c>
      <c r="G65" s="393">
        <v>12.162842881348171</v>
      </c>
      <c r="H65" s="393">
        <v>24.300212257893342</v>
      </c>
      <c r="I65" s="393">
        <v>0</v>
      </c>
      <c r="J65" s="393">
        <v>0.99924585218702855</v>
      </c>
      <c r="K65" s="393">
        <v>0</v>
      </c>
      <c r="L65" s="393">
        <v>22.051959147217584</v>
      </c>
      <c r="M65" s="393">
        <v>25.873946642848821</v>
      </c>
    </row>
    <row r="66" spans="1:13">
      <c r="A66" s="377" t="s">
        <v>166</v>
      </c>
      <c r="B66" s="393">
        <v>10.677182716363482</v>
      </c>
      <c r="C66" s="393">
        <v>75.287283212483572</v>
      </c>
      <c r="D66" s="393">
        <v>43.596971649484537</v>
      </c>
      <c r="E66" s="393">
        <v>40.234375</v>
      </c>
      <c r="F66" s="393">
        <v>48.984501185607755</v>
      </c>
      <c r="G66" s="393">
        <v>7.9762191140589023</v>
      </c>
      <c r="H66" s="393">
        <v>13.368669022379271</v>
      </c>
      <c r="I66" s="393">
        <v>1.4937359460327659</v>
      </c>
      <c r="J66" s="393">
        <v>1.8313031870515601</v>
      </c>
      <c r="K66" s="393">
        <v>0</v>
      </c>
      <c r="L66" s="393">
        <v>24.765429329744681</v>
      </c>
      <c r="M66" s="393">
        <v>31.171598391515403</v>
      </c>
    </row>
    <row r="67" spans="1:13">
      <c r="A67" s="377" t="s">
        <v>167</v>
      </c>
      <c r="B67" s="393">
        <v>13.829579330390517</v>
      </c>
      <c r="C67" s="393">
        <v>71.451792522187446</v>
      </c>
      <c r="D67" s="393">
        <v>19.967683647230526</v>
      </c>
      <c r="E67" s="393">
        <v>62.976579331433733</v>
      </c>
      <c r="F67" s="393">
        <v>46.137858307753305</v>
      </c>
      <c r="G67" s="393">
        <v>28.189260883604394</v>
      </c>
      <c r="H67" s="393">
        <v>36.211208474237658</v>
      </c>
      <c r="I67" s="393">
        <v>7.1505755021152053</v>
      </c>
      <c r="J67" s="393">
        <v>8.9599101186404528</v>
      </c>
      <c r="K67" s="393">
        <v>0.54916260288179353</v>
      </c>
      <c r="L67" s="393">
        <v>22.2686443407922</v>
      </c>
      <c r="M67" s="393">
        <v>29.172578691903045</v>
      </c>
    </row>
    <row r="68" spans="1:13">
      <c r="A68" s="377" t="s">
        <v>168</v>
      </c>
      <c r="B68" s="393">
        <v>4.8418527956828061</v>
      </c>
      <c r="C68" s="393">
        <v>83.578174186778597</v>
      </c>
      <c r="D68" s="393">
        <v>38.565482638690916</v>
      </c>
      <c r="E68" s="393">
        <v>50.652830834141064</v>
      </c>
      <c r="F68" s="393">
        <v>53.460545374393853</v>
      </c>
      <c r="G68" s="393">
        <v>12.89124000251905</v>
      </c>
      <c r="H68" s="393">
        <v>19.127209916683601</v>
      </c>
      <c r="I68" s="393">
        <v>4.1607396870554769</v>
      </c>
      <c r="J68" s="393">
        <v>5.1549884252724301</v>
      </c>
      <c r="K68" s="393">
        <v>0.42911185139179037</v>
      </c>
      <c r="L68" s="393">
        <v>24.451310082585707</v>
      </c>
      <c r="M68" s="393">
        <v>27.303190541263145</v>
      </c>
    </row>
    <row r="69" spans="1:13">
      <c r="A69" s="377" t="s">
        <v>169</v>
      </c>
      <c r="B69" s="393">
        <v>5.5449069003285869</v>
      </c>
      <c r="C69" s="393">
        <v>73.891018619934272</v>
      </c>
      <c r="D69" s="393">
        <v>45.698136906007953</v>
      </c>
      <c r="E69" s="393">
        <v>26.2507850115135</v>
      </c>
      <c r="F69" s="393">
        <v>28.115824643110255</v>
      </c>
      <c r="G69" s="393">
        <v>3.0069859269008807</v>
      </c>
      <c r="H69" s="393">
        <v>8.3896307934014125</v>
      </c>
      <c r="I69" s="393">
        <v>0.33778476040848388</v>
      </c>
      <c r="J69" s="393">
        <v>4.8359240069084635</v>
      </c>
      <c r="K69" s="393">
        <v>0</v>
      </c>
      <c r="L69" s="393">
        <v>18.437170438874016</v>
      </c>
      <c r="M69" s="393">
        <v>16.721424515291634</v>
      </c>
    </row>
    <row r="70" spans="1:13">
      <c r="A70" s="377" t="s">
        <v>170</v>
      </c>
      <c r="B70" s="393">
        <v>11.087954487847467</v>
      </c>
      <c r="C70" s="393">
        <v>75.970935308530713</v>
      </c>
      <c r="D70" s="393">
        <v>50.16861606761718</v>
      </c>
      <c r="E70" s="393">
        <v>25.147272261589688</v>
      </c>
      <c r="F70" s="393">
        <v>31.150620419610021</v>
      </c>
      <c r="G70" s="393">
        <v>2.2858957060084135</v>
      </c>
      <c r="H70" s="393">
        <v>5.4371002132196162</v>
      </c>
      <c r="I70" s="393">
        <v>1.2028367479373321</v>
      </c>
      <c r="J70" s="393">
        <v>0.35245232618535283</v>
      </c>
      <c r="K70" s="393">
        <v>0</v>
      </c>
      <c r="L70" s="393">
        <v>21.895005729062643</v>
      </c>
      <c r="M70" s="393">
        <v>21.097667377981477</v>
      </c>
    </row>
    <row r="71" spans="1:13">
      <c r="A71" s="377" t="s">
        <v>171</v>
      </c>
      <c r="B71" s="393">
        <v>10.720548381954407</v>
      </c>
      <c r="C71" s="393">
        <v>77.45895106009884</v>
      </c>
      <c r="D71" s="393">
        <v>41.757592468586289</v>
      </c>
      <c r="E71" s="393">
        <v>33.308386181904126</v>
      </c>
      <c r="F71" s="393">
        <v>38.59118569057717</v>
      </c>
      <c r="G71" s="393">
        <v>2.7364927162087405</v>
      </c>
      <c r="H71" s="393">
        <v>10.961827787691124</v>
      </c>
      <c r="I71" s="393">
        <v>0.59130191385885733</v>
      </c>
      <c r="J71" s="393">
        <v>2.7816787296100247</v>
      </c>
      <c r="K71" s="393">
        <v>0</v>
      </c>
      <c r="L71" s="393">
        <v>21.97725522905171</v>
      </c>
      <c r="M71" s="393">
        <v>23.099255742332865</v>
      </c>
    </row>
    <row r="72" spans="1:13">
      <c r="A72" s="377" t="s">
        <v>172</v>
      </c>
      <c r="B72" s="393">
        <v>4.0648403626330314</v>
      </c>
      <c r="C72" s="393">
        <v>88.675929575614248</v>
      </c>
      <c r="D72" s="393">
        <v>36.331577672841746</v>
      </c>
      <c r="E72" s="393">
        <v>52.414033175929283</v>
      </c>
      <c r="F72" s="393">
        <v>60.76367882718742</v>
      </c>
      <c r="G72" s="393">
        <v>9.4925221942400491</v>
      </c>
      <c r="H72" s="393">
        <v>25.545398002652174</v>
      </c>
      <c r="I72" s="393">
        <v>0.93882388837383968</v>
      </c>
      <c r="J72" s="393">
        <v>0.90682066489776814</v>
      </c>
      <c r="K72" s="393">
        <v>0.24504448259715936</v>
      </c>
      <c r="L72" s="393">
        <v>26.493570807492762</v>
      </c>
      <c r="M72" s="393">
        <v>27.734782133006259</v>
      </c>
    </row>
    <row r="73" spans="1:13">
      <c r="A73" s="377" t="s">
        <v>173</v>
      </c>
      <c r="B73" s="393">
        <v>17.414898865318204</v>
      </c>
      <c r="C73" s="393">
        <v>68.801184015786873</v>
      </c>
      <c r="D73" s="393">
        <v>15.684093437152391</v>
      </c>
      <c r="E73" s="393">
        <v>65.656284760845381</v>
      </c>
      <c r="F73" s="393">
        <v>49.379507504385678</v>
      </c>
      <c r="G73" s="393">
        <v>40.926515496069129</v>
      </c>
      <c r="H73" s="393">
        <v>49.624664879356565</v>
      </c>
      <c r="I73" s="393">
        <v>9.7242435848333972</v>
      </c>
      <c r="J73" s="393">
        <v>15.026019756317972</v>
      </c>
      <c r="K73" s="393">
        <v>0.12464553924776418</v>
      </c>
      <c r="L73" s="393">
        <v>29.461099039397489</v>
      </c>
      <c r="M73" s="393">
        <v>27.191835370230173</v>
      </c>
    </row>
    <row r="74" spans="1:13">
      <c r="A74" s="377" t="s">
        <v>174</v>
      </c>
      <c r="B74" s="393">
        <v>8.0003177881941685</v>
      </c>
      <c r="C74" s="393">
        <v>70.739652021927384</v>
      </c>
      <c r="D74" s="393">
        <v>47.065563335455124</v>
      </c>
      <c r="E74" s="393">
        <v>41.406747294716737</v>
      </c>
      <c r="F74" s="393">
        <v>48.612032212221692</v>
      </c>
      <c r="G74" s="393">
        <v>7.531975367124585</v>
      </c>
      <c r="H74" s="393">
        <v>11.026264999580432</v>
      </c>
      <c r="I74" s="393">
        <v>1.2335319291768061</v>
      </c>
      <c r="J74" s="393">
        <v>1.6465331788846598</v>
      </c>
      <c r="K74" s="393">
        <v>0</v>
      </c>
      <c r="L74" s="393">
        <v>23.936043274202529</v>
      </c>
      <c r="M74" s="393">
        <v>26.013841380956173</v>
      </c>
    </row>
    <row r="75" spans="1:13">
      <c r="A75" s="377" t="s">
        <v>112</v>
      </c>
      <c r="B75" s="393">
        <v>8.4889065425863919</v>
      </c>
      <c r="C75" s="393">
        <v>78.408266974345395</v>
      </c>
      <c r="D75" s="393">
        <v>32.767690480230783</v>
      </c>
      <c r="E75" s="393">
        <v>50.631398834775723</v>
      </c>
      <c r="F75" s="393">
        <v>50.155773564894602</v>
      </c>
      <c r="G75" s="393">
        <v>12.008650404348401</v>
      </c>
      <c r="H75" s="393">
        <v>20.468927521881803</v>
      </c>
      <c r="I75" s="393">
        <v>3.0212439146689007</v>
      </c>
      <c r="J75" s="393">
        <v>3.4060963148428116</v>
      </c>
      <c r="K75" s="393">
        <v>9.2024356576454913E-2</v>
      </c>
      <c r="L75" s="393">
        <v>21.229036043587595</v>
      </c>
      <c r="M75" s="393">
        <v>28.885431684828166</v>
      </c>
    </row>
    <row r="76" spans="1:13">
      <c r="A76" s="377" t="s">
        <v>175</v>
      </c>
      <c r="B76" s="393">
        <v>5.0541648033730935</v>
      </c>
      <c r="C76" s="393">
        <v>81.055552006424932</v>
      </c>
      <c r="D76" s="393">
        <v>44.04947375709736</v>
      </c>
      <c r="E76" s="393">
        <v>40.4592507962886</v>
      </c>
      <c r="F76" s="393">
        <v>47.433277127722988</v>
      </c>
      <c r="G76" s="393">
        <v>8.5211111678844542</v>
      </c>
      <c r="H76" s="393">
        <v>17.701204948608542</v>
      </c>
      <c r="I76" s="393">
        <v>1.103641682097523</v>
      </c>
      <c r="J76" s="393">
        <v>3.1631007418557142</v>
      </c>
      <c r="K76" s="393">
        <v>0</v>
      </c>
      <c r="L76" s="393">
        <v>22.647138981847682</v>
      </c>
      <c r="M76" s="393">
        <v>23.326107899807322</v>
      </c>
    </row>
    <row r="77" spans="1:13">
      <c r="A77" s="377" t="s">
        <v>176</v>
      </c>
      <c r="B77" s="393">
        <v>13.660223742405462</v>
      </c>
      <c r="C77" s="393">
        <v>65.932081477740539</v>
      </c>
      <c r="D77" s="393">
        <v>42.667011417606794</v>
      </c>
      <c r="E77" s="393">
        <v>27.787379393873412</v>
      </c>
      <c r="F77" s="393">
        <v>22.976121141525919</v>
      </c>
      <c r="G77" s="393">
        <v>2.2732236458940012</v>
      </c>
      <c r="H77" s="393">
        <v>6.3961861250434531</v>
      </c>
      <c r="I77" s="393">
        <v>0.83262981907268541</v>
      </c>
      <c r="J77" s="393">
        <v>1.8125740339270946</v>
      </c>
      <c r="K77" s="393">
        <v>0</v>
      </c>
      <c r="L77" s="393">
        <v>19.26181658821837</v>
      </c>
      <c r="M77" s="393">
        <v>21.829367429070363</v>
      </c>
    </row>
    <row r="78" spans="1:13">
      <c r="A78" s="377" t="s">
        <v>177</v>
      </c>
      <c r="B78" s="393">
        <v>7.9550536672629697</v>
      </c>
      <c r="C78" s="393">
        <v>75.598166368515209</v>
      </c>
      <c r="D78" s="393">
        <v>30.381914975696322</v>
      </c>
      <c r="E78" s="393">
        <v>56.146902245197126</v>
      </c>
      <c r="F78" s="393">
        <v>53.05661073773895</v>
      </c>
      <c r="G78" s="393">
        <v>13.402949725481752</v>
      </c>
      <c r="H78" s="393">
        <v>25.598384444763241</v>
      </c>
      <c r="I78" s="393">
        <v>2.6462441651309327</v>
      </c>
      <c r="J78" s="393">
        <v>2.9058335154031023</v>
      </c>
      <c r="K78" s="393">
        <v>0.10795666311095117</v>
      </c>
      <c r="L78" s="393">
        <v>23.844691534131435</v>
      </c>
      <c r="M78" s="393">
        <v>25.048945922215054</v>
      </c>
    </row>
    <row r="79" spans="1:13">
      <c r="A79" s="377" t="s">
        <v>178</v>
      </c>
      <c r="B79" s="393">
        <v>17.791481287621043</v>
      </c>
      <c r="C79" s="393">
        <v>61.48423187647213</v>
      </c>
      <c r="D79" s="393">
        <v>41.498408817130837</v>
      </c>
      <c r="E79" s="393">
        <v>35.103112245815275</v>
      </c>
      <c r="F79" s="393">
        <v>40.312677120725489</v>
      </c>
      <c r="G79" s="393">
        <v>6.9832798035140753</v>
      </c>
      <c r="H79" s="393">
        <v>12.042515206244421</v>
      </c>
      <c r="I79" s="393">
        <v>0.95285545245064451</v>
      </c>
      <c r="J79" s="393">
        <v>1.9359868335571053</v>
      </c>
      <c r="K79" s="393">
        <v>0</v>
      </c>
      <c r="L79" s="393">
        <v>22.77526573708009</v>
      </c>
      <c r="M79" s="393">
        <v>23.882010369072702</v>
      </c>
    </row>
    <row r="80" spans="1:13">
      <c r="A80" s="377" t="s">
        <v>179</v>
      </c>
      <c r="B80" s="393">
        <v>5.480833893745797</v>
      </c>
      <c r="C80" s="393">
        <v>78.054247926473892</v>
      </c>
      <c r="D80" s="393">
        <v>49.550173010380618</v>
      </c>
      <c r="E80" s="393">
        <v>35.215027187345527</v>
      </c>
      <c r="F80" s="393">
        <v>42.855754276827376</v>
      </c>
      <c r="G80" s="393">
        <v>7.1345256609642309</v>
      </c>
      <c r="H80" s="393">
        <v>24.538455788922938</v>
      </c>
      <c r="I80" s="393">
        <v>0.5007848120188354</v>
      </c>
      <c r="J80" s="393">
        <v>1.7519685039370081</v>
      </c>
      <c r="K80" s="393">
        <v>0</v>
      </c>
      <c r="L80" s="393">
        <v>25.293205205811137</v>
      </c>
      <c r="M80" s="393">
        <v>21.426679782082324</v>
      </c>
    </row>
    <row r="81" spans="1:13">
      <c r="A81" s="377" t="s">
        <v>180</v>
      </c>
      <c r="B81" s="393">
        <v>11.071691854036123</v>
      </c>
      <c r="C81" s="393">
        <v>69.876520457058604</v>
      </c>
      <c r="D81" s="393">
        <v>38.334272036046187</v>
      </c>
      <c r="E81" s="393">
        <v>45.349901436215148</v>
      </c>
      <c r="F81" s="393">
        <v>48.305680325113819</v>
      </c>
      <c r="G81" s="393">
        <v>4.8186512665383328</v>
      </c>
      <c r="H81" s="393">
        <v>12.258943781942078</v>
      </c>
      <c r="I81" s="393">
        <v>1.737649063032368</v>
      </c>
      <c r="J81" s="393">
        <v>1.9339831634913602</v>
      </c>
      <c r="K81" s="393">
        <v>0</v>
      </c>
      <c r="L81" s="393">
        <v>20.564638031673681</v>
      </c>
      <c r="M81" s="393">
        <v>17.668775144764076</v>
      </c>
    </row>
    <row r="82" spans="1:13">
      <c r="A82" s="377" t="s">
        <v>181</v>
      </c>
      <c r="B82" s="393">
        <v>5.5503126105933704</v>
      </c>
      <c r="C82" s="393">
        <v>77.427155833431641</v>
      </c>
      <c r="D82" s="393">
        <v>40.415739125203054</v>
      </c>
      <c r="E82" s="393">
        <v>48.435713855965346</v>
      </c>
      <c r="F82" s="393">
        <v>52.197467542875465</v>
      </c>
      <c r="G82" s="393">
        <v>10.258054175348613</v>
      </c>
      <c r="H82" s="393">
        <v>15.310644460535844</v>
      </c>
      <c r="I82" s="393">
        <v>3.0963070238957275</v>
      </c>
      <c r="J82" s="393">
        <v>1.3764449845962523</v>
      </c>
      <c r="K82" s="393">
        <v>0</v>
      </c>
      <c r="L82" s="393">
        <v>22.212778603268944</v>
      </c>
      <c r="M82" s="393">
        <v>27.710549777117382</v>
      </c>
    </row>
    <row r="83" spans="1:13">
      <c r="A83" s="377" t="s">
        <v>182</v>
      </c>
      <c r="B83" s="393">
        <v>8.6330442720219072</v>
      </c>
      <c r="C83" s="393">
        <v>79.87220447284345</v>
      </c>
      <c r="D83" s="393">
        <v>26.2475217895485</v>
      </c>
      <c r="E83" s="393">
        <v>60.205551191411367</v>
      </c>
      <c r="F83" s="393">
        <v>51.585501030756966</v>
      </c>
      <c r="G83" s="393">
        <v>19.582310345899245</v>
      </c>
      <c r="H83" s="393">
        <v>36.850828729281773</v>
      </c>
      <c r="I83" s="393">
        <v>3.6334599447513813</v>
      </c>
      <c r="J83" s="393">
        <v>7.3536937608965296</v>
      </c>
      <c r="K83" s="393">
        <v>5.0308355523944179E-2</v>
      </c>
      <c r="L83" s="393">
        <v>26.15599963234731</v>
      </c>
      <c r="M83" s="393">
        <v>30.16839259179828</v>
      </c>
    </row>
    <row r="84" spans="1:13">
      <c r="A84" s="377" t="s">
        <v>183</v>
      </c>
      <c r="B84" s="393">
        <v>14.515406162464986</v>
      </c>
      <c r="C84" s="393">
        <v>75.79551820728291</v>
      </c>
      <c r="D84" s="393">
        <v>49.005229483771075</v>
      </c>
      <c r="E84" s="393">
        <v>26.325630313476879</v>
      </c>
      <c r="F84" s="393">
        <v>38.578402655731303</v>
      </c>
      <c r="G84" s="393">
        <v>7.9750048818590118</v>
      </c>
      <c r="H84" s="393">
        <v>11.170717465878404</v>
      </c>
      <c r="I84" s="393">
        <v>0.57660024815706878</v>
      </c>
      <c r="J84" s="393">
        <v>1.4175497304331661</v>
      </c>
      <c r="K84" s="393">
        <v>0</v>
      </c>
      <c r="L84" s="393">
        <v>24.368479713124685</v>
      </c>
      <c r="M84" s="393">
        <v>26.493046181110813</v>
      </c>
    </row>
    <row r="85" spans="1:13">
      <c r="A85" s="377" t="s">
        <v>113</v>
      </c>
      <c r="B85" s="393">
        <v>5.034741112648252</v>
      </c>
      <c r="C85" s="393">
        <v>82.637215736869109</v>
      </c>
      <c r="D85" s="393">
        <v>30.789701284013038</v>
      </c>
      <c r="E85" s="393">
        <v>58.03007118621516</v>
      </c>
      <c r="F85" s="393">
        <v>52.884894698620187</v>
      </c>
      <c r="G85" s="393">
        <v>13.828976034858387</v>
      </c>
      <c r="H85" s="393">
        <v>29.377218798252674</v>
      </c>
      <c r="I85" s="393">
        <v>2.2672983780502287</v>
      </c>
      <c r="J85" s="393">
        <v>2.6938280648135282</v>
      </c>
      <c r="K85" s="393">
        <v>0.48496482742071956</v>
      </c>
      <c r="L85" s="393">
        <v>22.503744495367588</v>
      </c>
      <c r="M85" s="393">
        <v>29.230083918550875</v>
      </c>
    </row>
    <row r="86" spans="1:13">
      <c r="A86" s="377" t="s">
        <v>184</v>
      </c>
      <c r="B86" s="393">
        <v>13.152232383001614</v>
      </c>
      <c r="C86" s="393">
        <v>72.033351264120498</v>
      </c>
      <c r="D86" s="393">
        <v>41.222523336344473</v>
      </c>
      <c r="E86" s="393">
        <v>41.071966275218308</v>
      </c>
      <c r="F86" s="393">
        <v>43.251021940435471</v>
      </c>
      <c r="G86" s="393">
        <v>14.386418620171854</v>
      </c>
      <c r="H86" s="393">
        <v>13.856637323428773</v>
      </c>
      <c r="I86" s="393">
        <v>0.41528967917409998</v>
      </c>
      <c r="J86" s="393">
        <v>1.2603401143181738</v>
      </c>
      <c r="K86" s="393">
        <v>0.89466396847374585</v>
      </c>
      <c r="L86" s="393">
        <v>21.447909433491194</v>
      </c>
      <c r="M86" s="393">
        <v>20.8955223880597</v>
      </c>
    </row>
    <row r="87" spans="1:13">
      <c r="A87" s="377" t="s">
        <v>185</v>
      </c>
      <c r="B87" s="393">
        <v>13.229223995597138</v>
      </c>
      <c r="C87" s="393">
        <v>71.197372041827194</v>
      </c>
      <c r="D87" s="393">
        <v>45.01150064063971</v>
      </c>
      <c r="E87" s="393">
        <v>33.907593510242521</v>
      </c>
      <c r="F87" s="393">
        <v>41.891436908458346</v>
      </c>
      <c r="G87" s="393">
        <v>8.0468370057236918</v>
      </c>
      <c r="H87" s="393">
        <v>13.664120047098772</v>
      </c>
      <c r="I87" s="393">
        <v>0.83655083655083651</v>
      </c>
      <c r="J87" s="393">
        <v>1.7910717513103198</v>
      </c>
      <c r="K87" s="393">
        <v>0</v>
      </c>
      <c r="L87" s="393">
        <v>23.040373812148896</v>
      </c>
      <c r="M87" s="393">
        <v>22.403134351866434</v>
      </c>
    </row>
    <row r="88" spans="1:13">
      <c r="A88" s="377" t="s">
        <v>186</v>
      </c>
      <c r="B88" s="393">
        <v>5.6664975633753016</v>
      </c>
      <c r="C88" s="393">
        <v>80.657658073144859</v>
      </c>
      <c r="D88" s="393">
        <v>20.918110164054625</v>
      </c>
      <c r="E88" s="393">
        <v>69.862982311428837</v>
      </c>
      <c r="F88" s="393">
        <v>47.016961070766094</v>
      </c>
      <c r="G88" s="393">
        <v>35.837687765963892</v>
      </c>
      <c r="H88" s="393">
        <v>46.105870185225811</v>
      </c>
      <c r="I88" s="393">
        <v>8.5380950888519749</v>
      </c>
      <c r="J88" s="393">
        <v>10.857977277314117</v>
      </c>
      <c r="K88" s="393">
        <v>0.20063395581304241</v>
      </c>
      <c r="L88" s="393">
        <v>25.96691742918815</v>
      </c>
      <c r="M88" s="393">
        <v>29.052539582681941</v>
      </c>
    </row>
    <row r="89" spans="1:13">
      <c r="A89" s="377" t="s">
        <v>187</v>
      </c>
      <c r="B89" s="393">
        <v>14.193943408915255</v>
      </c>
      <c r="C89" s="393">
        <v>72.519497726519916</v>
      </c>
      <c r="D89" s="393">
        <v>20.65529857572194</v>
      </c>
      <c r="E89" s="393">
        <v>63.260594973648679</v>
      </c>
      <c r="F89" s="393">
        <v>35.752286448681929</v>
      </c>
      <c r="G89" s="393">
        <v>43.177715344611158</v>
      </c>
      <c r="H89" s="393">
        <v>47.004900091382027</v>
      </c>
      <c r="I89" s="393">
        <v>12.737359419184468</v>
      </c>
      <c r="J89" s="393">
        <v>11.84517411865864</v>
      </c>
      <c r="K89" s="393">
        <v>0.59490541702493549</v>
      </c>
      <c r="L89" s="393">
        <v>21.930059968584857</v>
      </c>
      <c r="M89" s="393">
        <v>23.704697645136058</v>
      </c>
    </row>
    <row r="90" spans="1:13">
      <c r="A90" s="377" t="s">
        <v>188</v>
      </c>
      <c r="B90" s="393">
        <v>17.316769371968007</v>
      </c>
      <c r="C90" s="393">
        <v>74.065818801625809</v>
      </c>
      <c r="D90" s="393">
        <v>20.393896618941991</v>
      </c>
      <c r="E90" s="393">
        <v>67.490085366673398</v>
      </c>
      <c r="F90" s="393">
        <v>39.494856910072308</v>
      </c>
      <c r="G90" s="393">
        <v>48.168516821129103</v>
      </c>
      <c r="H90" s="393">
        <v>45.915603805467462</v>
      </c>
      <c r="I90" s="393">
        <v>16.402398092636744</v>
      </c>
      <c r="J90" s="393">
        <v>15.629852744310577</v>
      </c>
      <c r="K90" s="393">
        <v>0.44042838018741637</v>
      </c>
      <c r="L90" s="393">
        <v>23.438651175970531</v>
      </c>
      <c r="M90" s="393">
        <v>22.885378294134316</v>
      </c>
    </row>
    <row r="91" spans="1:13">
      <c r="A91" s="377" t="s">
        <v>189</v>
      </c>
      <c r="B91" s="393">
        <v>13.058778248199262</v>
      </c>
      <c r="C91" s="393">
        <v>67.41628635838785</v>
      </c>
      <c r="D91" s="393">
        <v>39.500417136968153</v>
      </c>
      <c r="E91" s="393">
        <v>20.007851989988712</v>
      </c>
      <c r="F91" s="393">
        <v>17.012720558063194</v>
      </c>
      <c r="G91" s="393">
        <v>3.7505129257283545</v>
      </c>
      <c r="H91" s="393">
        <v>1.7987868646726628</v>
      </c>
      <c r="I91" s="393">
        <v>2.4332426967858889</v>
      </c>
      <c r="J91" s="393">
        <v>4.7587131367292219</v>
      </c>
      <c r="K91" s="393">
        <v>0</v>
      </c>
      <c r="L91" s="393">
        <v>17.802687554865283</v>
      </c>
      <c r="M91" s="393">
        <v>23.153487743939497</v>
      </c>
    </row>
    <row r="92" spans="1:13">
      <c r="A92" s="377" t="s">
        <v>190</v>
      </c>
      <c r="B92" s="393">
        <v>11.165369364076957</v>
      </c>
      <c r="C92" s="393">
        <v>74.127380427865091</v>
      </c>
      <c r="D92" s="393">
        <v>29.288581865528592</v>
      </c>
      <c r="E92" s="393">
        <v>56.848348945712324</v>
      </c>
      <c r="F92" s="393">
        <v>49.563795570185349</v>
      </c>
      <c r="G92" s="393">
        <v>19.651251600133392</v>
      </c>
      <c r="H92" s="393">
        <v>34.935368105640919</v>
      </c>
      <c r="I92" s="393">
        <v>3.058430019859935</v>
      </c>
      <c r="J92" s="393">
        <v>6.3853532941591737</v>
      </c>
      <c r="K92" s="393">
        <v>6.021469653869313E-2</v>
      </c>
      <c r="L92" s="393">
        <v>23.902890874335807</v>
      </c>
      <c r="M92" s="393">
        <v>21.977550040841074</v>
      </c>
    </row>
    <row r="93" spans="1:13">
      <c r="A93" s="377" t="s">
        <v>191</v>
      </c>
      <c r="B93" s="393">
        <v>8.968740870581362</v>
      </c>
      <c r="C93" s="393">
        <v>74.355828220858896</v>
      </c>
      <c r="D93" s="393">
        <v>43.77102424312725</v>
      </c>
      <c r="E93" s="393">
        <v>37.646444727989788</v>
      </c>
      <c r="F93" s="393">
        <v>27.08161582852432</v>
      </c>
      <c r="G93" s="393">
        <v>5.346837828288777</v>
      </c>
      <c r="H93" s="393">
        <v>15.231092436974789</v>
      </c>
      <c r="I93" s="393">
        <v>2.801120448179272</v>
      </c>
      <c r="J93" s="393">
        <v>7.0124626996664912</v>
      </c>
      <c r="K93" s="393">
        <v>0</v>
      </c>
      <c r="L93" s="393">
        <v>21.397806380527872</v>
      </c>
      <c r="M93" s="393">
        <v>25.797565983873387</v>
      </c>
    </row>
    <row r="94" spans="1:13">
      <c r="A94" s="377" t="s">
        <v>192</v>
      </c>
      <c r="B94" s="393">
        <v>18.452736743232858</v>
      </c>
      <c r="C94" s="393">
        <v>56.954999573050976</v>
      </c>
      <c r="D94" s="393">
        <v>28.871283522287484</v>
      </c>
      <c r="E94" s="393">
        <v>45.526567408823929</v>
      </c>
      <c r="F94" s="393">
        <v>33.395727102562454</v>
      </c>
      <c r="G94" s="393">
        <v>14.193506744981605</v>
      </c>
      <c r="H94" s="393">
        <v>15.238397965670694</v>
      </c>
      <c r="I94" s="393">
        <v>0.5975842339478703</v>
      </c>
      <c r="J94" s="393">
        <v>1.2481189696379571</v>
      </c>
      <c r="K94" s="393">
        <v>0</v>
      </c>
      <c r="L94" s="393">
        <v>20.903909813780473</v>
      </c>
      <c r="M94" s="393">
        <v>29.158087524315469</v>
      </c>
    </row>
    <row r="95" spans="1:13">
      <c r="A95" s="377" t="s">
        <v>193</v>
      </c>
      <c r="B95" s="393">
        <v>10.589694408791335</v>
      </c>
      <c r="C95" s="393">
        <v>73.422650380006061</v>
      </c>
      <c r="D95" s="393">
        <v>47.635862335840571</v>
      </c>
      <c r="E95" s="393">
        <v>27.879894550995239</v>
      </c>
      <c r="F95" s="393">
        <v>33.293901565856238</v>
      </c>
      <c r="G95" s="393">
        <v>3.0134171777231264</v>
      </c>
      <c r="H95" s="393">
        <v>10.346222907867784</v>
      </c>
      <c r="I95" s="393">
        <v>1.7854884803115751</v>
      </c>
      <c r="J95" s="393">
        <v>1.1984635083226634</v>
      </c>
      <c r="K95" s="393">
        <v>0</v>
      </c>
      <c r="L95" s="393">
        <v>21.757605894851046</v>
      </c>
      <c r="M95" s="393">
        <v>21.844062203336197</v>
      </c>
    </row>
    <row r="96" spans="1:13">
      <c r="A96" s="377" t="s">
        <v>194</v>
      </c>
      <c r="B96" s="393">
        <v>9.7306492770059538</v>
      </c>
      <c r="C96" s="393">
        <v>78.179756166713915</v>
      </c>
      <c r="D96" s="393">
        <v>27.405522570916972</v>
      </c>
      <c r="E96" s="393">
        <v>56.837244369050985</v>
      </c>
      <c r="F96" s="393">
        <v>54.522184300341294</v>
      </c>
      <c r="G96" s="393">
        <v>12.372013651877133</v>
      </c>
      <c r="H96" s="393">
        <v>24.720264404889896</v>
      </c>
      <c r="I96" s="393">
        <v>1.548998526659499</v>
      </c>
      <c r="J96" s="393">
        <v>1.6906024927761245</v>
      </c>
      <c r="K96" s="393">
        <v>0.44421443049984904</v>
      </c>
      <c r="L96" s="393">
        <v>22.644337722103934</v>
      </c>
      <c r="M96" s="393">
        <v>27.226290613632244</v>
      </c>
    </row>
    <row r="97" spans="1:13">
      <c r="A97" s="377" t="s">
        <v>195</v>
      </c>
      <c r="B97" s="393">
        <v>12.138392857142858</v>
      </c>
      <c r="C97" s="393">
        <v>72.995535714285722</v>
      </c>
      <c r="D97" s="393">
        <v>43.024515112730136</v>
      </c>
      <c r="E97" s="393">
        <v>31.55459289160185</v>
      </c>
      <c r="F97" s="393">
        <v>28.9130702077954</v>
      </c>
      <c r="G97" s="393">
        <v>3.3812861182835365</v>
      </c>
      <c r="H97" s="393">
        <v>1.6753466775428247</v>
      </c>
      <c r="I97" s="393">
        <v>2.6604756227646358</v>
      </c>
      <c r="J97" s="393">
        <v>0</v>
      </c>
      <c r="K97" s="393">
        <v>1.0048978213139672</v>
      </c>
      <c r="L97" s="393">
        <v>18.935429585744252</v>
      </c>
      <c r="M97" s="393">
        <v>27.494870790013604</v>
      </c>
    </row>
    <row r="98" spans="1:13">
      <c r="A98" s="377" t="s">
        <v>196</v>
      </c>
      <c r="B98" s="393">
        <v>7.5177718060391046</v>
      </c>
      <c r="C98" s="393">
        <v>79.984379343667683</v>
      </c>
      <c r="D98" s="393">
        <v>41.617642560740613</v>
      </c>
      <c r="E98" s="393">
        <v>44.425525840886614</v>
      </c>
      <c r="F98" s="393">
        <v>50.331714910492565</v>
      </c>
      <c r="G98" s="393">
        <v>6.8653249817773006</v>
      </c>
      <c r="H98" s="393">
        <v>17.652700965286421</v>
      </c>
      <c r="I98" s="393">
        <v>1.7918001673435238</v>
      </c>
      <c r="J98" s="393">
        <v>3.6536037928344234</v>
      </c>
      <c r="K98" s="393">
        <v>6.4814259137010138E-2</v>
      </c>
      <c r="L98" s="393">
        <v>24.681450484305387</v>
      </c>
      <c r="M98" s="393">
        <v>25.548428244341359</v>
      </c>
    </row>
    <row r="99" spans="1:13">
      <c r="A99" s="377" t="s">
        <v>197</v>
      </c>
      <c r="B99" s="393">
        <v>11.970180225185413</v>
      </c>
      <c r="C99" s="393">
        <v>69.57691273104561</v>
      </c>
      <c r="D99" s="393">
        <v>55.608442901174357</v>
      </c>
      <c r="E99" s="393">
        <v>16.612695563965509</v>
      </c>
      <c r="F99" s="393">
        <v>21.055405494433099</v>
      </c>
      <c r="G99" s="393">
        <v>0.38210685815929901</v>
      </c>
      <c r="H99" s="393">
        <v>1.9543973941368076</v>
      </c>
      <c r="I99" s="393">
        <v>0</v>
      </c>
      <c r="J99" s="393">
        <v>0</v>
      </c>
      <c r="K99" s="393">
        <v>0</v>
      </c>
      <c r="L99" s="393">
        <v>21.832368855370088</v>
      </c>
      <c r="M99" s="393">
        <v>23.421146092297406</v>
      </c>
    </row>
    <row r="100" spans="1:13">
      <c r="A100" s="377" t="s">
        <v>198</v>
      </c>
      <c r="B100" s="393">
        <v>9.791618696753396</v>
      </c>
      <c r="C100" s="393">
        <v>75.106493207460275</v>
      </c>
      <c r="D100" s="393">
        <v>48.415712582818173</v>
      </c>
      <c r="E100" s="393">
        <v>30.992709228508858</v>
      </c>
      <c r="F100" s="393">
        <v>29.869791666666668</v>
      </c>
      <c r="G100" s="393">
        <v>5.5840773809523814</v>
      </c>
      <c r="H100" s="393">
        <v>12.502127949337783</v>
      </c>
      <c r="I100" s="393">
        <v>2.2947805658642877</v>
      </c>
      <c r="J100" s="393">
        <v>1.8212219812002894</v>
      </c>
      <c r="K100" s="393">
        <v>0</v>
      </c>
      <c r="L100" s="393">
        <v>22.099117938818736</v>
      </c>
      <c r="M100" s="393">
        <v>26.441727660258991</v>
      </c>
    </row>
    <row r="101" spans="1:13">
      <c r="A101" s="377" t="s">
        <v>199</v>
      </c>
      <c r="B101" s="393">
        <v>14.500292406660718</v>
      </c>
      <c r="C101" s="393">
        <v>68.493951799070459</v>
      </c>
      <c r="D101" s="393">
        <v>49.577929338103758</v>
      </c>
      <c r="E101" s="393">
        <v>20.65071556350626</v>
      </c>
      <c r="F101" s="393">
        <v>30.719872427671046</v>
      </c>
      <c r="G101" s="393">
        <v>2.1603766421140556</v>
      </c>
      <c r="H101" s="393">
        <v>3.0250528431338579</v>
      </c>
      <c r="I101" s="393">
        <v>1.4033750303198309</v>
      </c>
      <c r="J101" s="393">
        <v>0.59322033898305082</v>
      </c>
      <c r="K101" s="393">
        <v>0</v>
      </c>
      <c r="L101" s="393">
        <v>22.146269495573979</v>
      </c>
      <c r="M101" s="393">
        <v>21.507657720949837</v>
      </c>
    </row>
    <row r="102" spans="1:13">
      <c r="A102" s="377" t="s">
        <v>1435</v>
      </c>
      <c r="B102" s="393">
        <v>12.588815035526013</v>
      </c>
      <c r="C102" s="393">
        <v>61.414164565665828</v>
      </c>
      <c r="D102" s="393">
        <v>17.320413136822559</v>
      </c>
      <c r="E102" s="393">
        <v>69.08436810955088</v>
      </c>
      <c r="F102" s="393">
        <v>33.831387808041505</v>
      </c>
      <c r="G102" s="393">
        <v>42.96238651102464</v>
      </c>
      <c r="H102" s="393">
        <v>34.966698382492858</v>
      </c>
      <c r="I102" s="393">
        <v>22.364943440109951</v>
      </c>
      <c r="J102" s="393">
        <v>20.61950993989829</v>
      </c>
      <c r="K102" s="393">
        <v>1.9980301111580132</v>
      </c>
      <c r="L102" s="393">
        <v>24.861882356265809</v>
      </c>
      <c r="M102" s="393">
        <v>28.514405211026805</v>
      </c>
    </row>
    <row r="103" spans="1:13">
      <c r="A103" s="377" t="s">
        <v>204</v>
      </c>
      <c r="B103" s="393">
        <v>10.410674713564996</v>
      </c>
      <c r="C103" s="393">
        <v>72.63897402046301</v>
      </c>
      <c r="D103" s="393">
        <v>33.15468791392415</v>
      </c>
      <c r="E103" s="393">
        <v>53.037311760030967</v>
      </c>
      <c r="F103" s="393">
        <v>52.583560152422429</v>
      </c>
      <c r="G103" s="393">
        <v>10.715296679368535</v>
      </c>
      <c r="H103" s="393">
        <v>26.644773023679701</v>
      </c>
      <c r="I103" s="393">
        <v>0.70866265457802358</v>
      </c>
      <c r="J103" s="393">
        <v>3.4680606910620937</v>
      </c>
      <c r="K103" s="393">
        <v>9.6537403690278856E-2</v>
      </c>
      <c r="L103" s="393">
        <v>24.885039283942227</v>
      </c>
      <c r="M103" s="393">
        <v>24.325961001261931</v>
      </c>
    </row>
    <row r="104" spans="1:13">
      <c r="A104" s="377" t="s">
        <v>205</v>
      </c>
      <c r="B104" s="393">
        <v>6.8143526318712855</v>
      </c>
      <c r="C104" s="393">
        <v>75.246709003721463</v>
      </c>
      <c r="D104" s="393">
        <v>18.537153958232153</v>
      </c>
      <c r="E104" s="393">
        <v>67.734822729480328</v>
      </c>
      <c r="F104" s="393">
        <v>47.709749215055048</v>
      </c>
      <c r="G104" s="393">
        <v>35.575891260283768</v>
      </c>
      <c r="H104" s="393">
        <v>42.919068832983925</v>
      </c>
      <c r="I104" s="393">
        <v>6.0600104821802931</v>
      </c>
      <c r="J104" s="393">
        <v>9.2183991783308645</v>
      </c>
      <c r="K104" s="393">
        <v>0.25796589117661106</v>
      </c>
      <c r="L104" s="393">
        <v>22.170531050458351</v>
      </c>
      <c r="M104" s="393">
        <v>23.958255495267046</v>
      </c>
    </row>
    <row r="105" spans="1:13">
      <c r="A105" s="377" t="s">
        <v>200</v>
      </c>
      <c r="B105" s="393">
        <v>11.500943989930775</v>
      </c>
      <c r="C105" s="393">
        <v>74.779735682819378</v>
      </c>
      <c r="D105" s="393">
        <v>51.500600240096041</v>
      </c>
      <c r="E105" s="393">
        <v>21.228491396558624</v>
      </c>
      <c r="F105" s="393">
        <v>27.167341228201668</v>
      </c>
      <c r="G105" s="393">
        <v>2.5733273372308001</v>
      </c>
      <c r="H105" s="393">
        <v>3.2462205554904493</v>
      </c>
      <c r="I105" s="393">
        <v>0.3281378178835111</v>
      </c>
      <c r="J105" s="393">
        <v>0.18070112034694613</v>
      </c>
      <c r="K105" s="393">
        <v>0</v>
      </c>
      <c r="L105" s="393">
        <v>21.213893380118567</v>
      </c>
      <c r="M105" s="393">
        <v>21.872097423371979</v>
      </c>
    </row>
    <row r="106" spans="1:13">
      <c r="A106" s="377" t="s">
        <v>201</v>
      </c>
      <c r="B106" s="393">
        <v>12.5079338213515</v>
      </c>
      <c r="C106" s="393">
        <v>72.686497693902595</v>
      </c>
      <c r="D106" s="393">
        <v>47.714884696016775</v>
      </c>
      <c r="E106" s="393">
        <v>18.332168646634056</v>
      </c>
      <c r="F106" s="393">
        <v>27.445292299930628</v>
      </c>
      <c r="G106" s="393">
        <v>1.2423535347165289</v>
      </c>
      <c r="H106" s="393">
        <v>3.2008758936046884</v>
      </c>
      <c r="I106" s="393">
        <v>0.38642364912732663</v>
      </c>
      <c r="J106" s="393">
        <v>0</v>
      </c>
      <c r="K106" s="393">
        <v>0</v>
      </c>
      <c r="L106" s="393">
        <v>20.837037464642382</v>
      </c>
      <c r="M106" s="393">
        <v>24.67240085435548</v>
      </c>
    </row>
    <row r="107" spans="1:13">
      <c r="A107" s="380" t="s">
        <v>202</v>
      </c>
      <c r="B107" s="393">
        <v>15.716705400401782</v>
      </c>
      <c r="C107" s="393">
        <v>67.573955173907905</v>
      </c>
      <c r="D107" s="393">
        <v>34.52095808383234</v>
      </c>
      <c r="E107" s="393">
        <v>41.066616766467071</v>
      </c>
      <c r="F107" s="393">
        <v>42.343618575412812</v>
      </c>
      <c r="G107" s="393">
        <v>7.1229359422727869</v>
      </c>
      <c r="H107" s="393">
        <v>12.482344632768362</v>
      </c>
      <c r="I107" s="393">
        <v>0.78125</v>
      </c>
      <c r="J107" s="393">
        <v>1.1341002398276492</v>
      </c>
      <c r="K107" s="393">
        <v>0</v>
      </c>
      <c r="L107" s="393">
        <v>21.227204145893467</v>
      </c>
      <c r="M107" s="393">
        <v>24.52850301758069</v>
      </c>
    </row>
    <row r="109" spans="1:13">
      <c r="A109" s="554" t="s">
        <v>1501</v>
      </c>
      <c r="B109" s="554"/>
      <c r="C109" s="554"/>
      <c r="D109" s="554"/>
      <c r="E109" s="554"/>
      <c r="F109" s="554"/>
      <c r="G109" s="554"/>
      <c r="H109" s="554"/>
      <c r="I109" s="554"/>
      <c r="J109" s="554"/>
      <c r="K109" s="554"/>
      <c r="L109" s="554"/>
      <c r="M109" s="554"/>
    </row>
    <row r="110" spans="1:13">
      <c r="A110" s="554"/>
      <c r="B110" s="554"/>
      <c r="C110" s="554"/>
      <c r="D110" s="554"/>
      <c r="E110" s="554"/>
      <c r="F110" s="554"/>
      <c r="G110" s="554"/>
      <c r="H110" s="554"/>
      <c r="I110" s="554"/>
      <c r="J110" s="554"/>
      <c r="K110" s="554"/>
      <c r="L110" s="554"/>
      <c r="M110" s="554"/>
    </row>
    <row r="111" spans="1:13">
      <c r="A111" s="22" t="s">
        <v>251</v>
      </c>
      <c r="B111" s="21"/>
      <c r="C111" s="21"/>
      <c r="D111" s="21"/>
      <c r="E111" s="21"/>
      <c r="F111" s="21"/>
      <c r="G111" s="21"/>
      <c r="H111" s="21"/>
      <c r="I111" s="21"/>
    </row>
  </sheetData>
  <mergeCells count="8">
    <mergeCell ref="L5:M5"/>
    <mergeCell ref="A109:M110"/>
    <mergeCell ref="A5:A6"/>
    <mergeCell ref="B5:C5"/>
    <mergeCell ref="D5:E5"/>
    <mergeCell ref="F5:G5"/>
    <mergeCell ref="H5:I5"/>
    <mergeCell ref="J5:K5"/>
  </mergeCells>
  <hyperlinks>
    <hyperlink ref="A2" location="'Appendix Table Menu'!A1" display="Return to Appendix Table Menu"/>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11"/>
  <sheetViews>
    <sheetView workbookViewId="0">
      <selection activeCell="A2" sqref="A2"/>
    </sheetView>
  </sheetViews>
  <sheetFormatPr defaultRowHeight="15"/>
  <cols>
    <col min="1" max="1" width="30.5703125" style="19" customWidth="1"/>
    <col min="2" max="9" width="13.28515625" style="19" customWidth="1"/>
    <col min="10" max="16384" width="9.140625" style="19"/>
  </cols>
  <sheetData>
    <row r="1" spans="1:9" ht="18.75">
      <c r="A1" s="60" t="s">
        <v>1495</v>
      </c>
    </row>
    <row r="2" spans="1:9">
      <c r="A2" s="283" t="s">
        <v>1051</v>
      </c>
    </row>
    <row r="3" spans="1:9">
      <c r="A3" s="363"/>
    </row>
    <row r="4" spans="1:9">
      <c r="A4" s="375" t="s">
        <v>1398</v>
      </c>
    </row>
    <row r="5" spans="1:9" ht="30" customHeight="1">
      <c r="A5" s="590" t="s">
        <v>98</v>
      </c>
      <c r="B5" s="593" t="s">
        <v>253</v>
      </c>
      <c r="C5" s="593"/>
      <c r="D5" s="593" t="s">
        <v>1437</v>
      </c>
      <c r="E5" s="593"/>
      <c r="F5" s="593" t="s">
        <v>1438</v>
      </c>
      <c r="G5" s="593"/>
      <c r="H5" s="593" t="s">
        <v>1439</v>
      </c>
      <c r="I5" s="593"/>
    </row>
    <row r="6" spans="1:9" ht="45" customHeight="1">
      <c r="A6" s="591"/>
      <c r="B6" s="383" t="s">
        <v>0</v>
      </c>
      <c r="C6" s="383" t="s">
        <v>1</v>
      </c>
      <c r="D6" s="383" t="s">
        <v>0</v>
      </c>
      <c r="E6" s="383" t="s">
        <v>1</v>
      </c>
      <c r="F6" s="383" t="s">
        <v>0</v>
      </c>
      <c r="G6" s="383" t="s">
        <v>1</v>
      </c>
      <c r="H6" s="383" t="s">
        <v>0</v>
      </c>
      <c r="I6" s="383" t="s">
        <v>1</v>
      </c>
    </row>
    <row r="7" spans="1:9">
      <c r="A7" s="377" t="s">
        <v>402</v>
      </c>
      <c r="B7" s="397">
        <v>22.871530143124644</v>
      </c>
      <c r="C7" s="397">
        <v>36.72783777328781</v>
      </c>
      <c r="D7" s="397">
        <v>22.079310249542612</v>
      </c>
      <c r="E7" s="397">
        <v>21.756648292364673</v>
      </c>
      <c r="F7" s="397">
        <v>21.422539135609863</v>
      </c>
      <c r="G7" s="397">
        <v>24.673710200204813</v>
      </c>
      <c r="H7" s="397">
        <v>24.446281535003266</v>
      </c>
      <c r="I7" s="397">
        <v>29.918919782673331</v>
      </c>
    </row>
    <row r="8" spans="1:9">
      <c r="A8" s="377" t="s">
        <v>114</v>
      </c>
      <c r="B8" s="397">
        <v>32.384370015948967</v>
      </c>
      <c r="C8" s="397">
        <v>38.596491228070171</v>
      </c>
      <c r="D8" s="397">
        <v>21.2963213966223</v>
      </c>
      <c r="E8" s="397">
        <v>21.366803112038816</v>
      </c>
      <c r="F8" s="397">
        <v>14.964613955871522</v>
      </c>
      <c r="G8" s="397">
        <v>23.261920773689436</v>
      </c>
      <c r="H8" s="397">
        <v>25.876106194690269</v>
      </c>
      <c r="I8" s="397">
        <v>34.507374631268441</v>
      </c>
    </row>
    <row r="9" spans="1:9">
      <c r="A9" s="377" t="s">
        <v>115</v>
      </c>
      <c r="B9" s="397">
        <v>31.070951246440814</v>
      </c>
      <c r="C9" s="397">
        <v>37.044569701900173</v>
      </c>
      <c r="D9" s="397">
        <v>22.009039589043581</v>
      </c>
      <c r="E9" s="397">
        <v>18.407725399793069</v>
      </c>
      <c r="F9" s="397">
        <v>18.378875459800316</v>
      </c>
      <c r="G9" s="397">
        <v>21.156069364161851</v>
      </c>
      <c r="H9" s="397">
        <v>27.655889145496538</v>
      </c>
      <c r="I9" s="397">
        <v>24.690696139887827</v>
      </c>
    </row>
    <row r="10" spans="1:9">
      <c r="A10" s="377" t="s">
        <v>116</v>
      </c>
      <c r="B10" s="397">
        <v>30.188256387270286</v>
      </c>
      <c r="C10" s="397">
        <v>24.413566412669955</v>
      </c>
      <c r="D10" s="397">
        <v>25.407502795757225</v>
      </c>
      <c r="E10" s="397">
        <v>25.553221051204716</v>
      </c>
      <c r="F10" s="397">
        <v>13.007357449417537</v>
      </c>
      <c r="G10" s="397">
        <v>29.92642550582465</v>
      </c>
      <c r="H10" s="397">
        <v>20.159654518091997</v>
      </c>
      <c r="I10" s="397">
        <v>26.879539357455997</v>
      </c>
    </row>
    <row r="11" spans="1:9">
      <c r="A11" s="377" t="s">
        <v>117</v>
      </c>
      <c r="B11" s="397">
        <v>19.058925102525361</v>
      </c>
      <c r="C11" s="397">
        <v>29.872652708827975</v>
      </c>
      <c r="D11" s="397">
        <v>24.525952464173368</v>
      </c>
      <c r="E11" s="397">
        <v>22.487766515204473</v>
      </c>
      <c r="F11" s="397">
        <v>24.675490352415881</v>
      </c>
      <c r="G11" s="397">
        <v>18.35114016903205</v>
      </c>
      <c r="H11" s="397">
        <v>20.0818863456985</v>
      </c>
      <c r="I11" s="397">
        <v>26.065509076558801</v>
      </c>
    </row>
    <row r="12" spans="1:9">
      <c r="A12" s="377" t="s">
        <v>118</v>
      </c>
      <c r="B12" s="397">
        <v>21.59928122192273</v>
      </c>
      <c r="C12" s="397">
        <v>41.0062893081761</v>
      </c>
      <c r="D12" s="397">
        <v>22.661403722944897</v>
      </c>
      <c r="E12" s="397">
        <v>20.93557415370147</v>
      </c>
      <c r="F12" s="397">
        <v>22.673885220464147</v>
      </c>
      <c r="G12" s="397">
        <v>21.446127011813211</v>
      </c>
      <c r="H12" s="397">
        <v>26.795553816378114</v>
      </c>
      <c r="I12" s="397">
        <v>29.046143432783726</v>
      </c>
    </row>
    <row r="13" spans="1:9">
      <c r="A13" s="377" t="s">
        <v>119</v>
      </c>
      <c r="B13" s="397">
        <v>19.584872023430535</v>
      </c>
      <c r="C13" s="397">
        <v>40.863364319368394</v>
      </c>
      <c r="D13" s="397">
        <v>16.309319611206405</v>
      </c>
      <c r="E13" s="397">
        <v>22.801124452067846</v>
      </c>
      <c r="F13" s="397">
        <v>19.340004258037045</v>
      </c>
      <c r="G13" s="397">
        <v>24.713647008728977</v>
      </c>
      <c r="H13" s="397">
        <v>31.449244966442951</v>
      </c>
      <c r="I13" s="397">
        <v>19.756711409395976</v>
      </c>
    </row>
    <row r="14" spans="1:9">
      <c r="A14" s="377" t="s">
        <v>120</v>
      </c>
      <c r="B14" s="397">
        <v>25.116891116275163</v>
      </c>
      <c r="C14" s="397">
        <v>44.208640143349101</v>
      </c>
      <c r="D14" s="397">
        <v>24.463621600350287</v>
      </c>
      <c r="E14" s="397">
        <v>17.794294518991482</v>
      </c>
      <c r="F14" s="397">
        <v>25.073623381674725</v>
      </c>
      <c r="G14" s="397">
        <v>18.812857698505304</v>
      </c>
      <c r="H14" s="397">
        <v>22.631059055951457</v>
      </c>
      <c r="I14" s="397">
        <v>35.948634728003952</v>
      </c>
    </row>
    <row r="15" spans="1:9">
      <c r="A15" s="377" t="s">
        <v>121</v>
      </c>
      <c r="B15" s="397">
        <v>32.270987269651918</v>
      </c>
      <c r="C15" s="397">
        <v>31.336241431496482</v>
      </c>
      <c r="D15" s="397">
        <v>26.845210451175671</v>
      </c>
      <c r="E15" s="397">
        <v>26.212222852916391</v>
      </c>
      <c r="F15" s="397">
        <v>22.929110785529133</v>
      </c>
      <c r="G15" s="397">
        <v>30.113828468387243</v>
      </c>
      <c r="H15" s="397">
        <v>27.387751515684034</v>
      </c>
      <c r="I15" s="397">
        <v>27.194446885159479</v>
      </c>
    </row>
    <row r="16" spans="1:9">
      <c r="A16" s="377" t="s">
        <v>122</v>
      </c>
      <c r="B16" s="397">
        <v>29.510401012417937</v>
      </c>
      <c r="C16" s="397">
        <v>42.569010519655144</v>
      </c>
      <c r="D16" s="397">
        <v>19.560821930690743</v>
      </c>
      <c r="E16" s="397">
        <v>20.740466450369116</v>
      </c>
      <c r="F16" s="397">
        <v>21.276435235245302</v>
      </c>
      <c r="G16" s="397">
        <v>22.866530875684195</v>
      </c>
      <c r="H16" s="397">
        <v>21.350114070738968</v>
      </c>
      <c r="I16" s="397">
        <v>34.438787072990159</v>
      </c>
    </row>
    <row r="17" spans="1:9">
      <c r="A17" s="377" t="s">
        <v>123</v>
      </c>
      <c r="B17" s="397">
        <v>20.461562210558814</v>
      </c>
      <c r="C17" s="397">
        <v>49.073788206236493</v>
      </c>
      <c r="D17" s="397">
        <v>16.576755337839234</v>
      </c>
      <c r="E17" s="397">
        <v>25.873793431305682</v>
      </c>
      <c r="F17" s="397">
        <v>20.655680224403927</v>
      </c>
      <c r="G17" s="397">
        <v>20.687237026647967</v>
      </c>
      <c r="H17" s="397">
        <v>17.380502832157408</v>
      </c>
      <c r="I17" s="397">
        <v>29.404750074530455</v>
      </c>
    </row>
    <row r="18" spans="1:9">
      <c r="A18" s="377" t="s">
        <v>124</v>
      </c>
      <c r="B18" s="397">
        <v>23.549149698772212</v>
      </c>
      <c r="C18" s="397">
        <v>30.725234500114389</v>
      </c>
      <c r="D18" s="397">
        <v>20.147682209763435</v>
      </c>
      <c r="E18" s="397">
        <v>18.944345685765075</v>
      </c>
      <c r="F18" s="397">
        <v>18.343601543942992</v>
      </c>
      <c r="G18" s="397">
        <v>23.823485748218527</v>
      </c>
      <c r="H18" s="397">
        <v>24.464487034949268</v>
      </c>
      <c r="I18" s="397">
        <v>22.7126875379412</v>
      </c>
    </row>
    <row r="19" spans="1:9">
      <c r="A19" s="377" t="s">
        <v>125</v>
      </c>
      <c r="B19" s="397">
        <v>26.68472372697725</v>
      </c>
      <c r="C19" s="397">
        <v>35.41711809317443</v>
      </c>
      <c r="D19" s="397">
        <v>20.5055025343623</v>
      </c>
      <c r="E19" s="397">
        <v>20.740673090095438</v>
      </c>
      <c r="F19" s="397">
        <v>19.477880256370174</v>
      </c>
      <c r="G19" s="397">
        <v>21.982960762857591</v>
      </c>
      <c r="H19" s="397">
        <v>22.063407587622596</v>
      </c>
      <c r="I19" s="397">
        <v>32.068729567399075</v>
      </c>
    </row>
    <row r="20" spans="1:9">
      <c r="A20" s="377" t="s">
        <v>126</v>
      </c>
      <c r="B20" s="397">
        <v>19.408960473942425</v>
      </c>
      <c r="C20" s="397">
        <v>42.941775432750163</v>
      </c>
      <c r="D20" s="397">
        <v>21.278109167145033</v>
      </c>
      <c r="E20" s="397">
        <v>20.532483090822872</v>
      </c>
      <c r="F20" s="397">
        <v>21.376236842797173</v>
      </c>
      <c r="G20" s="397">
        <v>25.06156825969974</v>
      </c>
      <c r="H20" s="397">
        <v>24.993312329092852</v>
      </c>
      <c r="I20" s="397">
        <v>29.851533705861371</v>
      </c>
    </row>
    <row r="21" spans="1:9">
      <c r="A21" s="377" t="s">
        <v>127</v>
      </c>
      <c r="B21" s="397">
        <v>20.488001613228473</v>
      </c>
      <c r="C21" s="397">
        <v>43.637830207703168</v>
      </c>
      <c r="D21" s="397">
        <v>24.14198862522063</v>
      </c>
      <c r="E21" s="397">
        <v>26.699352814277312</v>
      </c>
      <c r="F21" s="397">
        <v>28.263995636435762</v>
      </c>
      <c r="G21" s="397">
        <v>22.338473744235632</v>
      </c>
      <c r="H21" s="397">
        <v>25.041540416381586</v>
      </c>
      <c r="I21" s="397">
        <v>37.982601896197835</v>
      </c>
    </row>
    <row r="22" spans="1:9">
      <c r="A22" s="377" t="s">
        <v>128</v>
      </c>
      <c r="B22" s="397">
        <v>13.785652549697494</v>
      </c>
      <c r="C22" s="397">
        <v>40.674157303370791</v>
      </c>
      <c r="D22" s="397">
        <v>18.5163980152089</v>
      </c>
      <c r="E22" s="397">
        <v>22.230541119821488</v>
      </c>
      <c r="F22" s="397">
        <v>20.124889567103043</v>
      </c>
      <c r="G22" s="397">
        <v>25.622439964661474</v>
      </c>
      <c r="H22" s="397">
        <v>24.507710557532622</v>
      </c>
      <c r="I22" s="397">
        <v>28.127436027791902</v>
      </c>
    </row>
    <row r="23" spans="1:9">
      <c r="A23" s="377" t="s">
        <v>129</v>
      </c>
      <c r="B23" s="397">
        <v>23.126436781609193</v>
      </c>
      <c r="C23" s="397">
        <v>36.459770114942529</v>
      </c>
      <c r="D23" s="397">
        <v>18.446272842131215</v>
      </c>
      <c r="E23" s="397">
        <v>32.988197590212934</v>
      </c>
      <c r="F23" s="397">
        <v>25.360622309493241</v>
      </c>
      <c r="G23" s="397">
        <v>20.636658862623669</v>
      </c>
      <c r="H23" s="397">
        <v>26.210067763794768</v>
      </c>
      <c r="I23" s="397">
        <v>33.664085188770571</v>
      </c>
    </row>
    <row r="24" spans="1:9">
      <c r="A24" s="377" t="s">
        <v>130</v>
      </c>
      <c r="B24" s="397">
        <v>24.142418890025098</v>
      </c>
      <c r="C24" s="397">
        <v>28.037556939667191</v>
      </c>
      <c r="D24" s="397">
        <v>24.693698652477934</v>
      </c>
      <c r="E24" s="397">
        <v>22.275905653069128</v>
      </c>
      <c r="F24" s="397">
        <v>19.099340550834011</v>
      </c>
      <c r="G24" s="397">
        <v>27.005677610466549</v>
      </c>
      <c r="H24" s="397">
        <v>25.758969641214353</v>
      </c>
      <c r="I24" s="397">
        <v>29.061637534498619</v>
      </c>
    </row>
    <row r="25" spans="1:9">
      <c r="A25" s="377" t="s">
        <v>131</v>
      </c>
      <c r="B25" s="397">
        <v>22.47443894283326</v>
      </c>
      <c r="C25" s="397">
        <v>33.869204552761879</v>
      </c>
      <c r="D25" s="397">
        <v>21.962510311292494</v>
      </c>
      <c r="E25" s="397">
        <v>19.782485998350193</v>
      </c>
      <c r="F25" s="397">
        <v>21.357630896931692</v>
      </c>
      <c r="G25" s="397">
        <v>19.486380194646319</v>
      </c>
      <c r="H25" s="397">
        <v>21.575248242915386</v>
      </c>
      <c r="I25" s="397">
        <v>26.555113678997522</v>
      </c>
    </row>
    <row r="26" spans="1:9">
      <c r="A26" s="377" t="s">
        <v>132</v>
      </c>
      <c r="B26" s="397">
        <v>27.526595744680847</v>
      </c>
      <c r="C26" s="397">
        <v>20.288753799392097</v>
      </c>
      <c r="D26" s="397">
        <v>28.806256860592754</v>
      </c>
      <c r="E26" s="397">
        <v>17.118551042810097</v>
      </c>
      <c r="F26" s="397">
        <v>29.284373226214903</v>
      </c>
      <c r="G26" s="397">
        <v>17.115661703706937</v>
      </c>
      <c r="H26" s="397">
        <v>27.564821041619965</v>
      </c>
      <c r="I26" s="397">
        <v>24.546065904505699</v>
      </c>
    </row>
    <row r="27" spans="1:9">
      <c r="A27" s="377" t="s">
        <v>133</v>
      </c>
      <c r="B27" s="397">
        <v>22.434700443204573</v>
      </c>
      <c r="C27" s="397">
        <v>36.830974825080432</v>
      </c>
      <c r="D27" s="397">
        <v>20.618340644632742</v>
      </c>
      <c r="E27" s="397">
        <v>21.86673906520155</v>
      </c>
      <c r="F27" s="397">
        <v>22.187755405305001</v>
      </c>
      <c r="G27" s="397">
        <v>27.806672115313173</v>
      </c>
      <c r="H27" s="397">
        <v>25.749476483476258</v>
      </c>
      <c r="I27" s="397">
        <v>35.954415034210257</v>
      </c>
    </row>
    <row r="28" spans="1:9">
      <c r="A28" s="377" t="s">
        <v>134</v>
      </c>
      <c r="B28" s="397">
        <v>19.115620003308152</v>
      </c>
      <c r="C28" s="397">
        <v>31.264817775817388</v>
      </c>
      <c r="D28" s="397">
        <v>20.468545760484144</v>
      </c>
      <c r="E28" s="397">
        <v>18.898541932967913</v>
      </c>
      <c r="F28" s="397">
        <v>19.985237885327074</v>
      </c>
      <c r="G28" s="397">
        <v>18.580786697694446</v>
      </c>
      <c r="H28" s="397">
        <v>29.023281335737245</v>
      </c>
      <c r="I28" s="397">
        <v>30.736066473308771</v>
      </c>
    </row>
    <row r="29" spans="1:9">
      <c r="A29" s="377" t="s">
        <v>135</v>
      </c>
      <c r="B29" s="397">
        <v>22.603137710633352</v>
      </c>
      <c r="C29" s="397">
        <v>31.916659749315183</v>
      </c>
      <c r="D29" s="397">
        <v>18.64706609399623</v>
      </c>
      <c r="E29" s="397">
        <v>22.27621048728486</v>
      </c>
      <c r="F29" s="397">
        <v>17.058670414909678</v>
      </c>
      <c r="G29" s="397">
        <v>29.168618876568274</v>
      </c>
      <c r="H29" s="397">
        <v>24.238819212001452</v>
      </c>
      <c r="I29" s="397">
        <v>32.749929426946807</v>
      </c>
    </row>
    <row r="30" spans="1:9">
      <c r="A30" s="377" t="s">
        <v>136</v>
      </c>
      <c r="B30" s="397">
        <v>25.156494522691709</v>
      </c>
      <c r="C30" s="397">
        <v>34.311424100156493</v>
      </c>
      <c r="D30" s="397">
        <v>24.619933237958989</v>
      </c>
      <c r="E30" s="397">
        <v>22.185979971387695</v>
      </c>
      <c r="F30" s="397">
        <v>19.591218153518472</v>
      </c>
      <c r="G30" s="397">
        <v>24.637503072007863</v>
      </c>
      <c r="H30" s="397">
        <v>16.473925376391012</v>
      </c>
      <c r="I30" s="397">
        <v>41.937595461488108</v>
      </c>
    </row>
    <row r="31" spans="1:9">
      <c r="A31" s="377" t="s">
        <v>137</v>
      </c>
      <c r="B31" s="397">
        <v>24.403499469777305</v>
      </c>
      <c r="C31" s="397">
        <v>43.849416755037119</v>
      </c>
      <c r="D31" s="397">
        <v>23.925145333908507</v>
      </c>
      <c r="E31" s="397">
        <v>17.286004806803476</v>
      </c>
      <c r="F31" s="397">
        <v>19.023292369248356</v>
      </c>
      <c r="G31" s="397">
        <v>24.092597885110031</v>
      </c>
      <c r="H31" s="397">
        <v>29.469287969848224</v>
      </c>
      <c r="I31" s="397">
        <v>24.202913313639606</v>
      </c>
    </row>
    <row r="32" spans="1:9">
      <c r="A32" s="377" t="s">
        <v>138</v>
      </c>
      <c r="B32" s="397">
        <v>17.847565506768763</v>
      </c>
      <c r="C32" s="397">
        <v>38.641724015379147</v>
      </c>
      <c r="D32" s="397">
        <v>19.68931016324381</v>
      </c>
      <c r="E32" s="397">
        <v>19.301386694751624</v>
      </c>
      <c r="F32" s="397">
        <v>18.89986182231976</v>
      </c>
      <c r="G32" s="397">
        <v>22.680443794196535</v>
      </c>
      <c r="H32" s="397">
        <v>27.11662894117109</v>
      </c>
      <c r="I32" s="397">
        <v>26.094610970116833</v>
      </c>
    </row>
    <row r="33" spans="1:9">
      <c r="A33" s="377" t="s">
        <v>139</v>
      </c>
      <c r="B33" s="397">
        <v>25.060513658797273</v>
      </c>
      <c r="C33" s="397">
        <v>32.322152714469837</v>
      </c>
      <c r="D33" s="397">
        <v>22.923123747228821</v>
      </c>
      <c r="E33" s="397">
        <v>16.902618370555533</v>
      </c>
      <c r="F33" s="397">
        <v>22.975219204077955</v>
      </c>
      <c r="G33" s="397">
        <v>20.980219688889505</v>
      </c>
      <c r="H33" s="397">
        <v>25.580840018042078</v>
      </c>
      <c r="I33" s="397">
        <v>31.555068144230514</v>
      </c>
    </row>
    <row r="34" spans="1:9">
      <c r="A34" s="377" t="s">
        <v>140</v>
      </c>
      <c r="B34" s="397">
        <v>16.539967749366504</v>
      </c>
      <c r="C34" s="397">
        <v>26.084619519311985</v>
      </c>
      <c r="D34" s="397">
        <v>18.240202095675222</v>
      </c>
      <c r="E34" s="397">
        <v>21.695041895714361</v>
      </c>
      <c r="F34" s="397">
        <v>20.957455396786955</v>
      </c>
      <c r="G34" s="397">
        <v>19.827238233632034</v>
      </c>
      <c r="H34" s="397">
        <v>29.821287184707611</v>
      </c>
      <c r="I34" s="397">
        <v>27.734419183350301</v>
      </c>
    </row>
    <row r="35" spans="1:9">
      <c r="A35" s="377" t="s">
        <v>141</v>
      </c>
      <c r="B35" s="397">
        <v>20.902341519131927</v>
      </c>
      <c r="C35" s="397">
        <v>57.072149248048731</v>
      </c>
      <c r="D35" s="397">
        <v>25.375737558911936</v>
      </c>
      <c r="E35" s="397">
        <v>24.585297064608305</v>
      </c>
      <c r="F35" s="397">
        <v>22.601128002091659</v>
      </c>
      <c r="G35" s="397">
        <v>24.386508796175253</v>
      </c>
      <c r="H35" s="397">
        <v>25.314039408866996</v>
      </c>
      <c r="I35" s="397">
        <v>34.236453201970448</v>
      </c>
    </row>
    <row r="36" spans="1:9">
      <c r="A36" s="377" t="s">
        <v>142</v>
      </c>
      <c r="B36" s="397">
        <v>30.710429251082484</v>
      </c>
      <c r="C36" s="397">
        <v>30.651627732934195</v>
      </c>
      <c r="D36" s="397">
        <v>24.991621646983123</v>
      </c>
      <c r="E36" s="397">
        <v>21.226501512572</v>
      </c>
      <c r="F36" s="397">
        <v>22.837621226638966</v>
      </c>
      <c r="G36" s="397">
        <v>25.533934504034171</v>
      </c>
      <c r="H36" s="397">
        <v>27.112683173319859</v>
      </c>
      <c r="I36" s="397">
        <v>31.486609398686205</v>
      </c>
    </row>
    <row r="37" spans="1:9">
      <c r="A37" s="377" t="s">
        <v>143</v>
      </c>
      <c r="B37" s="397">
        <v>21.183879093198993</v>
      </c>
      <c r="C37" s="397">
        <v>17.67422334172964</v>
      </c>
      <c r="D37" s="397">
        <v>22.736710499877208</v>
      </c>
      <c r="E37" s="397">
        <v>16.018843071152684</v>
      </c>
      <c r="F37" s="397">
        <v>16.209062359802601</v>
      </c>
      <c r="G37" s="397">
        <v>12.283535217586362</v>
      </c>
      <c r="H37" s="397">
        <v>19.876945349258051</v>
      </c>
      <c r="I37" s="397">
        <v>31.740861382555192</v>
      </c>
    </row>
    <row r="38" spans="1:9">
      <c r="A38" s="377" t="s">
        <v>144</v>
      </c>
      <c r="B38" s="397">
        <v>21.647382774232838</v>
      </c>
      <c r="C38" s="397">
        <v>35.88657364505282</v>
      </c>
      <c r="D38" s="397">
        <v>20.548750489881346</v>
      </c>
      <c r="E38" s="397">
        <v>23.877025190324115</v>
      </c>
      <c r="F38" s="397">
        <v>19.87122810633716</v>
      </c>
      <c r="G38" s="397">
        <v>27.445662491795808</v>
      </c>
      <c r="H38" s="397">
        <v>28.612257859637978</v>
      </c>
      <c r="I38" s="397">
        <v>29.557531491478777</v>
      </c>
    </row>
    <row r="39" spans="1:9">
      <c r="A39" s="377" t="s">
        <v>145</v>
      </c>
      <c r="B39" s="397">
        <v>25.358477448509603</v>
      </c>
      <c r="C39" s="397">
        <v>39.489006691579036</v>
      </c>
      <c r="D39" s="397">
        <v>23.961218836565095</v>
      </c>
      <c r="E39" s="397">
        <v>18.363672338741591</v>
      </c>
      <c r="F39" s="397">
        <v>24.000157300719653</v>
      </c>
      <c r="G39" s="397">
        <v>26.249557591725981</v>
      </c>
      <c r="H39" s="397">
        <v>19.438653960690889</v>
      </c>
      <c r="I39" s="397">
        <v>36.718284693269801</v>
      </c>
    </row>
    <row r="40" spans="1:9">
      <c r="A40" s="377" t="s">
        <v>146</v>
      </c>
      <c r="B40" s="397">
        <v>23.588039867109632</v>
      </c>
      <c r="C40" s="397">
        <v>31.412834411610426</v>
      </c>
      <c r="D40" s="397">
        <v>25.713034249229267</v>
      </c>
      <c r="E40" s="397">
        <v>17.793426439124648</v>
      </c>
      <c r="F40" s="397">
        <v>22.643652772080401</v>
      </c>
      <c r="G40" s="397">
        <v>21.605503139692658</v>
      </c>
      <c r="H40" s="397">
        <v>28.534488331501713</v>
      </c>
      <c r="I40" s="397">
        <v>22.082875428275905</v>
      </c>
    </row>
    <row r="41" spans="1:9">
      <c r="A41" s="377" t="s">
        <v>147</v>
      </c>
      <c r="B41" s="397">
        <v>21.89166432781364</v>
      </c>
      <c r="C41" s="397">
        <v>38.665918233698193</v>
      </c>
      <c r="D41" s="397">
        <v>23.306460056538583</v>
      </c>
      <c r="E41" s="397">
        <v>34.427210314551957</v>
      </c>
      <c r="F41" s="397">
        <v>19.086640480382862</v>
      </c>
      <c r="G41" s="397">
        <v>33.924782157208</v>
      </c>
      <c r="H41" s="397">
        <v>27.287836293757138</v>
      </c>
      <c r="I41" s="397">
        <v>37.981718084553862</v>
      </c>
    </row>
    <row r="42" spans="1:9">
      <c r="A42" s="377" t="s">
        <v>148</v>
      </c>
      <c r="B42" s="397">
        <v>19.095776323616896</v>
      </c>
      <c r="C42" s="397">
        <v>32.383321615921254</v>
      </c>
      <c r="D42" s="397">
        <v>18.28032869150671</v>
      </c>
      <c r="E42" s="397">
        <v>15.713210387655248</v>
      </c>
      <c r="F42" s="397">
        <v>15.677723568371993</v>
      </c>
      <c r="G42" s="397">
        <v>27.06260732099539</v>
      </c>
      <c r="H42" s="397">
        <v>19.569793110529289</v>
      </c>
      <c r="I42" s="397">
        <v>22.83484778479388</v>
      </c>
    </row>
    <row r="43" spans="1:9">
      <c r="A43" s="377" t="s">
        <v>149</v>
      </c>
      <c r="B43" s="397">
        <v>22.575145805293854</v>
      </c>
      <c r="C43" s="397">
        <v>34.813817855540599</v>
      </c>
      <c r="D43" s="397">
        <v>23.520741617050987</v>
      </c>
      <c r="E43" s="397">
        <v>22.035180264918644</v>
      </c>
      <c r="F43" s="397">
        <v>17.661756285461454</v>
      </c>
      <c r="G43" s="397">
        <v>26.419759512779141</v>
      </c>
      <c r="H43" s="397">
        <v>26.48550935914631</v>
      </c>
      <c r="I43" s="397">
        <v>28.85299434369351</v>
      </c>
    </row>
    <row r="44" spans="1:9">
      <c r="A44" s="377" t="s">
        <v>150</v>
      </c>
      <c r="B44" s="397">
        <v>17.69209734755264</v>
      </c>
      <c r="C44" s="397">
        <v>47.260960714611251</v>
      </c>
      <c r="D44" s="397">
        <v>22.268347949423138</v>
      </c>
      <c r="E44" s="397">
        <v>18.148167367201147</v>
      </c>
      <c r="F44" s="397">
        <v>14.523117424450172</v>
      </c>
      <c r="G44" s="397">
        <v>26.180551746832663</v>
      </c>
      <c r="H44" s="397">
        <v>23.984126984126984</v>
      </c>
      <c r="I44" s="397">
        <v>28.640211640211639</v>
      </c>
    </row>
    <row r="45" spans="1:9">
      <c r="A45" s="377" t="s">
        <v>151</v>
      </c>
      <c r="B45" s="397">
        <v>20.886293369975952</v>
      </c>
      <c r="C45" s="397">
        <v>23.290965304019238</v>
      </c>
      <c r="D45" s="397">
        <v>17.77278542232207</v>
      </c>
      <c r="E45" s="397">
        <v>12.480888639271116</v>
      </c>
      <c r="F45" s="397">
        <v>22.563865933973741</v>
      </c>
      <c r="G45" s="397">
        <v>16.926045555602165</v>
      </c>
      <c r="H45" s="397">
        <v>29.490291262135919</v>
      </c>
      <c r="I45" s="397">
        <v>20.665742024965326</v>
      </c>
    </row>
    <row r="46" spans="1:9">
      <c r="A46" s="377" t="s">
        <v>106</v>
      </c>
      <c r="B46" s="397">
        <v>25.14913657770801</v>
      </c>
      <c r="C46" s="397">
        <v>34.897959183673471</v>
      </c>
      <c r="D46" s="397">
        <v>21.305016751261739</v>
      </c>
      <c r="E46" s="397">
        <v>21.776640257667477</v>
      </c>
      <c r="F46" s="397">
        <v>20.008383146231228</v>
      </c>
      <c r="G46" s="397">
        <v>30.649511590610878</v>
      </c>
      <c r="H46" s="397">
        <v>22.780117337940467</v>
      </c>
      <c r="I46" s="397">
        <v>30.982975200662278</v>
      </c>
    </row>
    <row r="47" spans="1:9">
      <c r="A47" s="377" t="s">
        <v>152</v>
      </c>
      <c r="B47" s="397">
        <v>23.064987550968858</v>
      </c>
      <c r="C47" s="397">
        <v>35.989126643332256</v>
      </c>
      <c r="D47" s="397">
        <v>22.233018440026903</v>
      </c>
      <c r="E47" s="397">
        <v>22.296166538936767</v>
      </c>
      <c r="F47" s="397">
        <v>21.010929875612739</v>
      </c>
      <c r="G47" s="397">
        <v>22.884357382032785</v>
      </c>
      <c r="H47" s="397">
        <v>23.20247347222076</v>
      </c>
      <c r="I47" s="397">
        <v>33.974487059491629</v>
      </c>
    </row>
    <row r="48" spans="1:9">
      <c r="A48" s="377" t="s">
        <v>153</v>
      </c>
      <c r="B48" s="397">
        <v>27.768213744663267</v>
      </c>
      <c r="C48" s="397">
        <v>25.309874672910066</v>
      </c>
      <c r="D48" s="397">
        <v>18.883225208526415</v>
      </c>
      <c r="E48" s="397">
        <v>23.029039233858512</v>
      </c>
      <c r="F48" s="397">
        <v>20.124533902907</v>
      </c>
      <c r="G48" s="397">
        <v>26.984759077580279</v>
      </c>
      <c r="H48" s="397">
        <v>25.997792900496599</v>
      </c>
      <c r="I48" s="397">
        <v>30.586720617987861</v>
      </c>
    </row>
    <row r="49" spans="1:9">
      <c r="A49" s="377" t="s">
        <v>154</v>
      </c>
      <c r="B49" s="397">
        <v>15.328151986183075</v>
      </c>
      <c r="C49" s="397">
        <v>34.671848013816927</v>
      </c>
      <c r="D49" s="397">
        <v>23.609999757522854</v>
      </c>
      <c r="E49" s="397">
        <v>17.358938920006789</v>
      </c>
      <c r="F49" s="397">
        <v>22.059660957553991</v>
      </c>
      <c r="G49" s="397">
        <v>18.962722852512158</v>
      </c>
      <c r="H49" s="397">
        <v>21.276595744680851</v>
      </c>
      <c r="I49" s="397">
        <v>19.283205949184055</v>
      </c>
    </row>
    <row r="50" spans="1:9">
      <c r="A50" s="377" t="s">
        <v>155</v>
      </c>
      <c r="B50" s="397">
        <v>24.596138156105521</v>
      </c>
      <c r="C50" s="397">
        <v>31.172151210225728</v>
      </c>
      <c r="D50" s="397">
        <v>22.267029104559349</v>
      </c>
      <c r="E50" s="397">
        <v>19.164401429837401</v>
      </c>
      <c r="F50" s="397">
        <v>18.350104094378903</v>
      </c>
      <c r="G50" s="397">
        <v>27.218945176960446</v>
      </c>
      <c r="H50" s="397">
        <v>27.757598929458993</v>
      </c>
      <c r="I50" s="397">
        <v>31.703307207034985</v>
      </c>
    </row>
    <row r="51" spans="1:9">
      <c r="A51" s="377" t="s">
        <v>156</v>
      </c>
      <c r="B51" s="397">
        <v>33.014811275680842</v>
      </c>
      <c r="C51" s="397">
        <v>20.801940534382005</v>
      </c>
      <c r="D51" s="397">
        <v>20.765865805235883</v>
      </c>
      <c r="E51" s="397">
        <v>15.276263543980079</v>
      </c>
      <c r="F51" s="397">
        <v>21.12937584725972</v>
      </c>
      <c r="G51" s="397">
        <v>22.802820591686316</v>
      </c>
      <c r="H51" s="397">
        <v>25.956870272101163</v>
      </c>
      <c r="I51" s="397">
        <v>29.775318956757367</v>
      </c>
    </row>
    <row r="52" spans="1:9">
      <c r="A52" s="377" t="s">
        <v>157</v>
      </c>
      <c r="B52" s="397">
        <v>17.003337431933954</v>
      </c>
      <c r="C52" s="397">
        <v>38.099420340769363</v>
      </c>
      <c r="D52" s="397">
        <v>20.171201581469948</v>
      </c>
      <c r="E52" s="397">
        <v>18.919826187501165</v>
      </c>
      <c r="F52" s="397">
        <v>18.941091893263415</v>
      </c>
      <c r="G52" s="397">
        <v>23.0959529750074</v>
      </c>
      <c r="H52" s="397">
        <v>17.746949113516003</v>
      </c>
      <c r="I52" s="397">
        <v>22.726226110983191</v>
      </c>
    </row>
    <row r="53" spans="1:9">
      <c r="A53" s="377" t="s">
        <v>158</v>
      </c>
      <c r="B53" s="397">
        <v>21.93537641572285</v>
      </c>
      <c r="C53" s="397">
        <v>24.367088607594937</v>
      </c>
      <c r="D53" s="397">
        <v>22.911904917390451</v>
      </c>
      <c r="E53" s="397">
        <v>20.603408868281853</v>
      </c>
      <c r="F53" s="397">
        <v>17.480581722029417</v>
      </c>
      <c r="G53" s="397">
        <v>28.672946620393326</v>
      </c>
      <c r="H53" s="397">
        <v>25.576057208440012</v>
      </c>
      <c r="I53" s="397">
        <v>34.130837821135337</v>
      </c>
    </row>
    <row r="54" spans="1:9">
      <c r="A54" s="377" t="s">
        <v>159</v>
      </c>
      <c r="B54" s="397">
        <v>22.29326923076923</v>
      </c>
      <c r="C54" s="397">
        <v>33.283653846153847</v>
      </c>
      <c r="D54" s="397">
        <v>24.675662570810221</v>
      </c>
      <c r="E54" s="397">
        <v>23.237579384320636</v>
      </c>
      <c r="F54" s="397">
        <v>22.347895555648993</v>
      </c>
      <c r="G54" s="397">
        <v>26.26834293402851</v>
      </c>
      <c r="H54" s="397">
        <v>30.363817097415506</v>
      </c>
      <c r="I54" s="397">
        <v>29.298210735586483</v>
      </c>
    </row>
    <row r="55" spans="1:9">
      <c r="A55" s="377" t="s">
        <v>107</v>
      </c>
      <c r="B55" s="397">
        <v>24.615993143911926</v>
      </c>
      <c r="C55" s="397">
        <v>27.187026171797747</v>
      </c>
      <c r="D55" s="397">
        <v>21.98163543864003</v>
      </c>
      <c r="E55" s="397">
        <v>20.860218389378336</v>
      </c>
      <c r="F55" s="397">
        <v>15.700260574316321</v>
      </c>
      <c r="G55" s="397">
        <v>31.076777301081776</v>
      </c>
      <c r="H55" s="397">
        <v>15.466344702686389</v>
      </c>
      <c r="I55" s="397">
        <v>30.407485662541507</v>
      </c>
    </row>
    <row r="56" spans="1:9">
      <c r="A56" s="377" t="s">
        <v>160</v>
      </c>
      <c r="B56" s="397">
        <v>25.550013799629383</v>
      </c>
      <c r="C56" s="397">
        <v>49.960572487481762</v>
      </c>
      <c r="D56" s="397">
        <v>25.772795475692185</v>
      </c>
      <c r="E56" s="397">
        <v>27.960810940449875</v>
      </c>
      <c r="F56" s="397">
        <v>25.469344091149292</v>
      </c>
      <c r="G56" s="397">
        <v>31.356026138399471</v>
      </c>
      <c r="H56" s="397">
        <v>24.780224617358169</v>
      </c>
      <c r="I56" s="397">
        <v>39.96170437538516</v>
      </c>
    </row>
    <row r="57" spans="1:9">
      <c r="A57" s="377" t="s">
        <v>108</v>
      </c>
      <c r="B57" s="397">
        <v>33.812902805806914</v>
      </c>
      <c r="C57" s="397">
        <v>28.80671831260986</v>
      </c>
      <c r="D57" s="397">
        <v>22.561027421371431</v>
      </c>
      <c r="E57" s="397">
        <v>16.583921049756619</v>
      </c>
      <c r="F57" s="397">
        <v>19.15317517453833</v>
      </c>
      <c r="G57" s="397">
        <v>22.141673224062014</v>
      </c>
      <c r="H57" s="397">
        <v>25.195467658987329</v>
      </c>
      <c r="I57" s="397">
        <v>20.725843542250281</v>
      </c>
    </row>
    <row r="58" spans="1:9">
      <c r="A58" s="377" t="s">
        <v>161</v>
      </c>
      <c r="B58" s="397">
        <v>23.155719686977928</v>
      </c>
      <c r="C58" s="397">
        <v>34.533544359447816</v>
      </c>
      <c r="D58" s="397">
        <v>22.190502441329343</v>
      </c>
      <c r="E58" s="397">
        <v>6.8435974169160501</v>
      </c>
      <c r="F58" s="397">
        <v>20.768179747988462</v>
      </c>
      <c r="G58" s="397">
        <v>17.12084408683771</v>
      </c>
      <c r="H58" s="397">
        <v>25.595627116630027</v>
      </c>
      <c r="I58" s="397">
        <v>27.419642326659137</v>
      </c>
    </row>
    <row r="59" spans="1:9">
      <c r="A59" s="377" t="s">
        <v>162</v>
      </c>
      <c r="B59" s="397">
        <v>24.29616087751371</v>
      </c>
      <c r="C59" s="397">
        <v>29.287020109689216</v>
      </c>
      <c r="D59" s="397">
        <v>24.100337229177253</v>
      </c>
      <c r="E59" s="397">
        <v>26.955236291402969</v>
      </c>
      <c r="F59" s="397">
        <v>19.74450589790025</v>
      </c>
      <c r="G59" s="397">
        <v>29.538446478390679</v>
      </c>
      <c r="H59" s="397">
        <v>24.246489580538412</v>
      </c>
      <c r="I59" s="397">
        <v>14.417315088095878</v>
      </c>
    </row>
    <row r="60" spans="1:9">
      <c r="A60" s="377" t="s">
        <v>163</v>
      </c>
      <c r="B60" s="397">
        <v>18.460889534611237</v>
      </c>
      <c r="C60" s="397">
        <v>31.344612644701691</v>
      </c>
      <c r="D60" s="397">
        <v>22.42669537136706</v>
      </c>
      <c r="E60" s="397">
        <v>27.558234660925727</v>
      </c>
      <c r="F60" s="397">
        <v>19.662712134915147</v>
      </c>
      <c r="G60" s="397">
        <v>26.275469489812203</v>
      </c>
      <c r="H60" s="397">
        <v>26.027569711084535</v>
      </c>
      <c r="I60" s="397">
        <v>29.272361049915023</v>
      </c>
    </row>
    <row r="61" spans="1:9">
      <c r="A61" s="377" t="s">
        <v>110</v>
      </c>
      <c r="B61" s="397">
        <v>24.887285843101896</v>
      </c>
      <c r="C61" s="397">
        <v>42.515779981965736</v>
      </c>
      <c r="D61" s="397">
        <v>29.29753284203781</v>
      </c>
      <c r="E61" s="397">
        <v>31.814931111823135</v>
      </c>
      <c r="F61" s="397">
        <v>26.672525646351986</v>
      </c>
      <c r="G61" s="397">
        <v>32.787382953564922</v>
      </c>
      <c r="H61" s="397">
        <v>22.398286937901499</v>
      </c>
      <c r="I61" s="397">
        <v>40.639721627408996</v>
      </c>
    </row>
    <row r="62" spans="1:9">
      <c r="A62" s="377" t="s">
        <v>164</v>
      </c>
      <c r="B62" s="397">
        <v>19.168686268233571</v>
      </c>
      <c r="C62" s="397">
        <v>34.377429237733779</v>
      </c>
      <c r="D62" s="397">
        <v>19.242109670778305</v>
      </c>
      <c r="E62" s="397">
        <v>23.008008095329483</v>
      </c>
      <c r="F62" s="397">
        <v>15.795004678615129</v>
      </c>
      <c r="G62" s="397">
        <v>27.554883754408692</v>
      </c>
      <c r="H62" s="397">
        <v>30.073128162074987</v>
      </c>
      <c r="I62" s="397">
        <v>29.096613127720211</v>
      </c>
    </row>
    <row r="63" spans="1:9">
      <c r="A63" s="377" t="s">
        <v>109</v>
      </c>
      <c r="B63" s="397">
        <v>26.611869218792926</v>
      </c>
      <c r="C63" s="397">
        <v>26.440150196904476</v>
      </c>
      <c r="D63" s="397">
        <v>21.196955667472164</v>
      </c>
      <c r="E63" s="397">
        <v>14.464644639671176</v>
      </c>
      <c r="F63" s="397">
        <v>20.050121312731452</v>
      </c>
      <c r="G63" s="397">
        <v>23.054207636317201</v>
      </c>
      <c r="H63" s="397">
        <v>24.014376085188019</v>
      </c>
      <c r="I63" s="397">
        <v>34.209983122670259</v>
      </c>
    </row>
    <row r="64" spans="1:9">
      <c r="A64" s="377" t="s">
        <v>111</v>
      </c>
      <c r="B64" s="397">
        <v>28.520817759287549</v>
      </c>
      <c r="C64" s="397">
        <v>25.884876653557381</v>
      </c>
      <c r="D64" s="397">
        <v>22.040306083794224</v>
      </c>
      <c r="E64" s="397">
        <v>18.957496780059095</v>
      </c>
      <c r="F64" s="397">
        <v>20.276863114038036</v>
      </c>
      <c r="G64" s="397">
        <v>18.766211948121768</v>
      </c>
      <c r="H64" s="397">
        <v>21.821793416572078</v>
      </c>
      <c r="I64" s="397">
        <v>26.216657207718502</v>
      </c>
    </row>
    <row r="65" spans="1:9">
      <c r="A65" s="377" t="s">
        <v>165</v>
      </c>
      <c r="B65" s="397">
        <v>18.242584598245372</v>
      </c>
      <c r="C65" s="397">
        <v>43.837905584180476</v>
      </c>
      <c r="D65" s="397">
        <v>21.358360347171391</v>
      </c>
      <c r="E65" s="397">
        <v>22.174003973648439</v>
      </c>
      <c r="F65" s="397">
        <v>22.415743577657317</v>
      </c>
      <c r="G65" s="397">
        <v>26.655668159321234</v>
      </c>
      <c r="H65" s="397">
        <v>24.428006983368554</v>
      </c>
      <c r="I65" s="397">
        <v>28.176973261049344</v>
      </c>
    </row>
    <row r="66" spans="1:9">
      <c r="A66" s="377" t="s">
        <v>166</v>
      </c>
      <c r="B66" s="397">
        <v>29.389424481449023</v>
      </c>
      <c r="C66" s="397">
        <v>42.321550297010418</v>
      </c>
      <c r="D66" s="397">
        <v>24.274987338427323</v>
      </c>
      <c r="E66" s="397">
        <v>28.631669345782047</v>
      </c>
      <c r="F66" s="397">
        <v>24.167135286198729</v>
      </c>
      <c r="G66" s="397">
        <v>34.161511851813984</v>
      </c>
      <c r="H66" s="397">
        <v>25.936169438480295</v>
      </c>
      <c r="I66" s="397">
        <v>29.014884093307618</v>
      </c>
    </row>
    <row r="67" spans="1:9">
      <c r="A67" s="377" t="s">
        <v>167</v>
      </c>
      <c r="B67" s="397">
        <v>23.697592403659996</v>
      </c>
      <c r="C67" s="397">
        <v>39.668704460921752</v>
      </c>
      <c r="D67" s="397">
        <v>21.598483514924453</v>
      </c>
      <c r="E67" s="397">
        <v>26.006917715183501</v>
      </c>
      <c r="F67" s="397">
        <v>21.87522297612351</v>
      </c>
      <c r="G67" s="397">
        <v>28.462705117291666</v>
      </c>
      <c r="H67" s="397">
        <v>24.409837839703002</v>
      </c>
      <c r="I67" s="397">
        <v>35.881200604160426</v>
      </c>
    </row>
    <row r="68" spans="1:9">
      <c r="A68" s="377" t="s">
        <v>168</v>
      </c>
      <c r="B68" s="397">
        <v>33.125508267823257</v>
      </c>
      <c r="C68" s="397">
        <v>40.173488750338841</v>
      </c>
      <c r="D68" s="397">
        <v>21.393582280278288</v>
      </c>
      <c r="E68" s="397">
        <v>21.091864262388189</v>
      </c>
      <c r="F68" s="397">
        <v>26.454890360748507</v>
      </c>
      <c r="G68" s="397">
        <v>25.728248987203393</v>
      </c>
      <c r="H68" s="397">
        <v>24.065685164212912</v>
      </c>
      <c r="I68" s="397">
        <v>35.631370328425824</v>
      </c>
    </row>
    <row r="69" spans="1:9">
      <c r="A69" s="377" t="s">
        <v>169</v>
      </c>
      <c r="B69" s="397">
        <v>20.818080534776382</v>
      </c>
      <c r="C69" s="397">
        <v>15.319115072417636</v>
      </c>
      <c r="D69" s="397">
        <v>20.486043060727386</v>
      </c>
      <c r="E69" s="397">
        <v>14.273315228042668</v>
      </c>
      <c r="F69" s="397">
        <v>17.323699421965319</v>
      </c>
      <c r="G69" s="397">
        <v>21.138728323699421</v>
      </c>
      <c r="H69" s="397">
        <v>16.335403726708076</v>
      </c>
      <c r="I69" s="397">
        <v>33.276397515527947</v>
      </c>
    </row>
    <row r="70" spans="1:9">
      <c r="A70" s="377" t="s">
        <v>170</v>
      </c>
      <c r="B70" s="397">
        <v>22.681247468610774</v>
      </c>
      <c r="C70" s="397">
        <v>34.08262454434994</v>
      </c>
      <c r="D70" s="397">
        <v>21.386733690307068</v>
      </c>
      <c r="E70" s="397">
        <v>17.427603540596657</v>
      </c>
      <c r="F70" s="397">
        <v>21.690365751653868</v>
      </c>
      <c r="G70" s="397">
        <v>17.569006159227435</v>
      </c>
      <c r="H70" s="397">
        <v>23.151559365310963</v>
      </c>
      <c r="I70" s="397">
        <v>26.923217216852084</v>
      </c>
    </row>
    <row r="71" spans="1:9">
      <c r="A71" s="377" t="s">
        <v>171</v>
      </c>
      <c r="B71" s="397">
        <v>27.748314018202059</v>
      </c>
      <c r="C71" s="397">
        <v>31.683362797092908</v>
      </c>
      <c r="D71" s="397">
        <v>18.091502844270131</v>
      </c>
      <c r="E71" s="397">
        <v>19.274589566147512</v>
      </c>
      <c r="F71" s="397">
        <v>21.200977102515235</v>
      </c>
      <c r="G71" s="397">
        <v>19.700426811263522</v>
      </c>
      <c r="H71" s="397">
        <v>31.15867366054702</v>
      </c>
      <c r="I71" s="397">
        <v>31.954852004496065</v>
      </c>
    </row>
    <row r="72" spans="1:9">
      <c r="A72" s="377" t="s">
        <v>172</v>
      </c>
      <c r="B72" s="397">
        <v>27.486238532110089</v>
      </c>
      <c r="C72" s="397">
        <v>49.788156797331105</v>
      </c>
      <c r="D72" s="397">
        <v>28.25371518445305</v>
      </c>
      <c r="E72" s="397">
        <v>22.793107720150601</v>
      </c>
      <c r="F72" s="397">
        <v>25.710278501302341</v>
      </c>
      <c r="G72" s="397">
        <v>25.700260468843922</v>
      </c>
      <c r="H72" s="397">
        <v>21.728610626091292</v>
      </c>
      <c r="I72" s="397">
        <v>37.68770266899476</v>
      </c>
    </row>
    <row r="73" spans="1:9">
      <c r="A73" s="377" t="s">
        <v>173</v>
      </c>
      <c r="B73" s="397">
        <v>29.660045836516424</v>
      </c>
      <c r="C73" s="397">
        <v>43.411000763941942</v>
      </c>
      <c r="D73" s="397">
        <v>34.168706877364791</v>
      </c>
      <c r="E73" s="397">
        <v>19.744046294235478</v>
      </c>
      <c r="F73" s="397">
        <v>28.454729249767773</v>
      </c>
      <c r="G73" s="397">
        <v>25.730834380634938</v>
      </c>
      <c r="H73" s="397">
        <v>17.698641140638596</v>
      </c>
      <c r="I73" s="397">
        <v>47.486444875828369</v>
      </c>
    </row>
    <row r="74" spans="1:9">
      <c r="A74" s="377" t="s">
        <v>174</v>
      </c>
      <c r="B74" s="397">
        <v>28.802666031897168</v>
      </c>
      <c r="C74" s="397">
        <v>38.467031659128779</v>
      </c>
      <c r="D74" s="397">
        <v>22.745526141370036</v>
      </c>
      <c r="E74" s="397">
        <v>25.115988927443567</v>
      </c>
      <c r="F74" s="397">
        <v>20.573254306353029</v>
      </c>
      <c r="G74" s="397">
        <v>24.421189109094279</v>
      </c>
      <c r="H74" s="397">
        <v>31.185905863791742</v>
      </c>
      <c r="I74" s="397">
        <v>26.461565430800242</v>
      </c>
    </row>
    <row r="75" spans="1:9">
      <c r="A75" s="377" t="s">
        <v>112</v>
      </c>
      <c r="B75" s="397">
        <v>19.532085831365187</v>
      </c>
      <c r="C75" s="397">
        <v>44.752619148549627</v>
      </c>
      <c r="D75" s="397">
        <v>20.530250185683585</v>
      </c>
      <c r="E75" s="397">
        <v>25.644950394948278</v>
      </c>
      <c r="F75" s="397">
        <v>20.939853901645314</v>
      </c>
      <c r="G75" s="397">
        <v>29.866417859499805</v>
      </c>
      <c r="H75" s="397">
        <v>24.181441039489648</v>
      </c>
      <c r="I75" s="397">
        <v>30.139720558882239</v>
      </c>
    </row>
    <row r="76" spans="1:9">
      <c r="A76" s="377" t="s">
        <v>175</v>
      </c>
      <c r="B76" s="397">
        <v>25.512813821180647</v>
      </c>
      <c r="C76" s="397">
        <v>31.645701758964456</v>
      </c>
      <c r="D76" s="397">
        <v>21.403060644171678</v>
      </c>
      <c r="E76" s="397">
        <v>21.387786671346351</v>
      </c>
      <c r="F76" s="397">
        <v>22.536200450310879</v>
      </c>
      <c r="G76" s="397">
        <v>20.894528103117061</v>
      </c>
      <c r="H76" s="397">
        <v>24.647191985357868</v>
      </c>
      <c r="I76" s="397">
        <v>29.165061169444179</v>
      </c>
    </row>
    <row r="77" spans="1:9">
      <c r="A77" s="377" t="s">
        <v>176</v>
      </c>
      <c r="B77" s="397">
        <v>15.810238951287028</v>
      </c>
      <c r="C77" s="397">
        <v>41.926246460275543</v>
      </c>
      <c r="D77" s="397">
        <v>16.807353804028946</v>
      </c>
      <c r="E77" s="397">
        <v>18.087228632896537</v>
      </c>
      <c r="F77" s="397">
        <v>19.36136242682278</v>
      </c>
      <c r="G77" s="397">
        <v>18.552421500798296</v>
      </c>
      <c r="H77" s="397">
        <v>24.657716140454411</v>
      </c>
      <c r="I77" s="397">
        <v>24.051342578931838</v>
      </c>
    </row>
    <row r="78" spans="1:9">
      <c r="A78" s="377" t="s">
        <v>177</v>
      </c>
      <c r="B78" s="397">
        <v>29.915754885167967</v>
      </c>
      <c r="C78" s="397">
        <v>27.559688188205683</v>
      </c>
      <c r="D78" s="397">
        <v>25.423965684983418</v>
      </c>
      <c r="E78" s="397">
        <v>19.725221859697594</v>
      </c>
      <c r="F78" s="397">
        <v>21.078507953720464</v>
      </c>
      <c r="G78" s="397">
        <v>24.774621612431883</v>
      </c>
      <c r="H78" s="397">
        <v>24.030363219240304</v>
      </c>
      <c r="I78" s="397">
        <v>36.355797804363561</v>
      </c>
    </row>
    <row r="79" spans="1:9">
      <c r="A79" s="377" t="s">
        <v>178</v>
      </c>
      <c r="B79" s="397">
        <v>22.073778664007975</v>
      </c>
      <c r="C79" s="397">
        <v>40.598205383848459</v>
      </c>
      <c r="D79" s="397">
        <v>21.121842629660883</v>
      </c>
      <c r="E79" s="397">
        <v>19.693732833061055</v>
      </c>
      <c r="F79" s="397">
        <v>23.661224215547939</v>
      </c>
      <c r="G79" s="397">
        <v>23.122578333221348</v>
      </c>
      <c r="H79" s="397">
        <v>25.098837669012415</v>
      </c>
      <c r="I79" s="397">
        <v>28.625365699375344</v>
      </c>
    </row>
    <row r="80" spans="1:9">
      <c r="A80" s="377" t="s">
        <v>179</v>
      </c>
      <c r="B80" s="397">
        <v>27.241361006422849</v>
      </c>
      <c r="C80" s="397">
        <v>27.172355220553108</v>
      </c>
      <c r="D80" s="397">
        <v>25.982326279062185</v>
      </c>
      <c r="E80" s="397">
        <v>16.401995630482276</v>
      </c>
      <c r="F80" s="397">
        <v>22.263397947548462</v>
      </c>
      <c r="G80" s="397">
        <v>19.564804256936526</v>
      </c>
      <c r="H80" s="397">
        <v>20.461956521739129</v>
      </c>
      <c r="I80" s="397">
        <v>24.40217391304348</v>
      </c>
    </row>
    <row r="81" spans="1:9">
      <c r="A81" s="377" t="s">
        <v>180</v>
      </c>
      <c r="B81" s="397">
        <v>23.819011504595412</v>
      </c>
      <c r="C81" s="397">
        <v>30.554662896073015</v>
      </c>
      <c r="D81" s="397">
        <v>18.819821172030789</v>
      </c>
      <c r="E81" s="397">
        <v>15.18322362073032</v>
      </c>
      <c r="F81" s="397">
        <v>20.847945769087598</v>
      </c>
      <c r="G81" s="397">
        <v>16.678748457122705</v>
      </c>
      <c r="H81" s="397">
        <v>24.253694337002877</v>
      </c>
      <c r="I81" s="397">
        <v>22.820589110383814</v>
      </c>
    </row>
    <row r="82" spans="1:9">
      <c r="A82" s="377" t="s">
        <v>181</v>
      </c>
      <c r="B82" s="397">
        <v>28.173318950017979</v>
      </c>
      <c r="C82" s="397">
        <v>39.961644492388828</v>
      </c>
      <c r="D82" s="397">
        <v>20.606836160582091</v>
      </c>
      <c r="E82" s="397">
        <v>23.994246795549728</v>
      </c>
      <c r="F82" s="397">
        <v>21.472846999726297</v>
      </c>
      <c r="G82" s="397">
        <v>26.35281995137737</v>
      </c>
      <c r="H82" s="397">
        <v>25.214186092847179</v>
      </c>
      <c r="I82" s="397">
        <v>27.263067012020986</v>
      </c>
    </row>
    <row r="83" spans="1:9">
      <c r="A83" s="377" t="s">
        <v>182</v>
      </c>
      <c r="B83" s="397">
        <v>33.311123304852238</v>
      </c>
      <c r="C83" s="397">
        <v>34.306655169710751</v>
      </c>
      <c r="D83" s="397">
        <v>27.922199437041428</v>
      </c>
      <c r="E83" s="397">
        <v>28.355334461329733</v>
      </c>
      <c r="F83" s="397">
        <v>22.182983648396</v>
      </c>
      <c r="G83" s="397">
        <v>30.1385880048669</v>
      </c>
      <c r="H83" s="397">
        <v>26.627260180396199</v>
      </c>
      <c r="I83" s="397">
        <v>35.24975254771298</v>
      </c>
    </row>
    <row r="84" spans="1:9">
      <c r="A84" s="377" t="s">
        <v>183</v>
      </c>
      <c r="B84" s="397">
        <v>20.2770274153687</v>
      </c>
      <c r="C84" s="397">
        <v>39.013736421633425</v>
      </c>
      <c r="D84" s="397">
        <v>24.980695589139103</v>
      </c>
      <c r="E84" s="397">
        <v>24.638731739603195</v>
      </c>
      <c r="F84" s="397">
        <v>22.760712309678478</v>
      </c>
      <c r="G84" s="397">
        <v>24.223857046250949</v>
      </c>
      <c r="H84" s="397">
        <v>26.835892236384705</v>
      </c>
      <c r="I84" s="397">
        <v>25.068800695249134</v>
      </c>
    </row>
    <row r="85" spans="1:9">
      <c r="A85" s="377" t="s">
        <v>113</v>
      </c>
      <c r="B85" s="397">
        <v>19.938219601235609</v>
      </c>
      <c r="C85" s="397">
        <v>50.659926986801466</v>
      </c>
      <c r="D85" s="397">
        <v>21.184494309108608</v>
      </c>
      <c r="E85" s="397">
        <v>25.319854180848832</v>
      </c>
      <c r="F85" s="397">
        <v>24.427841429664404</v>
      </c>
      <c r="G85" s="397">
        <v>26.82887665177433</v>
      </c>
      <c r="H85" s="397">
        <v>23.957258341933265</v>
      </c>
      <c r="I85" s="397">
        <v>36.425008599931203</v>
      </c>
    </row>
    <row r="86" spans="1:9">
      <c r="A86" s="377" t="s">
        <v>184</v>
      </c>
      <c r="B86" s="397">
        <v>28.403393752410334</v>
      </c>
      <c r="C86" s="397">
        <v>30.23524874662553</v>
      </c>
      <c r="D86" s="397">
        <v>20.086167231354835</v>
      </c>
      <c r="E86" s="397">
        <v>16.696643939710825</v>
      </c>
      <c r="F86" s="397">
        <v>18.897353385433767</v>
      </c>
      <c r="G86" s="397">
        <v>21.714717278518421</v>
      </c>
      <c r="H86" s="397">
        <v>25.507025680071987</v>
      </c>
      <c r="I86" s="397">
        <v>29.251747767702636</v>
      </c>
    </row>
    <row r="87" spans="1:9">
      <c r="A87" s="377" t="s">
        <v>185</v>
      </c>
      <c r="B87" s="397">
        <v>24.719286114129542</v>
      </c>
      <c r="C87" s="397">
        <v>38.957489545259975</v>
      </c>
      <c r="D87" s="397">
        <v>22.898055783995531</v>
      </c>
      <c r="E87" s="397">
        <v>18.582737471200868</v>
      </c>
      <c r="F87" s="397">
        <v>20.108789875173368</v>
      </c>
      <c r="G87" s="397">
        <v>22.166478848821079</v>
      </c>
      <c r="H87" s="397">
        <v>25.716181023045547</v>
      </c>
      <c r="I87" s="397">
        <v>22.539432951697705</v>
      </c>
    </row>
    <row r="88" spans="1:9">
      <c r="A88" s="377" t="s">
        <v>186</v>
      </c>
      <c r="B88" s="397">
        <v>27.57933426515504</v>
      </c>
      <c r="C88" s="397">
        <v>41.567013511414821</v>
      </c>
      <c r="D88" s="397">
        <v>27.795660778968596</v>
      </c>
      <c r="E88" s="397">
        <v>26.598454012472462</v>
      </c>
      <c r="F88" s="397">
        <v>23.983674415311029</v>
      </c>
      <c r="G88" s="397">
        <v>26.439593405390788</v>
      </c>
      <c r="H88" s="397">
        <v>22.439299503984035</v>
      </c>
      <c r="I88" s="397">
        <v>37.434021199982645</v>
      </c>
    </row>
    <row r="89" spans="1:9">
      <c r="A89" s="377" t="s">
        <v>187</v>
      </c>
      <c r="B89" s="397">
        <v>24.06864912668583</v>
      </c>
      <c r="C89" s="397">
        <v>40.95732920627902</v>
      </c>
      <c r="D89" s="397">
        <v>19.74501055032211</v>
      </c>
      <c r="E89" s="397">
        <v>19.050140119476989</v>
      </c>
      <c r="F89" s="397">
        <v>23.46391055556472</v>
      </c>
      <c r="G89" s="397">
        <v>24.776553816724658</v>
      </c>
      <c r="H89" s="397">
        <v>25.498612783332458</v>
      </c>
      <c r="I89" s="397">
        <v>31.944371739168371</v>
      </c>
    </row>
    <row r="90" spans="1:9">
      <c r="A90" s="377" t="s">
        <v>188</v>
      </c>
      <c r="B90" s="397">
        <v>21.040189125295509</v>
      </c>
      <c r="C90" s="397">
        <v>52.142434988179666</v>
      </c>
      <c r="D90" s="397">
        <v>22.076170358965221</v>
      </c>
      <c r="E90" s="397">
        <v>16.245689490628219</v>
      </c>
      <c r="F90" s="397">
        <v>25.622113129065806</v>
      </c>
      <c r="G90" s="397">
        <v>23.131242291601168</v>
      </c>
      <c r="H90" s="397">
        <v>26.660818247069145</v>
      </c>
      <c r="I90" s="397">
        <v>39.34125528351543</v>
      </c>
    </row>
    <row r="91" spans="1:9">
      <c r="A91" s="377" t="s">
        <v>189</v>
      </c>
      <c r="B91" s="397">
        <v>29.552579082359649</v>
      </c>
      <c r="C91" s="397">
        <v>20.675406098603592</v>
      </c>
      <c r="D91" s="397">
        <v>12.453880727175152</v>
      </c>
      <c r="E91" s="397">
        <v>22.29154088683169</v>
      </c>
      <c r="F91" s="397">
        <v>20.264693854790142</v>
      </c>
      <c r="G91" s="397">
        <v>22.510130488122236</v>
      </c>
      <c r="H91" s="397">
        <v>17.180793223831053</v>
      </c>
      <c r="I91" s="397">
        <v>21.478853087620902</v>
      </c>
    </row>
    <row r="92" spans="1:9">
      <c r="A92" s="377" t="s">
        <v>190</v>
      </c>
      <c r="B92" s="397">
        <v>25.792865678074005</v>
      </c>
      <c r="C92" s="397">
        <v>34.582459989421928</v>
      </c>
      <c r="D92" s="397">
        <v>22.220514865987067</v>
      </c>
      <c r="E92" s="397">
        <v>17.829376262807898</v>
      </c>
      <c r="F92" s="397">
        <v>25.43559417439295</v>
      </c>
      <c r="G92" s="397">
        <v>21.144676143090987</v>
      </c>
      <c r="H92" s="397">
        <v>26.104920343658478</v>
      </c>
      <c r="I92" s="397">
        <v>31.140707975355745</v>
      </c>
    </row>
    <row r="93" spans="1:9">
      <c r="A93" s="377" t="s">
        <v>191</v>
      </c>
      <c r="B93" s="397">
        <v>23.279233476730543</v>
      </c>
      <c r="C93" s="397">
        <v>34.992178333985144</v>
      </c>
      <c r="D93" s="397">
        <v>20.386540304546909</v>
      </c>
      <c r="E93" s="397">
        <v>20.785858800979661</v>
      </c>
      <c r="F93" s="397">
        <v>25.554288610160903</v>
      </c>
      <c r="G93" s="397">
        <v>24.667426833903459</v>
      </c>
      <c r="H93" s="397">
        <v>15.187213926615142</v>
      </c>
      <c r="I93" s="397">
        <v>33.540931942672771</v>
      </c>
    </row>
    <row r="94" spans="1:9">
      <c r="A94" s="377" t="s">
        <v>192</v>
      </c>
      <c r="B94" s="397">
        <v>25.755194691810722</v>
      </c>
      <c r="C94" s="397">
        <v>50.200803212851412</v>
      </c>
      <c r="D94" s="397">
        <v>22.516180847545709</v>
      </c>
      <c r="E94" s="397">
        <v>25.43345774082298</v>
      </c>
      <c r="F94" s="397">
        <v>21.339387060158909</v>
      </c>
      <c r="G94" s="397">
        <v>30.04607064165053</v>
      </c>
      <c r="H94" s="397">
        <v>19.785776424532404</v>
      </c>
      <c r="I94" s="397">
        <v>28.871248368856023</v>
      </c>
    </row>
    <row r="95" spans="1:9">
      <c r="A95" s="377" t="s">
        <v>193</v>
      </c>
      <c r="B95" s="397">
        <v>26.643405852342696</v>
      </c>
      <c r="C95" s="397">
        <v>26.895560898375653</v>
      </c>
      <c r="D95" s="397">
        <v>18.489655445231222</v>
      </c>
      <c r="E95" s="397">
        <v>19.837470966866906</v>
      </c>
      <c r="F95" s="397">
        <v>22.42160386439301</v>
      </c>
      <c r="G95" s="397">
        <v>22.516094278472963</v>
      </c>
      <c r="H95" s="397">
        <v>25.157529674194439</v>
      </c>
      <c r="I95" s="397">
        <v>23.073416155136201</v>
      </c>
    </row>
    <row r="96" spans="1:9">
      <c r="A96" s="377" t="s">
        <v>194</v>
      </c>
      <c r="B96" s="397">
        <v>27.166178317287571</v>
      </c>
      <c r="C96" s="397">
        <v>29.496302497558251</v>
      </c>
      <c r="D96" s="397">
        <v>24.056444818871103</v>
      </c>
      <c r="E96" s="397">
        <v>21.232097725358045</v>
      </c>
      <c r="F96" s="397">
        <v>18.65723985074208</v>
      </c>
      <c r="G96" s="397">
        <v>28.302892573576859</v>
      </c>
      <c r="H96" s="397">
        <v>25.597009759811723</v>
      </c>
      <c r="I96" s="397">
        <v>43.143905309060706</v>
      </c>
    </row>
    <row r="97" spans="1:13">
      <c r="A97" s="377" t="s">
        <v>195</v>
      </c>
      <c r="B97" s="397">
        <v>16.806048802841104</v>
      </c>
      <c r="C97" s="397">
        <v>36.945812807881772</v>
      </c>
      <c r="D97" s="397">
        <v>16.634349701876001</v>
      </c>
      <c r="E97" s="397">
        <v>28.842891075670174</v>
      </c>
      <c r="F97" s="397">
        <v>17.801989578398864</v>
      </c>
      <c r="G97" s="397">
        <v>22.68119374703932</v>
      </c>
      <c r="H97" s="397">
        <v>26.261341963821305</v>
      </c>
      <c r="I97" s="397">
        <v>25.666069467722359</v>
      </c>
    </row>
    <row r="98" spans="1:13">
      <c r="A98" s="377" t="s">
        <v>196</v>
      </c>
      <c r="B98" s="397">
        <v>23.808881545672186</v>
      </c>
      <c r="C98" s="397">
        <v>37.178406447044544</v>
      </c>
      <c r="D98" s="397">
        <v>25.958314610625283</v>
      </c>
      <c r="E98" s="397">
        <v>20.654068547331832</v>
      </c>
      <c r="F98" s="397">
        <v>22.141311646646272</v>
      </c>
      <c r="G98" s="397">
        <v>25.200328284712377</v>
      </c>
      <c r="H98" s="397">
        <v>26.227790694336804</v>
      </c>
      <c r="I98" s="397">
        <v>35.49326903757283</v>
      </c>
    </row>
    <row r="99" spans="1:13">
      <c r="A99" s="377" t="s">
        <v>197</v>
      </c>
      <c r="B99" s="397">
        <v>15.455915599095704</v>
      </c>
      <c r="C99" s="397">
        <v>34.566691785983423</v>
      </c>
      <c r="D99" s="397">
        <v>20.897128601477277</v>
      </c>
      <c r="E99" s="397">
        <v>19.931027735655238</v>
      </c>
      <c r="F99" s="397">
        <v>20.843294935883502</v>
      </c>
      <c r="G99" s="397">
        <v>23.364485981308412</v>
      </c>
      <c r="H99" s="397">
        <v>31.311072056239013</v>
      </c>
      <c r="I99" s="397">
        <v>22.530755711775043</v>
      </c>
    </row>
    <row r="100" spans="1:13">
      <c r="A100" s="377" t="s">
        <v>198</v>
      </c>
      <c r="B100" s="397">
        <v>21.518865657293919</v>
      </c>
      <c r="C100" s="397">
        <v>32.929584234559002</v>
      </c>
      <c r="D100" s="397">
        <v>22.205373643557788</v>
      </c>
      <c r="E100" s="397">
        <v>23.191015495427187</v>
      </c>
      <c r="F100" s="397">
        <v>22.787295206487951</v>
      </c>
      <c r="G100" s="397">
        <v>24.771542758314443</v>
      </c>
      <c r="H100" s="397">
        <v>21.018165507961424</v>
      </c>
      <c r="I100" s="397">
        <v>32.823503027584664</v>
      </c>
    </row>
    <row r="101" spans="1:13">
      <c r="A101" s="377" t="s">
        <v>199</v>
      </c>
      <c r="B101" s="397">
        <v>21.978712395594648</v>
      </c>
      <c r="C101" s="397">
        <v>34.02320940202528</v>
      </c>
      <c r="D101" s="397">
        <v>20.246600052215602</v>
      </c>
      <c r="E101" s="397">
        <v>21.123584838487648</v>
      </c>
      <c r="F101" s="397">
        <v>22.900465805219358</v>
      </c>
      <c r="G101" s="397">
        <v>18.335964450681168</v>
      </c>
      <c r="H101" s="397">
        <v>25.262895234021315</v>
      </c>
      <c r="I101" s="397">
        <v>22.796135885645029</v>
      </c>
    </row>
    <row r="102" spans="1:13">
      <c r="A102" s="377" t="s">
        <v>1435</v>
      </c>
      <c r="B102" s="397">
        <v>20.616030801540077</v>
      </c>
      <c r="C102" s="397">
        <v>53.856026134640068</v>
      </c>
      <c r="D102" s="397">
        <v>29.224397365990285</v>
      </c>
      <c r="E102" s="397">
        <v>27.490241649533687</v>
      </c>
      <c r="F102" s="397">
        <v>18.368280246038459</v>
      </c>
      <c r="G102" s="397">
        <v>26.005533578762037</v>
      </c>
      <c r="H102" s="397">
        <v>26.10759493670886</v>
      </c>
      <c r="I102" s="397">
        <v>26.763110307414106</v>
      </c>
    </row>
    <row r="103" spans="1:13">
      <c r="A103" s="377" t="s">
        <v>204</v>
      </c>
      <c r="B103" s="397">
        <v>27.622206309124486</v>
      </c>
      <c r="C103" s="397">
        <v>31.986582746014395</v>
      </c>
      <c r="D103" s="397">
        <v>23.985917075545903</v>
      </c>
      <c r="E103" s="397">
        <v>21.497434360837484</v>
      </c>
      <c r="F103" s="397">
        <v>21.561262355170733</v>
      </c>
      <c r="G103" s="397">
        <v>23.905765935475085</v>
      </c>
      <c r="H103" s="397">
        <v>30.746126207051429</v>
      </c>
      <c r="I103" s="397">
        <v>25.628789580058388</v>
      </c>
    </row>
    <row r="104" spans="1:13">
      <c r="A104" s="377" t="s">
        <v>205</v>
      </c>
      <c r="B104" s="397">
        <v>27.27192673476576</v>
      </c>
      <c r="C104" s="397">
        <v>38.976752377597748</v>
      </c>
      <c r="D104" s="397">
        <v>22.498117084681123</v>
      </c>
      <c r="E104" s="397">
        <v>20.680069831125351</v>
      </c>
      <c r="F104" s="397">
        <v>21.456392109103025</v>
      </c>
      <c r="G104" s="397">
        <v>22.406562726196906</v>
      </c>
      <c r="H104" s="397">
        <v>21.066134027230579</v>
      </c>
      <c r="I104" s="397">
        <v>32.006926755969289</v>
      </c>
    </row>
    <row r="105" spans="1:13">
      <c r="A105" s="377" t="s">
        <v>200</v>
      </c>
      <c r="B105" s="397">
        <v>26.477562933236044</v>
      </c>
      <c r="C105" s="397">
        <v>25.34658883619117</v>
      </c>
      <c r="D105" s="397">
        <v>18.638824439288477</v>
      </c>
      <c r="E105" s="397">
        <v>18.090623720485873</v>
      </c>
      <c r="F105" s="397">
        <v>23.726910539659542</v>
      </c>
      <c r="G105" s="397">
        <v>20.362187613183629</v>
      </c>
      <c r="H105" s="397">
        <v>19.289555618454571</v>
      </c>
      <c r="I105" s="397">
        <v>30.922728559298047</v>
      </c>
    </row>
    <row r="106" spans="1:13">
      <c r="A106" s="377" t="s">
        <v>201</v>
      </c>
      <c r="B106" s="397">
        <v>21.596683605242042</v>
      </c>
      <c r="C106" s="397">
        <v>17.156993848622626</v>
      </c>
      <c r="D106" s="397">
        <v>18.726020230205791</v>
      </c>
      <c r="E106" s="397">
        <v>23.493634461109174</v>
      </c>
      <c r="F106" s="397">
        <v>22.253955748145231</v>
      </c>
      <c r="G106" s="397">
        <v>21.676186724443568</v>
      </c>
      <c r="H106" s="397">
        <v>23.967931075744882</v>
      </c>
      <c r="I106" s="397">
        <v>29.633839894699054</v>
      </c>
    </row>
    <row r="107" spans="1:13">
      <c r="A107" s="380" t="s">
        <v>202</v>
      </c>
      <c r="B107" s="397">
        <v>22.394796229921678</v>
      </c>
      <c r="C107" s="397">
        <v>23.284216115757335</v>
      </c>
      <c r="D107" s="397">
        <v>17.27099409895597</v>
      </c>
      <c r="E107" s="397">
        <v>24.403086699954606</v>
      </c>
      <c r="F107" s="397">
        <v>20.099844504460268</v>
      </c>
      <c r="G107" s="397">
        <v>23.733529748751945</v>
      </c>
      <c r="H107" s="397">
        <v>26.748896766259133</v>
      </c>
      <c r="I107" s="397">
        <v>24.195181943138248</v>
      </c>
    </row>
    <row r="109" spans="1:13" ht="15" customHeight="1">
      <c r="A109" s="554" t="s">
        <v>1501</v>
      </c>
      <c r="B109" s="554"/>
      <c r="C109" s="554"/>
      <c r="D109" s="554"/>
      <c r="E109" s="554"/>
      <c r="F109" s="554"/>
      <c r="G109" s="554"/>
      <c r="H109" s="554"/>
      <c r="I109" s="554"/>
      <c r="J109" s="21"/>
      <c r="K109" s="21"/>
      <c r="L109" s="21"/>
      <c r="M109" s="21"/>
    </row>
    <row r="110" spans="1:13" ht="15.75" customHeight="1">
      <c r="A110" s="554"/>
      <c r="B110" s="554"/>
      <c r="C110" s="554"/>
      <c r="D110" s="554"/>
      <c r="E110" s="554"/>
      <c r="F110" s="554"/>
      <c r="G110" s="554"/>
      <c r="H110" s="554"/>
      <c r="I110" s="554"/>
      <c r="J110" s="21"/>
      <c r="K110" s="21"/>
      <c r="L110" s="21"/>
      <c r="M110" s="21"/>
    </row>
    <row r="111" spans="1:13">
      <c r="A111" s="22" t="s">
        <v>251</v>
      </c>
      <c r="B111" s="21"/>
      <c r="C111" s="21"/>
      <c r="D111" s="21"/>
      <c r="E111" s="21"/>
      <c r="F111" s="21"/>
      <c r="G111" s="21"/>
      <c r="H111" s="21"/>
      <c r="I111" s="21"/>
    </row>
  </sheetData>
  <mergeCells count="6">
    <mergeCell ref="A109:I110"/>
    <mergeCell ref="A5:A6"/>
    <mergeCell ref="B5:C5"/>
    <mergeCell ref="D5:E5"/>
    <mergeCell ref="F5:G5"/>
    <mergeCell ref="H5:I5"/>
  </mergeCells>
  <hyperlinks>
    <hyperlink ref="A2" location="'Appendix Table Menu'!A1" display="Return to Appendix Table Menu"/>
  </hyperlink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405"/>
  <sheetViews>
    <sheetView workbookViewId="0">
      <selection activeCell="A2" sqref="A2"/>
    </sheetView>
  </sheetViews>
  <sheetFormatPr defaultColWidth="9.140625" defaultRowHeight="12.75"/>
  <cols>
    <col min="1" max="1" width="56.7109375" style="153" customWidth="1"/>
    <col min="2" max="2" width="9.140625" style="132"/>
    <col min="3" max="3" width="10.140625" style="132" customWidth="1"/>
    <col min="4" max="5" width="11.28515625" style="132" bestFit="1" customWidth="1"/>
    <col min="6" max="6" width="9.28515625" style="132" customWidth="1"/>
    <col min="7" max="7" width="17.42578125" style="132" customWidth="1"/>
    <col min="8" max="8" width="14" style="132" customWidth="1"/>
    <col min="9" max="9" width="18.85546875" style="154" customWidth="1"/>
    <col min="10" max="10" width="12.28515625" style="154" customWidth="1"/>
    <col min="11" max="11" width="8.28515625" style="155" customWidth="1"/>
    <col min="12" max="12" width="13.42578125" style="155" customWidth="1"/>
    <col min="13" max="16384" width="9.140625" style="132"/>
  </cols>
  <sheetData>
    <row r="1" spans="1:17" s="102" customFormat="1" ht="18.75">
      <c r="A1" s="99" t="s">
        <v>1491</v>
      </c>
      <c r="B1" s="100"/>
      <c r="C1" s="100"/>
      <c r="D1" s="100"/>
      <c r="E1" s="100"/>
      <c r="F1" s="100"/>
      <c r="G1" s="100"/>
      <c r="H1" s="100"/>
      <c r="I1" s="101"/>
      <c r="J1" s="101"/>
      <c r="K1" s="101"/>
      <c r="L1" s="101"/>
    </row>
    <row r="2" spans="1:17" s="19" customFormat="1" ht="15">
      <c r="A2" s="283" t="s">
        <v>1051</v>
      </c>
    </row>
    <row r="3" spans="1:17" s="19" customFormat="1" ht="15.75" thickBot="1">
      <c r="A3" s="299"/>
      <c r="B3" s="299"/>
      <c r="C3" s="299"/>
      <c r="D3" s="299"/>
      <c r="E3" s="299"/>
      <c r="F3" s="299"/>
      <c r="G3" s="299"/>
      <c r="H3" s="299"/>
      <c r="I3" s="299"/>
      <c r="J3" s="299"/>
      <c r="K3" s="299"/>
      <c r="L3" s="299"/>
      <c r="M3" s="299"/>
      <c r="N3" s="299"/>
      <c r="O3" s="299"/>
      <c r="P3" s="299"/>
      <c r="Q3" s="299"/>
    </row>
    <row r="4" spans="1:17" s="105" customFormat="1" ht="33.6" customHeight="1">
      <c r="A4" s="103"/>
      <c r="B4" s="104"/>
      <c r="C4" s="104"/>
      <c r="D4" s="637" t="s">
        <v>392</v>
      </c>
      <c r="E4" s="638"/>
      <c r="F4" s="639"/>
      <c r="G4" s="640" t="s">
        <v>393</v>
      </c>
      <c r="H4" s="638"/>
      <c r="I4" s="639"/>
      <c r="J4" s="641" t="s">
        <v>394</v>
      </c>
      <c r="K4" s="642"/>
      <c r="L4" s="643"/>
    </row>
    <row r="5" spans="1:17" s="110" customFormat="1" ht="31.35" customHeight="1">
      <c r="A5" s="106"/>
      <c r="B5" s="107" t="s">
        <v>395</v>
      </c>
      <c r="C5" s="107" t="s">
        <v>396</v>
      </c>
      <c r="D5" s="108">
        <v>2010</v>
      </c>
      <c r="E5" s="107">
        <v>2016</v>
      </c>
      <c r="F5" s="109" t="s">
        <v>397</v>
      </c>
      <c r="G5" s="108" t="s">
        <v>398</v>
      </c>
      <c r="H5" s="107" t="s">
        <v>399</v>
      </c>
      <c r="I5" s="109" t="s">
        <v>400</v>
      </c>
      <c r="J5" s="108">
        <v>2010</v>
      </c>
      <c r="K5" s="107">
        <v>2016</v>
      </c>
      <c r="L5" s="109" t="s">
        <v>401</v>
      </c>
    </row>
    <row r="6" spans="1:17" s="110" customFormat="1" ht="5.0999999999999996" customHeight="1">
      <c r="A6" s="111"/>
      <c r="B6" s="112"/>
      <c r="C6" s="112"/>
      <c r="D6" s="113"/>
      <c r="E6" s="114"/>
      <c r="F6" s="115"/>
      <c r="G6" s="116"/>
      <c r="H6" s="117"/>
      <c r="I6" s="118"/>
      <c r="J6" s="119"/>
      <c r="K6" s="120"/>
      <c r="L6" s="121"/>
    </row>
    <row r="7" spans="1:17" s="130" customFormat="1">
      <c r="A7" s="122" t="s">
        <v>402</v>
      </c>
      <c r="B7" s="123"/>
      <c r="C7" s="123"/>
      <c r="D7" s="124">
        <v>309348200</v>
      </c>
      <c r="E7" s="125">
        <v>323127500</v>
      </c>
      <c r="F7" s="126">
        <v>4.4543075769639291</v>
      </c>
      <c r="G7" s="124">
        <v>34342300</v>
      </c>
      <c r="H7" s="125">
        <v>1991600</v>
      </c>
      <c r="I7" s="127">
        <v>5.7992685344976156</v>
      </c>
      <c r="J7" s="128">
        <v>876.37888163034461</v>
      </c>
      <c r="K7" s="129">
        <v>950</v>
      </c>
      <c r="L7" s="127">
        <v>8.4006038840982349</v>
      </c>
    </row>
    <row r="8" spans="1:17">
      <c r="A8" s="131" t="s">
        <v>403</v>
      </c>
      <c r="D8" s="133">
        <v>55388100</v>
      </c>
      <c r="E8" s="134">
        <v>56209500</v>
      </c>
      <c r="F8" s="135">
        <v>1.4830887005675013</v>
      </c>
      <c r="G8" s="133">
        <v>8822300</v>
      </c>
      <c r="H8" s="134">
        <v>317700</v>
      </c>
      <c r="I8" s="136">
        <v>3.6011111417154553</v>
      </c>
      <c r="J8" s="137">
        <v>1019.0452111980751</v>
      </c>
      <c r="K8" s="138">
        <v>1080</v>
      </c>
      <c r="L8" s="136">
        <v>5.9815588290004698</v>
      </c>
      <c r="N8" s="139"/>
    </row>
    <row r="9" spans="1:17">
      <c r="A9" s="131" t="s">
        <v>404</v>
      </c>
      <c r="D9" s="133">
        <v>66978600</v>
      </c>
      <c r="E9" s="134">
        <v>67941400</v>
      </c>
      <c r="F9" s="135">
        <v>1.4375143273369604</v>
      </c>
      <c r="G9" s="133">
        <v>6766100</v>
      </c>
      <c r="H9" s="134">
        <v>292100</v>
      </c>
      <c r="I9" s="136">
        <v>4.3170796098891184</v>
      </c>
      <c r="J9" s="137">
        <v>729.42183538388531</v>
      </c>
      <c r="K9" s="138">
        <v>770</v>
      </c>
      <c r="L9" s="136">
        <v>5.5630586647791986</v>
      </c>
      <c r="N9" s="139"/>
    </row>
    <row r="10" spans="1:17">
      <c r="A10" s="131" t="s">
        <v>405</v>
      </c>
      <c r="D10" s="133">
        <v>114863100</v>
      </c>
      <c r="E10" s="134">
        <v>122319600</v>
      </c>
      <c r="F10" s="135">
        <v>6.4916053033352377</v>
      </c>
      <c r="G10" s="133">
        <v>11020900</v>
      </c>
      <c r="H10" s="134">
        <v>864200</v>
      </c>
      <c r="I10" s="136">
        <v>7.8414833524092549</v>
      </c>
      <c r="J10" s="137">
        <v>825.9629606552819</v>
      </c>
      <c r="K10" s="138">
        <v>900</v>
      </c>
      <c r="L10" s="136">
        <v>8.9637239042753727</v>
      </c>
    </row>
    <row r="11" spans="1:17">
      <c r="A11" s="131" t="s">
        <v>406</v>
      </c>
      <c r="D11" s="133">
        <v>72118400</v>
      </c>
      <c r="E11" s="134">
        <v>76657000</v>
      </c>
      <c r="F11" s="135">
        <v>6.2932312397688248</v>
      </c>
      <c r="G11" s="133">
        <v>7733000</v>
      </c>
      <c r="H11" s="134">
        <v>517800</v>
      </c>
      <c r="I11" s="136">
        <v>6.6960102266620147</v>
      </c>
      <c r="J11" s="137">
        <v>986.86483610760968</v>
      </c>
      <c r="K11" s="138">
        <v>1100</v>
      </c>
      <c r="L11" s="136">
        <v>11.464099211257523</v>
      </c>
    </row>
    <row r="12" spans="1:17" ht="5.45" customHeight="1">
      <c r="A12" s="111"/>
      <c r="B12" s="112"/>
      <c r="C12" s="112"/>
      <c r="D12" s="113"/>
      <c r="E12" s="114"/>
      <c r="F12" s="140"/>
      <c r="G12" s="113"/>
      <c r="H12" s="114"/>
      <c r="I12" s="118"/>
      <c r="J12" s="119"/>
      <c r="K12" s="120"/>
      <c r="L12" s="121"/>
    </row>
    <row r="13" spans="1:17" s="130" customFormat="1">
      <c r="A13" s="141" t="s">
        <v>407</v>
      </c>
      <c r="B13" s="125"/>
      <c r="C13" s="125"/>
      <c r="D13" s="124">
        <v>46242000</v>
      </c>
      <c r="E13" s="125">
        <v>46048000</v>
      </c>
      <c r="F13" s="126">
        <v>-0.41966356070521282</v>
      </c>
      <c r="G13" s="124">
        <v>2666100</v>
      </c>
      <c r="H13" s="125">
        <v>104300</v>
      </c>
      <c r="I13" s="127">
        <v>3.911931455620099</v>
      </c>
      <c r="J13" s="128">
        <v>557.79316823473584</v>
      </c>
      <c r="K13" s="129">
        <v>580</v>
      </c>
      <c r="L13" s="127">
        <v>3.981194648823462</v>
      </c>
    </row>
    <row r="14" spans="1:17" s="130" customFormat="1">
      <c r="A14" s="131" t="s">
        <v>403</v>
      </c>
      <c r="B14" s="132"/>
      <c r="C14" s="132"/>
      <c r="D14" s="133">
        <v>4681200</v>
      </c>
      <c r="E14" s="134">
        <v>4578700</v>
      </c>
      <c r="F14" s="135">
        <v>-2.1895100219386783</v>
      </c>
      <c r="G14" s="133">
        <v>395300</v>
      </c>
      <c r="H14" s="134">
        <v>6700</v>
      </c>
      <c r="I14" s="136">
        <v>1.6883640074234367</v>
      </c>
      <c r="J14" s="137">
        <v>632.88071011248883</v>
      </c>
      <c r="K14" s="138">
        <v>650</v>
      </c>
      <c r="L14" s="136">
        <v>2.7049789342557737</v>
      </c>
    </row>
    <row r="15" spans="1:17" s="130" customFormat="1">
      <c r="A15" s="131" t="s">
        <v>404</v>
      </c>
      <c r="B15" s="132"/>
      <c r="C15" s="132"/>
      <c r="D15" s="133">
        <v>15236500</v>
      </c>
      <c r="E15" s="134">
        <v>15086600</v>
      </c>
      <c r="F15" s="135">
        <v>-0.98413535582464284</v>
      </c>
      <c r="G15" s="133">
        <v>918500</v>
      </c>
      <c r="H15" s="134">
        <v>43000</v>
      </c>
      <c r="I15" s="136">
        <v>4.6783376665658114</v>
      </c>
      <c r="J15" s="137">
        <v>536.33958484109223</v>
      </c>
      <c r="K15" s="138">
        <v>550</v>
      </c>
      <c r="L15" s="136">
        <v>2.5469712743569173</v>
      </c>
    </row>
    <row r="16" spans="1:17" s="130" customFormat="1">
      <c r="A16" s="131" t="s">
        <v>405</v>
      </c>
      <c r="B16" s="132"/>
      <c r="C16" s="132"/>
      <c r="D16" s="133">
        <v>19758500</v>
      </c>
      <c r="E16" s="134">
        <v>19666600</v>
      </c>
      <c r="F16" s="135">
        <v>-0.46531825258167109</v>
      </c>
      <c r="G16" s="133">
        <v>890300</v>
      </c>
      <c r="H16" s="134">
        <v>34900</v>
      </c>
      <c r="I16" s="136">
        <v>3.9220675513389693</v>
      </c>
      <c r="J16" s="137">
        <v>536.33958484109223</v>
      </c>
      <c r="K16" s="138">
        <v>560</v>
      </c>
      <c r="L16" s="136">
        <v>4.4114616611634077</v>
      </c>
    </row>
    <row r="17" spans="1:12" s="130" customFormat="1">
      <c r="A17" s="131" t="s">
        <v>406</v>
      </c>
      <c r="B17" s="132"/>
      <c r="C17" s="132"/>
      <c r="D17" s="133">
        <v>6565800</v>
      </c>
      <c r="E17" s="134">
        <v>6716100</v>
      </c>
      <c r="F17" s="135">
        <v>2.2894953676415715</v>
      </c>
      <c r="G17" s="133">
        <v>462000</v>
      </c>
      <c r="H17" s="134">
        <v>19900</v>
      </c>
      <c r="I17" s="136">
        <v>4.3147360278567923</v>
      </c>
      <c r="J17" s="137">
        <v>665.06108520295436</v>
      </c>
      <c r="K17" s="138">
        <v>680</v>
      </c>
      <c r="L17" s="136">
        <v>2.2462470184203882</v>
      </c>
    </row>
    <row r="18" spans="1:12" s="130" customFormat="1" ht="5.0999999999999996" customHeight="1">
      <c r="A18" s="111"/>
      <c r="B18" s="112"/>
      <c r="C18" s="112"/>
      <c r="D18" s="113"/>
      <c r="E18" s="114"/>
      <c r="F18" s="140"/>
      <c r="G18" s="113"/>
      <c r="H18" s="114"/>
      <c r="I18" s="118"/>
      <c r="J18" s="119"/>
      <c r="K18" s="120"/>
      <c r="L18" s="121"/>
    </row>
    <row r="19" spans="1:12" s="130" customFormat="1">
      <c r="A19" s="141" t="s">
        <v>408</v>
      </c>
      <c r="B19" s="123"/>
      <c r="C19" s="123"/>
      <c r="D19" s="124">
        <v>263045300</v>
      </c>
      <c r="E19" s="125">
        <v>277015500</v>
      </c>
      <c r="F19" s="126">
        <v>5.3109483423577597</v>
      </c>
      <c r="G19" s="124">
        <v>31674170</v>
      </c>
      <c r="H19" s="125">
        <v>1887300</v>
      </c>
      <c r="I19" s="142">
        <v>5.9584982752807845</v>
      </c>
      <c r="J19" s="128">
        <v>901.05050253303477</v>
      </c>
      <c r="K19" s="129">
        <v>980</v>
      </c>
      <c r="L19" s="127">
        <v>8.7619392303785713</v>
      </c>
    </row>
    <row r="20" spans="1:12">
      <c r="A20" s="143" t="s">
        <v>409</v>
      </c>
      <c r="B20" s="132">
        <v>10180</v>
      </c>
      <c r="C20" s="132" t="s">
        <v>230</v>
      </c>
      <c r="D20" s="133">
        <v>165600</v>
      </c>
      <c r="E20" s="134">
        <v>170400</v>
      </c>
      <c r="F20" s="135">
        <v>2.874947917610188</v>
      </c>
      <c r="G20" s="133">
        <v>11830</v>
      </c>
      <c r="H20" s="134">
        <v>480</v>
      </c>
      <c r="I20" s="136">
        <v>4.0680786398497997</v>
      </c>
      <c r="J20" s="137">
        <v>686.51466859659797</v>
      </c>
      <c r="K20" s="138">
        <v>794</v>
      </c>
      <c r="L20" s="136">
        <v>15.656669306590059</v>
      </c>
    </row>
    <row r="21" spans="1:12">
      <c r="A21" s="143" t="s">
        <v>410</v>
      </c>
      <c r="B21" s="132">
        <v>10420</v>
      </c>
      <c r="C21" s="132" t="s">
        <v>229</v>
      </c>
      <c r="D21" s="133">
        <v>703100</v>
      </c>
      <c r="E21" s="134">
        <v>702200</v>
      </c>
      <c r="F21" s="135">
        <v>-0.12842684931818571</v>
      </c>
      <c r="G21" s="133">
        <v>71030</v>
      </c>
      <c r="H21" s="134">
        <v>700</v>
      </c>
      <c r="I21" s="136">
        <v>0.97860379207844828</v>
      </c>
      <c r="J21" s="137">
        <v>665.06108520295436</v>
      </c>
      <c r="K21" s="138">
        <v>720</v>
      </c>
      <c r="L21" s="136">
        <v>8.2607321371510007</v>
      </c>
    </row>
    <row r="22" spans="1:12">
      <c r="A22" s="143" t="s">
        <v>411</v>
      </c>
      <c r="B22" s="132">
        <v>10500</v>
      </c>
      <c r="C22" s="132" t="s">
        <v>230</v>
      </c>
      <c r="D22" s="133">
        <v>157700</v>
      </c>
      <c r="E22" s="134">
        <v>152200</v>
      </c>
      <c r="F22" s="135">
        <v>-3.4529344234221089</v>
      </c>
      <c r="G22" s="133">
        <v>14730</v>
      </c>
      <c r="H22" s="134">
        <v>240</v>
      </c>
      <c r="I22" s="136">
        <v>1.6310164859056508</v>
      </c>
      <c r="J22" s="137">
        <v>718.6950436870635</v>
      </c>
      <c r="K22" s="138">
        <v>624</v>
      </c>
      <c r="L22" s="136">
        <v>-13.175970047220185</v>
      </c>
    </row>
    <row r="23" spans="1:12">
      <c r="A23" s="143" t="s">
        <v>412</v>
      </c>
      <c r="B23" s="132">
        <v>10540</v>
      </c>
      <c r="C23" s="132" t="s">
        <v>231</v>
      </c>
      <c r="D23" s="133">
        <v>116900</v>
      </c>
      <c r="E23" s="134">
        <v>122800</v>
      </c>
      <c r="F23" s="135">
        <v>5.0997536102936145</v>
      </c>
      <c r="G23" s="133">
        <v>11170</v>
      </c>
      <c r="H23" s="134">
        <v>420</v>
      </c>
      <c r="I23" s="136">
        <v>3.7460450565417358</v>
      </c>
      <c r="J23" s="137">
        <v>718.6950436870635</v>
      </c>
      <c r="K23" s="138">
        <v>880</v>
      </c>
      <c r="L23" s="136">
        <v>22.444144805202303</v>
      </c>
    </row>
    <row r="24" spans="1:12">
      <c r="A24" s="143" t="s">
        <v>413</v>
      </c>
      <c r="B24" s="132">
        <v>10580</v>
      </c>
      <c r="C24" s="132" t="s">
        <v>228</v>
      </c>
      <c r="D24" s="133">
        <v>871100</v>
      </c>
      <c r="E24" s="134">
        <v>881800</v>
      </c>
      <c r="F24" s="135">
        <v>1.2324604553078109</v>
      </c>
      <c r="G24" s="133">
        <v>139890</v>
      </c>
      <c r="H24" s="134">
        <v>6500</v>
      </c>
      <c r="I24" s="136">
        <v>4.6447401695632538</v>
      </c>
      <c r="J24" s="137">
        <v>901.05050253303477</v>
      </c>
      <c r="K24" s="138">
        <v>900</v>
      </c>
      <c r="L24" s="136">
        <v>-0.11658642108090488</v>
      </c>
    </row>
    <row r="25" spans="1:12">
      <c r="A25" s="143" t="s">
        <v>414</v>
      </c>
      <c r="B25" s="132">
        <v>10740</v>
      </c>
      <c r="C25" s="132" t="s">
        <v>231</v>
      </c>
      <c r="D25" s="133">
        <v>889600</v>
      </c>
      <c r="E25" s="134">
        <v>909900</v>
      </c>
      <c r="F25" s="135">
        <v>2.2781150556574072</v>
      </c>
      <c r="G25" s="133">
        <v>74150</v>
      </c>
      <c r="H25" s="134">
        <v>3110</v>
      </c>
      <c r="I25" s="136">
        <v>4.1907820525208912</v>
      </c>
      <c r="J25" s="137">
        <v>707.9682519902417</v>
      </c>
      <c r="K25" s="138">
        <v>727</v>
      </c>
      <c r="L25" s="136">
        <v>2.6882205460846893</v>
      </c>
    </row>
    <row r="26" spans="1:12">
      <c r="A26" s="143" t="s">
        <v>415</v>
      </c>
      <c r="B26" s="132">
        <v>10780</v>
      </c>
      <c r="C26" s="132" t="s">
        <v>230</v>
      </c>
      <c r="D26" s="133">
        <v>154100</v>
      </c>
      <c r="E26" s="134">
        <v>154800</v>
      </c>
      <c r="F26" s="135">
        <v>0.42365183993356514</v>
      </c>
      <c r="G26" s="133">
        <v>9390</v>
      </c>
      <c r="H26" s="134">
        <v>440</v>
      </c>
      <c r="I26" s="136">
        <v>4.6833046149849231</v>
      </c>
      <c r="J26" s="137">
        <v>665.06108520295436</v>
      </c>
      <c r="K26" s="138">
        <v>800</v>
      </c>
      <c r="L26" s="136">
        <v>20.289702374612222</v>
      </c>
    </row>
    <row r="27" spans="1:12">
      <c r="A27" s="143" t="s">
        <v>416</v>
      </c>
      <c r="B27" s="132">
        <v>10900</v>
      </c>
      <c r="C27" s="132" t="s">
        <v>228</v>
      </c>
      <c r="D27" s="133">
        <v>822100</v>
      </c>
      <c r="E27" s="134">
        <v>835700</v>
      </c>
      <c r="F27" s="135">
        <v>1.6448756825267081</v>
      </c>
      <c r="G27" s="133">
        <v>68920</v>
      </c>
      <c r="H27" s="134">
        <v>1810</v>
      </c>
      <c r="I27" s="136">
        <v>2.6252829964978823</v>
      </c>
      <c r="J27" s="137">
        <v>836.68975235210382</v>
      </c>
      <c r="K27" s="138">
        <v>910</v>
      </c>
      <c r="L27" s="136">
        <v>8.761939230378557</v>
      </c>
    </row>
    <row r="28" spans="1:12">
      <c r="A28" s="143" t="s">
        <v>417</v>
      </c>
      <c r="B28" s="132">
        <v>11020</v>
      </c>
      <c r="C28" s="132" t="s">
        <v>228</v>
      </c>
      <c r="D28" s="133">
        <v>127100</v>
      </c>
      <c r="E28" s="134">
        <v>124700</v>
      </c>
      <c r="F28" s="135">
        <v>-1.8913366862647871</v>
      </c>
      <c r="G28" s="133">
        <v>11060</v>
      </c>
      <c r="H28" s="134">
        <v>140</v>
      </c>
      <c r="I28" s="136">
        <v>1.2826707519549574</v>
      </c>
      <c r="J28" s="137">
        <v>589.97354332520138</v>
      </c>
      <c r="K28" s="138">
        <v>650</v>
      </c>
      <c r="L28" s="136">
        <v>10.174431947656206</v>
      </c>
    </row>
    <row r="29" spans="1:12">
      <c r="A29" s="143" t="s">
        <v>418</v>
      </c>
      <c r="B29" s="132">
        <v>11100</v>
      </c>
      <c r="C29" s="132" t="s">
        <v>230</v>
      </c>
      <c r="D29" s="133">
        <v>252700</v>
      </c>
      <c r="E29" s="134">
        <v>263300</v>
      </c>
      <c r="F29" s="135">
        <v>4.2022459461384454</v>
      </c>
      <c r="G29" s="133">
        <v>18970</v>
      </c>
      <c r="H29" s="134">
        <v>2040</v>
      </c>
      <c r="I29" s="136">
        <v>10.758807261664595</v>
      </c>
      <c r="J29" s="137">
        <v>643.60750180931052</v>
      </c>
      <c r="K29" s="138">
        <v>730</v>
      </c>
      <c r="L29" s="136">
        <v>13.423165197394802</v>
      </c>
    </row>
    <row r="30" spans="1:12">
      <c r="A30" s="143" t="s">
        <v>419</v>
      </c>
      <c r="B30" s="132">
        <v>11180</v>
      </c>
      <c r="C30" s="132" t="s">
        <v>229</v>
      </c>
      <c r="D30" s="133">
        <v>89600</v>
      </c>
      <c r="E30" s="134">
        <v>97100</v>
      </c>
      <c r="F30" s="135">
        <v>8.3182720842537439</v>
      </c>
      <c r="G30" s="133">
        <v>11120</v>
      </c>
      <c r="H30" s="134">
        <v>1940</v>
      </c>
      <c r="I30" s="136">
        <v>17.406780886814552</v>
      </c>
      <c r="J30" s="137">
        <v>731.56719372324972</v>
      </c>
      <c r="K30" s="138">
        <v>820</v>
      </c>
      <c r="L30" s="136">
        <v>12.088131758161401</v>
      </c>
    </row>
    <row r="31" spans="1:12">
      <c r="A31" s="143" t="s">
        <v>420</v>
      </c>
      <c r="B31" s="132">
        <v>11260</v>
      </c>
      <c r="C31" s="132" t="s">
        <v>231</v>
      </c>
      <c r="D31" s="133">
        <v>383200</v>
      </c>
      <c r="E31" s="134">
        <v>402600</v>
      </c>
      <c r="F31" s="135">
        <v>5.0566181517350808</v>
      </c>
      <c r="G31" s="133">
        <v>42700</v>
      </c>
      <c r="H31" s="134">
        <v>950</v>
      </c>
      <c r="I31" s="136">
        <v>2.2257466591318624</v>
      </c>
      <c r="J31" s="137">
        <v>997.59162780443137</v>
      </c>
      <c r="K31" s="138">
        <v>1200</v>
      </c>
      <c r="L31" s="136">
        <v>20.289702374612244</v>
      </c>
    </row>
    <row r="32" spans="1:12">
      <c r="A32" s="143" t="s">
        <v>421</v>
      </c>
      <c r="B32" s="132">
        <v>11460</v>
      </c>
      <c r="C32" s="132" t="s">
        <v>229</v>
      </c>
      <c r="D32" s="133">
        <v>345600</v>
      </c>
      <c r="E32" s="134">
        <v>364700</v>
      </c>
      <c r="F32" s="135">
        <v>5.5389966663579964</v>
      </c>
      <c r="G32" s="133">
        <v>50030</v>
      </c>
      <c r="H32" s="134">
        <v>740</v>
      </c>
      <c r="I32" s="136">
        <v>1.484286063490029</v>
      </c>
      <c r="J32" s="137">
        <v>849.56190238829004</v>
      </c>
      <c r="K32" s="138">
        <v>980</v>
      </c>
      <c r="L32" s="136">
        <v>15.35357191100756</v>
      </c>
    </row>
    <row r="33" spans="1:12">
      <c r="A33" s="143" t="s">
        <v>422</v>
      </c>
      <c r="B33" s="132">
        <v>11500</v>
      </c>
      <c r="C33" s="132" t="s">
        <v>230</v>
      </c>
      <c r="D33" s="133">
        <v>118500</v>
      </c>
      <c r="E33" s="134">
        <v>114600</v>
      </c>
      <c r="F33" s="135">
        <v>-3.2557315055542428</v>
      </c>
      <c r="G33" s="133">
        <v>6730</v>
      </c>
      <c r="H33" s="134">
        <v>40</v>
      </c>
      <c r="I33" s="136">
        <v>0.6329161089287163</v>
      </c>
      <c r="J33" s="137">
        <v>482.70562635698298</v>
      </c>
      <c r="K33" s="138">
        <v>610</v>
      </c>
      <c r="L33" s="136">
        <v>26.371015105773182</v>
      </c>
    </row>
    <row r="34" spans="1:12">
      <c r="A34" s="143" t="s">
        <v>423</v>
      </c>
      <c r="B34" s="132">
        <v>11540</v>
      </c>
      <c r="C34" s="132" t="s">
        <v>229</v>
      </c>
      <c r="D34" s="133">
        <v>225900</v>
      </c>
      <c r="E34" s="134">
        <v>234100</v>
      </c>
      <c r="F34" s="135">
        <v>3.6036594271854545</v>
      </c>
      <c r="G34" s="133">
        <v>22440</v>
      </c>
      <c r="H34" s="134">
        <v>1890</v>
      </c>
      <c r="I34" s="136">
        <v>8.4109454802762382</v>
      </c>
      <c r="J34" s="137">
        <v>632.88071011248883</v>
      </c>
      <c r="K34" s="138">
        <v>680</v>
      </c>
      <c r="L34" s="136">
        <v>7.4452087312214239</v>
      </c>
    </row>
    <row r="35" spans="1:12">
      <c r="A35" s="143" t="s">
        <v>424</v>
      </c>
      <c r="B35" s="132">
        <v>11700</v>
      </c>
      <c r="C35" s="132" t="s">
        <v>230</v>
      </c>
      <c r="D35" s="133">
        <v>425500</v>
      </c>
      <c r="E35" s="134">
        <v>452300</v>
      </c>
      <c r="F35" s="135">
        <v>6.3126820084567088</v>
      </c>
      <c r="G35" s="133">
        <v>28110</v>
      </c>
      <c r="H35" s="134">
        <v>2420</v>
      </c>
      <c r="I35" s="136">
        <v>8.5971753102318385</v>
      </c>
      <c r="J35" s="137">
        <v>759.45685213498655</v>
      </c>
      <c r="K35" s="138">
        <v>851</v>
      </c>
      <c r="L35" s="136">
        <v>12.053765478271369</v>
      </c>
    </row>
    <row r="36" spans="1:12">
      <c r="A36" s="143" t="s">
        <v>425</v>
      </c>
      <c r="B36" s="132">
        <v>12020</v>
      </c>
      <c r="C36" s="132" t="s">
        <v>230</v>
      </c>
      <c r="D36" s="133">
        <v>193500</v>
      </c>
      <c r="E36" s="134">
        <v>205300</v>
      </c>
      <c r="F36" s="135">
        <v>6.1204445593176535</v>
      </c>
      <c r="G36" s="133">
        <v>23680</v>
      </c>
      <c r="H36" s="134">
        <v>1470</v>
      </c>
      <c r="I36" s="136">
        <v>6.2115846859500765</v>
      </c>
      <c r="J36" s="137">
        <v>772.32900217117265</v>
      </c>
      <c r="K36" s="138">
        <v>710</v>
      </c>
      <c r="L36" s="136">
        <v>-8.070265650513349</v>
      </c>
    </row>
    <row r="37" spans="1:12">
      <c r="A37" s="143" t="s">
        <v>426</v>
      </c>
      <c r="B37" s="132">
        <v>12060</v>
      </c>
      <c r="C37" s="132" t="s">
        <v>230</v>
      </c>
      <c r="D37" s="133">
        <v>5303900</v>
      </c>
      <c r="E37" s="134">
        <v>5789700</v>
      </c>
      <c r="F37" s="135">
        <v>9.1587010308772996</v>
      </c>
      <c r="G37" s="133">
        <v>544000</v>
      </c>
      <c r="H37" s="134">
        <v>42720</v>
      </c>
      <c r="I37" s="136">
        <v>7.8532367373927103</v>
      </c>
      <c r="J37" s="137">
        <v>901.05050253303477</v>
      </c>
      <c r="K37" s="138">
        <v>1000</v>
      </c>
      <c r="L37" s="136">
        <v>10.981570643243439</v>
      </c>
    </row>
    <row r="38" spans="1:12">
      <c r="A38" s="143" t="s">
        <v>427</v>
      </c>
      <c r="B38" s="132">
        <v>12100</v>
      </c>
      <c r="C38" s="132" t="s">
        <v>228</v>
      </c>
      <c r="D38" s="133">
        <v>274800</v>
      </c>
      <c r="E38" s="134">
        <v>271000</v>
      </c>
      <c r="F38" s="135">
        <v>-1.3706657155231714</v>
      </c>
      <c r="G38" s="133">
        <v>36500</v>
      </c>
      <c r="H38" s="134">
        <v>1470</v>
      </c>
      <c r="I38" s="136">
        <v>4.0167438121009731</v>
      </c>
      <c r="J38" s="137">
        <v>986.86483610760968</v>
      </c>
      <c r="K38" s="138">
        <v>940</v>
      </c>
      <c r="L38" s="136">
        <v>-4.7488606740162993</v>
      </c>
    </row>
    <row r="39" spans="1:12">
      <c r="A39" s="143" t="s">
        <v>428</v>
      </c>
      <c r="B39" s="132">
        <v>12220</v>
      </c>
      <c r="C39" s="132" t="s">
        <v>230</v>
      </c>
      <c r="D39" s="133">
        <v>140800</v>
      </c>
      <c r="E39" s="134">
        <v>159000</v>
      </c>
      <c r="F39" s="135">
        <v>12.91653646203233</v>
      </c>
      <c r="G39" s="133">
        <v>14810</v>
      </c>
      <c r="H39" s="134">
        <v>890</v>
      </c>
      <c r="I39" s="136">
        <v>6.0258535077961213</v>
      </c>
      <c r="J39" s="137">
        <v>645.75286014867493</v>
      </c>
      <c r="K39" s="138">
        <v>810</v>
      </c>
      <c r="L39" s="136">
        <v>25.434984494456536</v>
      </c>
    </row>
    <row r="40" spans="1:12">
      <c r="A40" s="143" t="s">
        <v>429</v>
      </c>
      <c r="B40" s="132">
        <v>12260</v>
      </c>
      <c r="C40" s="132" t="s">
        <v>230</v>
      </c>
      <c r="D40" s="133">
        <v>566600</v>
      </c>
      <c r="E40" s="134">
        <v>594900</v>
      </c>
      <c r="F40" s="135">
        <v>5.0038035967375558</v>
      </c>
      <c r="G40" s="133">
        <v>34760</v>
      </c>
      <c r="H40" s="134">
        <v>1330</v>
      </c>
      <c r="I40" s="136">
        <v>3.8319282191131605</v>
      </c>
      <c r="J40" s="137">
        <v>716.54968534769921</v>
      </c>
      <c r="K40" s="138">
        <v>760</v>
      </c>
      <c r="L40" s="136">
        <v>6.0638243991715548</v>
      </c>
    </row>
    <row r="41" spans="1:12">
      <c r="A41" s="143" t="s">
        <v>430</v>
      </c>
      <c r="B41" s="132">
        <v>12420</v>
      </c>
      <c r="C41" s="132" t="s">
        <v>230</v>
      </c>
      <c r="D41" s="133">
        <v>1727700</v>
      </c>
      <c r="E41" s="134">
        <v>2056400</v>
      </c>
      <c r="F41" s="135">
        <v>19.028614492699937</v>
      </c>
      <c r="G41" s="133">
        <v>239490</v>
      </c>
      <c r="H41" s="134">
        <v>48050</v>
      </c>
      <c r="I41" s="136">
        <v>20.062406026628434</v>
      </c>
      <c r="J41" s="137">
        <v>914.99533173890325</v>
      </c>
      <c r="K41" s="138">
        <v>1100</v>
      </c>
      <c r="L41" s="136">
        <v>20.219192584240243</v>
      </c>
    </row>
    <row r="42" spans="1:12">
      <c r="A42" s="143" t="s">
        <v>431</v>
      </c>
      <c r="B42" s="132">
        <v>12540</v>
      </c>
      <c r="C42" s="132" t="s">
        <v>231</v>
      </c>
      <c r="D42" s="133">
        <v>841700</v>
      </c>
      <c r="E42" s="134">
        <v>884800</v>
      </c>
      <c r="F42" s="135">
        <v>5.1221610215807507</v>
      </c>
      <c r="G42" s="133">
        <v>54100</v>
      </c>
      <c r="H42" s="134">
        <v>2020</v>
      </c>
      <c r="I42" s="136">
        <v>3.727297572742732</v>
      </c>
      <c r="J42" s="137">
        <v>783.05579386799457</v>
      </c>
      <c r="K42" s="138">
        <v>800</v>
      </c>
      <c r="L42" s="136">
        <v>2.1638568113145005</v>
      </c>
    </row>
    <row r="43" spans="1:12">
      <c r="A43" s="143" t="s">
        <v>432</v>
      </c>
      <c r="B43" s="132">
        <v>12580</v>
      </c>
      <c r="C43" s="132" t="s">
        <v>230</v>
      </c>
      <c r="D43" s="133">
        <v>2715700</v>
      </c>
      <c r="E43" s="134">
        <v>2798900</v>
      </c>
      <c r="F43" s="135">
        <v>3.0629615514203494</v>
      </c>
      <c r="G43" s="133">
        <v>284210</v>
      </c>
      <c r="H43" s="134">
        <v>17210</v>
      </c>
      <c r="I43" s="136">
        <v>6.0569255439501823</v>
      </c>
      <c r="J43" s="137">
        <v>1032.9900404039433</v>
      </c>
      <c r="K43" s="138">
        <v>1140</v>
      </c>
      <c r="L43" s="136">
        <v>10.359244078888812</v>
      </c>
    </row>
    <row r="44" spans="1:12">
      <c r="A44" s="143" t="s">
        <v>433</v>
      </c>
      <c r="B44" s="132">
        <v>12620</v>
      </c>
      <c r="C44" s="132" t="s">
        <v>228</v>
      </c>
      <c r="D44" s="133">
        <v>153900</v>
      </c>
      <c r="E44" s="134">
        <v>151800</v>
      </c>
      <c r="F44" s="135">
        <v>-1.3426744306956431</v>
      </c>
      <c r="G44" s="133">
        <v>16040</v>
      </c>
      <c r="H44" s="134">
        <v>670</v>
      </c>
      <c r="I44" s="136">
        <v>4.1960015288771624</v>
      </c>
      <c r="J44" s="137">
        <v>643.60750180931052</v>
      </c>
      <c r="K44" s="138">
        <v>700</v>
      </c>
      <c r="L44" s="136">
        <v>8.7619392303785748</v>
      </c>
    </row>
    <row r="45" spans="1:12">
      <c r="A45" s="143" t="s">
        <v>434</v>
      </c>
      <c r="B45" s="132">
        <v>12700</v>
      </c>
      <c r="C45" s="132" t="s">
        <v>228</v>
      </c>
      <c r="D45" s="133">
        <v>215900</v>
      </c>
      <c r="E45" s="134">
        <v>214300</v>
      </c>
      <c r="F45" s="135">
        <v>-0.75587750338106974</v>
      </c>
      <c r="G45" s="133">
        <v>22590</v>
      </c>
      <c r="H45" s="134">
        <v>490</v>
      </c>
      <c r="I45" s="136">
        <v>2.1829453319940195</v>
      </c>
      <c r="J45" s="137">
        <v>997.59162780443137</v>
      </c>
      <c r="K45" s="138">
        <v>1180</v>
      </c>
      <c r="L45" s="136">
        <v>18.284874001702036</v>
      </c>
    </row>
    <row r="46" spans="1:12">
      <c r="A46" s="143" t="s">
        <v>435</v>
      </c>
      <c r="B46" s="132">
        <v>12940</v>
      </c>
      <c r="C46" s="132" t="s">
        <v>230</v>
      </c>
      <c r="D46" s="133">
        <v>804300</v>
      </c>
      <c r="E46" s="134">
        <v>835200</v>
      </c>
      <c r="F46" s="135">
        <v>3.8373216330499025</v>
      </c>
      <c r="G46" s="133">
        <v>64110</v>
      </c>
      <c r="H46" s="134">
        <v>1140</v>
      </c>
      <c r="I46" s="136">
        <v>1.7743527227617732</v>
      </c>
      <c r="J46" s="137">
        <v>793.78258556481637</v>
      </c>
      <c r="K46" s="138">
        <v>810</v>
      </c>
      <c r="L46" s="136">
        <v>2.0430549535984239</v>
      </c>
    </row>
    <row r="47" spans="1:12">
      <c r="A47" s="143" t="s">
        <v>436</v>
      </c>
      <c r="B47" s="132">
        <v>12980</v>
      </c>
      <c r="C47" s="132" t="s">
        <v>229</v>
      </c>
      <c r="D47" s="133">
        <v>136000</v>
      </c>
      <c r="E47" s="134">
        <v>134400</v>
      </c>
      <c r="F47" s="135">
        <v>-1.2049255651534645</v>
      </c>
      <c r="G47" s="133">
        <v>11120</v>
      </c>
      <c r="H47" s="134">
        <v>120</v>
      </c>
      <c r="I47" s="136">
        <v>1.0768137401680105</v>
      </c>
      <c r="J47" s="137">
        <v>573.88335577996861</v>
      </c>
      <c r="K47" s="138">
        <v>668</v>
      </c>
      <c r="L47" s="136">
        <v>16.39996059689113</v>
      </c>
    </row>
    <row r="48" spans="1:12">
      <c r="A48" s="143" t="s">
        <v>437</v>
      </c>
      <c r="B48" s="132">
        <v>13020</v>
      </c>
      <c r="C48" s="132" t="s">
        <v>229</v>
      </c>
      <c r="D48" s="133">
        <v>107700</v>
      </c>
      <c r="E48" s="134">
        <v>104700</v>
      </c>
      <c r="F48" s="135">
        <v>-2.7310378129410893</v>
      </c>
      <c r="G48" s="133">
        <v>7000</v>
      </c>
      <c r="H48" s="134">
        <v>170</v>
      </c>
      <c r="I48" s="136">
        <v>2.3614017007078236</v>
      </c>
      <c r="J48" s="137">
        <v>632.88071011248883</v>
      </c>
      <c r="K48" s="138">
        <v>634</v>
      </c>
      <c r="L48" s="136">
        <v>0.17685637587409303</v>
      </c>
    </row>
    <row r="49" spans="1:12">
      <c r="A49" s="143" t="s">
        <v>438</v>
      </c>
      <c r="B49" s="132">
        <v>13140</v>
      </c>
      <c r="C49" s="132" t="s">
        <v>230</v>
      </c>
      <c r="D49" s="133">
        <v>403700</v>
      </c>
      <c r="E49" s="134">
        <v>410000</v>
      </c>
      <c r="F49" s="135">
        <v>1.5516318887105405</v>
      </c>
      <c r="G49" s="133">
        <v>27170</v>
      </c>
      <c r="H49" s="134">
        <v>1660</v>
      </c>
      <c r="I49" s="136">
        <v>6.1056881099906617</v>
      </c>
      <c r="J49" s="137">
        <v>718.6950436870635</v>
      </c>
      <c r="K49" s="138">
        <v>760</v>
      </c>
      <c r="L49" s="136">
        <v>5.7472159681292627</v>
      </c>
    </row>
    <row r="50" spans="1:12">
      <c r="A50" s="143" t="s">
        <v>439</v>
      </c>
      <c r="B50" s="132">
        <v>13220</v>
      </c>
      <c r="C50" s="132" t="s">
        <v>230</v>
      </c>
      <c r="D50" s="133">
        <v>124900</v>
      </c>
      <c r="E50" s="134">
        <v>120900</v>
      </c>
      <c r="F50" s="135">
        <v>-3.1833466773418735</v>
      </c>
      <c r="G50" s="133">
        <v>4720</v>
      </c>
      <c r="H50" s="134">
        <v>20</v>
      </c>
      <c r="I50" s="136">
        <v>0.34597755992924939</v>
      </c>
      <c r="J50" s="137">
        <v>471.97883466016117</v>
      </c>
      <c r="K50" s="138">
        <v>450</v>
      </c>
      <c r="L50" s="136">
        <v>-4.6567415837590653</v>
      </c>
    </row>
    <row r="51" spans="1:12">
      <c r="A51" s="143" t="s">
        <v>440</v>
      </c>
      <c r="B51" s="132">
        <v>13380</v>
      </c>
      <c r="C51" s="132" t="s">
        <v>231</v>
      </c>
      <c r="D51" s="133">
        <v>201600</v>
      </c>
      <c r="E51" s="134">
        <v>216800</v>
      </c>
      <c r="F51" s="135">
        <v>7.5471510918416955</v>
      </c>
      <c r="G51" s="133">
        <v>24730</v>
      </c>
      <c r="H51" s="134">
        <v>1940</v>
      </c>
      <c r="I51" s="136">
        <v>7.8493207338927951</v>
      </c>
      <c r="J51" s="137">
        <v>847.41654404892563</v>
      </c>
      <c r="K51" s="138">
        <v>890</v>
      </c>
      <c r="L51" s="136">
        <v>5.0250914087199856</v>
      </c>
    </row>
    <row r="52" spans="1:12">
      <c r="A52" s="143" t="s">
        <v>441</v>
      </c>
      <c r="B52" s="132">
        <v>13460</v>
      </c>
      <c r="C52" s="132" t="s">
        <v>231</v>
      </c>
      <c r="D52" s="133">
        <v>157800</v>
      </c>
      <c r="E52" s="134">
        <v>181300</v>
      </c>
      <c r="F52" s="135">
        <v>14.868315181925887</v>
      </c>
      <c r="G52" s="133">
        <v>13340</v>
      </c>
      <c r="H52" s="134">
        <v>1080</v>
      </c>
      <c r="I52" s="136">
        <v>8.121012740508661</v>
      </c>
      <c r="J52" s="137">
        <v>815.23616895845998</v>
      </c>
      <c r="K52" s="138">
        <v>1080</v>
      </c>
      <c r="L52" s="136">
        <v>32.476948536250596</v>
      </c>
    </row>
    <row r="53" spans="1:12">
      <c r="A53" s="143" t="s">
        <v>442</v>
      </c>
      <c r="B53" s="132">
        <v>13740</v>
      </c>
      <c r="C53" s="132" t="s">
        <v>231</v>
      </c>
      <c r="D53" s="133">
        <v>159400</v>
      </c>
      <c r="E53" s="134">
        <v>169700</v>
      </c>
      <c r="F53" s="135">
        <v>6.507360785150416</v>
      </c>
      <c r="G53" s="133">
        <v>11360</v>
      </c>
      <c r="H53" s="134">
        <v>1820</v>
      </c>
      <c r="I53" s="136">
        <v>16.033491850556587</v>
      </c>
      <c r="J53" s="137">
        <v>568.51995993155765</v>
      </c>
      <c r="K53" s="138">
        <v>730</v>
      </c>
      <c r="L53" s="136">
        <v>28.403583242333731</v>
      </c>
    </row>
    <row r="54" spans="1:12">
      <c r="A54" s="143" t="s">
        <v>443</v>
      </c>
      <c r="B54" s="132">
        <v>13780</v>
      </c>
      <c r="C54" s="132" t="s">
        <v>228</v>
      </c>
      <c r="D54" s="133">
        <v>251500</v>
      </c>
      <c r="E54" s="134">
        <v>244100</v>
      </c>
      <c r="F54" s="135">
        <v>-2.932767060751027</v>
      </c>
      <c r="G54" s="133">
        <v>30310</v>
      </c>
      <c r="H54" s="134">
        <v>310</v>
      </c>
      <c r="I54" s="136">
        <v>1.0190044624934573</v>
      </c>
      <c r="J54" s="137">
        <v>643.60750180931052</v>
      </c>
      <c r="K54" s="138">
        <v>715</v>
      </c>
      <c r="L54" s="136">
        <v>11.092552213886687</v>
      </c>
    </row>
    <row r="55" spans="1:12">
      <c r="A55" s="143" t="s">
        <v>444</v>
      </c>
      <c r="B55" s="132">
        <v>13820</v>
      </c>
      <c r="C55" s="132" t="s">
        <v>230</v>
      </c>
      <c r="D55" s="133">
        <v>1128900</v>
      </c>
      <c r="E55" s="134">
        <v>1147400</v>
      </c>
      <c r="F55" s="135">
        <v>1.6369381108068917</v>
      </c>
      <c r="G55" s="133">
        <v>90310</v>
      </c>
      <c r="H55" s="134">
        <v>5170</v>
      </c>
      <c r="I55" s="136">
        <v>5.7260431286645481</v>
      </c>
      <c r="J55" s="137">
        <v>761.60221047435095</v>
      </c>
      <c r="K55" s="138">
        <v>803</v>
      </c>
      <c r="L55" s="136">
        <v>5.4356183525078183</v>
      </c>
    </row>
    <row r="56" spans="1:12">
      <c r="A56" s="143" t="s">
        <v>445</v>
      </c>
      <c r="B56" s="132">
        <v>13900</v>
      </c>
      <c r="C56" s="132" t="s">
        <v>229</v>
      </c>
      <c r="D56" s="133">
        <v>115300</v>
      </c>
      <c r="E56" s="134">
        <v>131600</v>
      </c>
      <c r="F56" s="135">
        <v>14.19016803004936</v>
      </c>
      <c r="G56" s="133">
        <v>10280</v>
      </c>
      <c r="H56" s="134">
        <v>2950</v>
      </c>
      <c r="I56" s="136">
        <v>28.665307466739741</v>
      </c>
      <c r="J56" s="137">
        <v>600.7003350220233</v>
      </c>
      <c r="K56" s="138">
        <v>820</v>
      </c>
      <c r="L56" s="136">
        <v>36.507331891189402</v>
      </c>
    </row>
    <row r="57" spans="1:12">
      <c r="A57" s="143" t="s">
        <v>446</v>
      </c>
      <c r="B57" s="132">
        <v>13980</v>
      </c>
      <c r="C57" s="132" t="s">
        <v>230</v>
      </c>
      <c r="D57" s="133">
        <v>178500</v>
      </c>
      <c r="E57" s="134">
        <v>182900</v>
      </c>
      <c r="F57" s="135">
        <v>2.4383412781546356</v>
      </c>
      <c r="G57" s="133">
        <v>13050</v>
      </c>
      <c r="H57" s="134">
        <v>490</v>
      </c>
      <c r="I57" s="136">
        <v>3.7907409003548054</v>
      </c>
      <c r="J57" s="137">
        <v>729.42183538388531</v>
      </c>
      <c r="K57" s="138">
        <v>810</v>
      </c>
      <c r="L57" s="136">
        <v>11.046853920092403</v>
      </c>
    </row>
    <row r="58" spans="1:12">
      <c r="A58" s="143" t="s">
        <v>447</v>
      </c>
      <c r="B58" s="132">
        <v>14010</v>
      </c>
      <c r="C58" s="132" t="s">
        <v>229</v>
      </c>
      <c r="D58" s="133">
        <v>186400</v>
      </c>
      <c r="E58" s="134">
        <v>188600</v>
      </c>
      <c r="F58" s="135">
        <v>1.1794362948858912</v>
      </c>
      <c r="G58" s="133">
        <v>20810</v>
      </c>
      <c r="H58" s="134">
        <v>1020</v>
      </c>
      <c r="I58" s="136">
        <v>4.8841027599027402</v>
      </c>
      <c r="J58" s="137">
        <v>676.86055606945843</v>
      </c>
      <c r="K58" s="138">
        <v>735</v>
      </c>
      <c r="L58" s="136">
        <v>8.5895748258929991</v>
      </c>
    </row>
    <row r="59" spans="1:12">
      <c r="A59" s="143" t="s">
        <v>448</v>
      </c>
      <c r="B59" s="132">
        <v>14020</v>
      </c>
      <c r="C59" s="132" t="s">
        <v>229</v>
      </c>
      <c r="D59" s="133">
        <v>160100</v>
      </c>
      <c r="E59" s="134">
        <v>166300</v>
      </c>
      <c r="F59" s="135">
        <v>3.8691145247908079</v>
      </c>
      <c r="G59" s="133">
        <v>21010</v>
      </c>
      <c r="H59" s="134">
        <v>1090</v>
      </c>
      <c r="I59" s="136">
        <v>5.1866156171806965</v>
      </c>
      <c r="J59" s="137">
        <v>675.78787689977617</v>
      </c>
      <c r="K59" s="138">
        <v>813</v>
      </c>
      <c r="L59" s="136">
        <v>20.304022577275873</v>
      </c>
    </row>
    <row r="60" spans="1:12">
      <c r="A60" s="143" t="s">
        <v>449</v>
      </c>
      <c r="B60" s="132">
        <v>14100</v>
      </c>
      <c r="C60" s="132" t="s">
        <v>228</v>
      </c>
      <c r="D60" s="133">
        <v>85700</v>
      </c>
      <c r="E60" s="134">
        <v>84800</v>
      </c>
      <c r="F60" s="135">
        <v>-1.0598685669596479</v>
      </c>
      <c r="G60" s="133">
        <v>6540</v>
      </c>
      <c r="H60" s="134">
        <v>100</v>
      </c>
      <c r="I60" s="136">
        <v>1.5946854918730851</v>
      </c>
      <c r="J60" s="137">
        <v>632.88071011248883</v>
      </c>
      <c r="K60" s="138">
        <v>620</v>
      </c>
      <c r="L60" s="136">
        <v>-2.0352508627098773</v>
      </c>
    </row>
    <row r="61" spans="1:12">
      <c r="A61" s="143" t="s">
        <v>450</v>
      </c>
      <c r="B61" s="132">
        <v>14260</v>
      </c>
      <c r="C61" s="132" t="s">
        <v>231</v>
      </c>
      <c r="D61" s="133">
        <v>618000</v>
      </c>
      <c r="E61" s="134">
        <v>691400</v>
      </c>
      <c r="F61" s="135">
        <v>11.876218599571214</v>
      </c>
      <c r="G61" s="133">
        <v>39630</v>
      </c>
      <c r="H61" s="134">
        <v>5220</v>
      </c>
      <c r="I61" s="136">
        <v>13.161951936368283</v>
      </c>
      <c r="J61" s="137">
        <v>675.78787689977617</v>
      </c>
      <c r="K61" s="138">
        <v>770</v>
      </c>
      <c r="L61" s="136">
        <v>13.941079193729916</v>
      </c>
    </row>
    <row r="62" spans="1:12">
      <c r="A62" s="143" t="s">
        <v>451</v>
      </c>
      <c r="B62" s="132">
        <v>14460</v>
      </c>
      <c r="C62" s="132" t="s">
        <v>228</v>
      </c>
      <c r="D62" s="133">
        <v>4565900</v>
      </c>
      <c r="E62" s="134">
        <v>4794400</v>
      </c>
      <c r="F62" s="135">
        <v>5.0053581906070361</v>
      </c>
      <c r="G62" s="133">
        <v>852600</v>
      </c>
      <c r="H62" s="134">
        <v>34980</v>
      </c>
      <c r="I62" s="136">
        <v>4.1025151890322693</v>
      </c>
      <c r="J62" s="137">
        <v>1179.9470866504028</v>
      </c>
      <c r="K62" s="138">
        <v>1340</v>
      </c>
      <c r="L62" s="136">
        <v>13.564414469122552</v>
      </c>
    </row>
    <row r="63" spans="1:12">
      <c r="A63" s="143" t="s">
        <v>452</v>
      </c>
      <c r="B63" s="132">
        <v>14500</v>
      </c>
      <c r="C63" s="132" t="s">
        <v>231</v>
      </c>
      <c r="D63" s="133">
        <v>296000</v>
      </c>
      <c r="E63" s="134">
        <v>322200</v>
      </c>
      <c r="F63" s="135">
        <v>8.8663875965849392</v>
      </c>
      <c r="G63" s="133">
        <v>37060</v>
      </c>
      <c r="H63" s="134">
        <v>4040</v>
      </c>
      <c r="I63" s="136">
        <v>10.903307748743304</v>
      </c>
      <c r="J63" s="137">
        <v>997.59162780443137</v>
      </c>
      <c r="K63" s="138">
        <v>1332</v>
      </c>
      <c r="L63" s="136">
        <v>33.521569635819588</v>
      </c>
    </row>
    <row r="64" spans="1:12">
      <c r="A64" s="143" t="s">
        <v>453</v>
      </c>
      <c r="B64" s="132">
        <v>14540</v>
      </c>
      <c r="C64" s="132" t="s">
        <v>230</v>
      </c>
      <c r="D64" s="133">
        <v>159200</v>
      </c>
      <c r="E64" s="134">
        <v>171100</v>
      </c>
      <c r="F64" s="135">
        <v>7.5190851685463853</v>
      </c>
      <c r="G64" s="133">
        <v>14080</v>
      </c>
      <c r="H64" s="134">
        <v>2490</v>
      </c>
      <c r="I64" s="136">
        <v>17.668643696033069</v>
      </c>
      <c r="J64" s="137">
        <v>632.88071011248883</v>
      </c>
      <c r="K64" s="138">
        <v>620</v>
      </c>
      <c r="L64" s="136">
        <v>-2.0352508627098773</v>
      </c>
    </row>
    <row r="65" spans="1:12">
      <c r="A65" s="143" t="s">
        <v>454</v>
      </c>
      <c r="B65" s="132">
        <v>14740</v>
      </c>
      <c r="C65" s="132" t="s">
        <v>231</v>
      </c>
      <c r="D65" s="133">
        <v>251700</v>
      </c>
      <c r="E65" s="134">
        <v>264800</v>
      </c>
      <c r="F65" s="135">
        <v>5.1943512026535839</v>
      </c>
      <c r="G65" s="133">
        <v>19100</v>
      </c>
      <c r="H65" s="134">
        <v>840</v>
      </c>
      <c r="I65" s="136">
        <v>4.4216368081036999</v>
      </c>
      <c r="J65" s="137">
        <v>914.99533173890325</v>
      </c>
      <c r="K65" s="138">
        <v>1150</v>
      </c>
      <c r="L65" s="136">
        <v>25.683701338069348</v>
      </c>
    </row>
    <row r="66" spans="1:12">
      <c r="A66" s="143" t="s">
        <v>455</v>
      </c>
      <c r="B66" s="132">
        <v>14860</v>
      </c>
      <c r="C66" s="132" t="s">
        <v>228</v>
      </c>
      <c r="D66" s="133">
        <v>919800</v>
      </c>
      <c r="E66" s="134">
        <v>944200</v>
      </c>
      <c r="F66" s="135">
        <v>2.6558303886925794</v>
      </c>
      <c r="G66" s="133">
        <v>132520</v>
      </c>
      <c r="H66" s="134">
        <v>6570</v>
      </c>
      <c r="I66" s="136">
        <v>4.9584304335889815</v>
      </c>
      <c r="J66" s="137">
        <v>1276.4882119217991</v>
      </c>
      <c r="K66" s="138">
        <v>1310</v>
      </c>
      <c r="L66" s="136">
        <v>2.6253112065757094</v>
      </c>
    </row>
    <row r="67" spans="1:12">
      <c r="A67" s="143" t="s">
        <v>456</v>
      </c>
      <c r="B67" s="132">
        <v>15180</v>
      </c>
      <c r="C67" s="132" t="s">
        <v>230</v>
      </c>
      <c r="D67" s="133">
        <v>407600</v>
      </c>
      <c r="E67" s="134">
        <v>422100</v>
      </c>
      <c r="F67" s="135">
        <v>3.5586280662072616</v>
      </c>
      <c r="G67" s="133">
        <v>32860</v>
      </c>
      <c r="H67" s="134">
        <v>1130</v>
      </c>
      <c r="I67" s="136">
        <v>3.4362673873477996</v>
      </c>
      <c r="J67" s="137">
        <v>600.7003350220233</v>
      </c>
      <c r="K67" s="138">
        <v>620</v>
      </c>
      <c r="L67" s="136">
        <v>3.2128606982163785</v>
      </c>
    </row>
    <row r="68" spans="1:12">
      <c r="A68" s="143" t="s">
        <v>457</v>
      </c>
      <c r="B68" s="132">
        <v>15260</v>
      </c>
      <c r="C68" s="132" t="s">
        <v>230</v>
      </c>
      <c r="D68" s="133">
        <v>112500</v>
      </c>
      <c r="E68" s="134">
        <v>116800</v>
      </c>
      <c r="F68" s="135">
        <v>3.7711036076061846</v>
      </c>
      <c r="G68" s="133">
        <v>7900</v>
      </c>
      <c r="H68" s="134">
        <v>0</v>
      </c>
      <c r="I68" s="136">
        <v>0</v>
      </c>
      <c r="J68" s="137">
        <v>710.1136103296061</v>
      </c>
      <c r="K68" s="138">
        <v>800</v>
      </c>
      <c r="L68" s="136">
        <v>12.658029414289393</v>
      </c>
    </row>
    <row r="69" spans="1:12">
      <c r="A69" s="143" t="s">
        <v>458</v>
      </c>
      <c r="B69" s="132">
        <v>15380</v>
      </c>
      <c r="C69" s="132" t="s">
        <v>228</v>
      </c>
      <c r="D69" s="133">
        <v>1135700</v>
      </c>
      <c r="E69" s="134">
        <v>1132800</v>
      </c>
      <c r="F69" s="135">
        <v>-0.25578735397888014</v>
      </c>
      <c r="G69" s="133">
        <v>188180</v>
      </c>
      <c r="H69" s="134">
        <v>3960</v>
      </c>
      <c r="I69" s="136">
        <v>2.1037845423840782</v>
      </c>
      <c r="J69" s="137">
        <v>686.51466859659797</v>
      </c>
      <c r="K69" s="138">
        <v>720</v>
      </c>
      <c r="L69" s="136">
        <v>4.8775842578650428</v>
      </c>
    </row>
    <row r="70" spans="1:12">
      <c r="A70" s="143" t="s">
        <v>459</v>
      </c>
      <c r="B70" s="132">
        <v>15500</v>
      </c>
      <c r="C70" s="132" t="s">
        <v>230</v>
      </c>
      <c r="D70" s="133">
        <v>151500</v>
      </c>
      <c r="E70" s="134">
        <v>159700</v>
      </c>
      <c r="F70" s="135">
        <v>5.4143617231955421</v>
      </c>
      <c r="G70" s="133">
        <v>13330</v>
      </c>
      <c r="H70" s="134">
        <v>1080</v>
      </c>
      <c r="I70" s="136">
        <v>8.0931368288969505</v>
      </c>
      <c r="J70" s="137">
        <v>686.51466859659797</v>
      </c>
      <c r="K70" s="138">
        <v>700</v>
      </c>
      <c r="L70" s="136">
        <v>1.9643180284799024</v>
      </c>
    </row>
    <row r="71" spans="1:12">
      <c r="A71" s="143" t="s">
        <v>460</v>
      </c>
      <c r="B71" s="132">
        <v>15540</v>
      </c>
      <c r="C71" s="132" t="s">
        <v>228</v>
      </c>
      <c r="D71" s="133">
        <v>211600</v>
      </c>
      <c r="E71" s="134">
        <v>217400</v>
      </c>
      <c r="F71" s="135">
        <v>2.7468164156669217</v>
      </c>
      <c r="G71" s="133">
        <v>26110</v>
      </c>
      <c r="H71" s="134">
        <v>2260</v>
      </c>
      <c r="I71" s="136">
        <v>8.6674005301221975</v>
      </c>
      <c r="J71" s="137">
        <v>911.77729422985669</v>
      </c>
      <c r="K71" s="138">
        <v>1070</v>
      </c>
      <c r="L71" s="136">
        <v>17.353218463702582</v>
      </c>
    </row>
    <row r="72" spans="1:12">
      <c r="A72" s="143" t="s">
        <v>461</v>
      </c>
      <c r="B72" s="132">
        <v>15680</v>
      </c>
      <c r="C72" s="132" t="s">
        <v>230</v>
      </c>
      <c r="D72" s="133">
        <v>105800</v>
      </c>
      <c r="E72" s="134">
        <v>112600</v>
      </c>
      <c r="F72" s="135">
        <v>6.4632347378772979</v>
      </c>
      <c r="G72" s="133">
        <v>4670</v>
      </c>
      <c r="H72" s="134">
        <v>270</v>
      </c>
      <c r="I72" s="136">
        <v>5.7522309993781366</v>
      </c>
      <c r="J72" s="137">
        <v>1083.4059613790062</v>
      </c>
      <c r="K72" s="138">
        <v>1157</v>
      </c>
      <c r="L72" s="136">
        <v>6.7928404720350759</v>
      </c>
    </row>
    <row r="73" spans="1:12">
      <c r="A73" s="143" t="s">
        <v>462</v>
      </c>
      <c r="B73" s="132">
        <v>15940</v>
      </c>
      <c r="C73" s="132" t="s">
        <v>229</v>
      </c>
      <c r="D73" s="133">
        <v>404300</v>
      </c>
      <c r="E73" s="134">
        <v>401300</v>
      </c>
      <c r="F73" s="135">
        <v>-0.74549524480886475</v>
      </c>
      <c r="G73" s="133">
        <v>27710</v>
      </c>
      <c r="H73" s="134">
        <v>670</v>
      </c>
      <c r="I73" s="136">
        <v>2.404842932536603</v>
      </c>
      <c r="J73" s="137">
        <v>611.4271267188451</v>
      </c>
      <c r="K73" s="138">
        <v>662</v>
      </c>
      <c r="L73" s="136">
        <v>8.2712838654294814</v>
      </c>
    </row>
    <row r="74" spans="1:12">
      <c r="A74" s="143" t="s">
        <v>463</v>
      </c>
      <c r="B74" s="132">
        <v>15980</v>
      </c>
      <c r="C74" s="132" t="s">
        <v>230</v>
      </c>
      <c r="D74" s="133">
        <v>620600</v>
      </c>
      <c r="E74" s="134">
        <v>722300</v>
      </c>
      <c r="F74" s="135">
        <v>16.395043426416798</v>
      </c>
      <c r="G74" s="133">
        <v>107700</v>
      </c>
      <c r="H74" s="134">
        <v>5580</v>
      </c>
      <c r="I74" s="136">
        <v>5.1799565698942489</v>
      </c>
      <c r="J74" s="137">
        <v>874.2335232909802</v>
      </c>
      <c r="K74" s="138">
        <v>985</v>
      </c>
      <c r="L74" s="136">
        <v>12.670124601496463</v>
      </c>
    </row>
    <row r="75" spans="1:12">
      <c r="A75" s="143" t="s">
        <v>464</v>
      </c>
      <c r="B75" s="132">
        <v>16020</v>
      </c>
      <c r="C75" s="132" t="s">
        <v>229</v>
      </c>
      <c r="D75" s="133">
        <v>96400</v>
      </c>
      <c r="E75" s="134">
        <v>97400</v>
      </c>
      <c r="F75" s="135">
        <v>1.0368818887840485</v>
      </c>
      <c r="G75" s="133">
        <v>6090</v>
      </c>
      <c r="H75" s="134">
        <v>280</v>
      </c>
      <c r="I75" s="136">
        <v>4.613273058061429</v>
      </c>
      <c r="J75" s="137">
        <v>535.26690567140997</v>
      </c>
      <c r="K75" s="138">
        <v>655</v>
      </c>
      <c r="L75" s="136">
        <v>22.368858051928932</v>
      </c>
    </row>
    <row r="76" spans="1:12">
      <c r="A76" s="143" t="s">
        <v>465</v>
      </c>
      <c r="B76" s="132">
        <v>16060</v>
      </c>
      <c r="C76" s="132" t="s">
        <v>229</v>
      </c>
      <c r="D76" s="133">
        <v>126800</v>
      </c>
      <c r="E76" s="134">
        <v>126400</v>
      </c>
      <c r="F76" s="135">
        <v>-0.30673637231014284</v>
      </c>
      <c r="G76" s="133">
        <v>11370</v>
      </c>
      <c r="H76" s="134">
        <v>690</v>
      </c>
      <c r="I76" s="136">
        <v>6.0453591099485973</v>
      </c>
      <c r="J76" s="137">
        <v>514.88600144744851</v>
      </c>
      <c r="K76" s="138">
        <v>523</v>
      </c>
      <c r="L76" s="136">
        <v>1.5758825312285447</v>
      </c>
    </row>
    <row r="77" spans="1:12">
      <c r="A77" s="143" t="s">
        <v>466</v>
      </c>
      <c r="B77" s="132">
        <v>16180</v>
      </c>
      <c r="C77" s="132" t="s">
        <v>231</v>
      </c>
      <c r="D77" s="133">
        <v>55000</v>
      </c>
      <c r="E77" s="134">
        <v>54700</v>
      </c>
      <c r="F77" s="135">
        <v>-0.51431167651067689</v>
      </c>
      <c r="G77" s="133">
        <v>4040</v>
      </c>
      <c r="H77" s="134">
        <v>160</v>
      </c>
      <c r="I77" s="136">
        <v>3.8581155589167442</v>
      </c>
      <c r="J77" s="137">
        <v>740.14862708070723</v>
      </c>
      <c r="K77" s="138">
        <v>730</v>
      </c>
      <c r="L77" s="136">
        <v>-1.3711606979175823</v>
      </c>
    </row>
    <row r="78" spans="1:12">
      <c r="A78" s="143" t="s">
        <v>467</v>
      </c>
      <c r="B78" s="132">
        <v>16220</v>
      </c>
      <c r="C78" s="132" t="s">
        <v>231</v>
      </c>
      <c r="D78" s="133">
        <v>75500</v>
      </c>
      <c r="E78" s="134">
        <v>81000</v>
      </c>
      <c r="F78" s="135">
        <v>7.3734001112966059</v>
      </c>
      <c r="G78" s="133">
        <v>4400</v>
      </c>
      <c r="H78" s="134">
        <v>950</v>
      </c>
      <c r="I78" s="136">
        <v>21.663831314948322</v>
      </c>
      <c r="J78" s="137">
        <v>750.87541877752903</v>
      </c>
      <c r="K78" s="138">
        <v>690</v>
      </c>
      <c r="L78" s="136">
        <v>-8.1072595073944385</v>
      </c>
    </row>
    <row r="79" spans="1:12">
      <c r="A79" s="143" t="s">
        <v>468</v>
      </c>
      <c r="B79" s="132">
        <v>16300</v>
      </c>
      <c r="C79" s="132" t="s">
        <v>229</v>
      </c>
      <c r="D79" s="133">
        <v>258400</v>
      </c>
      <c r="E79" s="134">
        <v>267800</v>
      </c>
      <c r="F79" s="135">
        <v>3.634175412525928</v>
      </c>
      <c r="G79" s="133">
        <v>26460</v>
      </c>
      <c r="H79" s="134">
        <v>1300</v>
      </c>
      <c r="I79" s="136">
        <v>4.9102232326615294</v>
      </c>
      <c r="J79" s="137">
        <v>643.60750180931052</v>
      </c>
      <c r="K79" s="138">
        <v>660</v>
      </c>
      <c r="L79" s="136">
        <v>2.5469712743569426</v>
      </c>
    </row>
    <row r="80" spans="1:12">
      <c r="A80" s="143" t="s">
        <v>469</v>
      </c>
      <c r="B80" s="132">
        <v>16540</v>
      </c>
      <c r="C80" s="132" t="s">
        <v>228</v>
      </c>
      <c r="D80" s="133">
        <v>149900</v>
      </c>
      <c r="E80" s="134">
        <v>153900</v>
      </c>
      <c r="F80" s="135">
        <v>2.6029023394776853</v>
      </c>
      <c r="G80" s="133">
        <v>7640</v>
      </c>
      <c r="H80" s="134">
        <v>370</v>
      </c>
      <c r="I80" s="136">
        <v>4.82702548539452</v>
      </c>
      <c r="J80" s="137">
        <v>783.05579386799457</v>
      </c>
      <c r="K80" s="138">
        <v>710</v>
      </c>
      <c r="L80" s="136">
        <v>-9.3295770799583817</v>
      </c>
    </row>
    <row r="81" spans="1:12">
      <c r="A81" s="143" t="s">
        <v>470</v>
      </c>
      <c r="B81" s="132">
        <v>16580</v>
      </c>
      <c r="C81" s="132" t="s">
        <v>229</v>
      </c>
      <c r="D81" s="133">
        <v>232300</v>
      </c>
      <c r="E81" s="134">
        <v>238600</v>
      </c>
      <c r="F81" s="135">
        <v>2.6930924932629638</v>
      </c>
      <c r="G81" s="133">
        <v>32810</v>
      </c>
      <c r="H81" s="134">
        <v>3380</v>
      </c>
      <c r="I81" s="136">
        <v>10.308080435043115</v>
      </c>
      <c r="J81" s="137">
        <v>740.14862708070723</v>
      </c>
      <c r="K81" s="138">
        <v>763</v>
      </c>
      <c r="L81" s="136">
        <v>3.087403270532719</v>
      </c>
    </row>
    <row r="82" spans="1:12">
      <c r="A82" s="143" t="s">
        <v>471</v>
      </c>
      <c r="B82" s="132">
        <v>16620</v>
      </c>
      <c r="C82" s="132" t="s">
        <v>230</v>
      </c>
      <c r="D82" s="133">
        <v>226900</v>
      </c>
      <c r="E82" s="134">
        <v>217900</v>
      </c>
      <c r="F82" s="135">
        <v>-3.9577603836118755</v>
      </c>
      <c r="G82" s="133">
        <v>16010</v>
      </c>
      <c r="H82" s="134">
        <v>730</v>
      </c>
      <c r="I82" s="136">
        <v>4.5364489118760378</v>
      </c>
      <c r="J82" s="137">
        <v>614.64516422789166</v>
      </c>
      <c r="K82" s="138">
        <v>643</v>
      </c>
      <c r="L82" s="136">
        <v>4.6132040764897706</v>
      </c>
    </row>
    <row r="83" spans="1:12">
      <c r="A83" s="143" t="s">
        <v>472</v>
      </c>
      <c r="B83" s="132">
        <v>16700</v>
      </c>
      <c r="C83" s="132" t="s">
        <v>230</v>
      </c>
      <c r="D83" s="133">
        <v>667500</v>
      </c>
      <c r="E83" s="134">
        <v>761200</v>
      </c>
      <c r="F83" s="135">
        <v>14.030540778216064</v>
      </c>
      <c r="G83" s="133">
        <v>72410</v>
      </c>
      <c r="H83" s="134">
        <v>8800</v>
      </c>
      <c r="I83" s="136">
        <v>12.157721987051998</v>
      </c>
      <c r="J83" s="137">
        <v>882.81495664843771</v>
      </c>
      <c r="K83" s="138">
        <v>1008</v>
      </c>
      <c r="L83" s="136">
        <v>14.180213238210301</v>
      </c>
    </row>
    <row r="84" spans="1:12">
      <c r="A84" s="143" t="s">
        <v>473</v>
      </c>
      <c r="B84" s="132">
        <v>16740</v>
      </c>
      <c r="C84" s="132" t="s">
        <v>230</v>
      </c>
      <c r="D84" s="133">
        <v>2223500</v>
      </c>
      <c r="E84" s="134">
        <v>2474300</v>
      </c>
      <c r="F84" s="135">
        <v>11.28244614010454</v>
      </c>
      <c r="G84" s="133">
        <v>186810</v>
      </c>
      <c r="H84" s="134">
        <v>28800</v>
      </c>
      <c r="I84" s="136">
        <v>15.415146722415857</v>
      </c>
      <c r="J84" s="137">
        <v>774.47436051053705</v>
      </c>
      <c r="K84" s="138">
        <v>928</v>
      </c>
      <c r="L84" s="136">
        <v>19.823204913879671</v>
      </c>
    </row>
    <row r="85" spans="1:12">
      <c r="A85" s="143" t="s">
        <v>474</v>
      </c>
      <c r="B85" s="132">
        <v>16820</v>
      </c>
      <c r="C85" s="132" t="s">
        <v>230</v>
      </c>
      <c r="D85" s="133">
        <v>219100</v>
      </c>
      <c r="E85" s="134">
        <v>231300</v>
      </c>
      <c r="F85" s="135">
        <v>5.5934895524295509</v>
      </c>
      <c r="G85" s="133">
        <v>20000</v>
      </c>
      <c r="H85" s="134">
        <v>2120</v>
      </c>
      <c r="I85" s="136">
        <v>10.585210368116504</v>
      </c>
      <c r="J85" s="137">
        <v>1040.4987945917187</v>
      </c>
      <c r="K85" s="138">
        <v>1020</v>
      </c>
      <c r="L85" s="136">
        <v>-1.9700930648134223</v>
      </c>
    </row>
    <row r="86" spans="1:12">
      <c r="A86" s="143" t="s">
        <v>475</v>
      </c>
      <c r="B86" s="132">
        <v>16860</v>
      </c>
      <c r="C86" s="132" t="s">
        <v>230</v>
      </c>
      <c r="D86" s="133">
        <v>529200</v>
      </c>
      <c r="E86" s="134">
        <v>551600</v>
      </c>
      <c r="F86" s="135">
        <v>4.2333361046656641</v>
      </c>
      <c r="G86" s="133">
        <v>45340</v>
      </c>
      <c r="H86" s="134">
        <v>3060</v>
      </c>
      <c r="I86" s="136">
        <v>6.7579434099816371</v>
      </c>
      <c r="J86" s="137">
        <v>675.78787689977617</v>
      </c>
      <c r="K86" s="138">
        <v>755</v>
      </c>
      <c r="L86" s="136">
        <v>11.721447780865049</v>
      </c>
    </row>
    <row r="87" spans="1:12">
      <c r="A87" s="143" t="s">
        <v>476</v>
      </c>
      <c r="B87" s="132">
        <v>16940</v>
      </c>
      <c r="C87" s="132" t="s">
        <v>231</v>
      </c>
      <c r="D87" s="133">
        <v>92300</v>
      </c>
      <c r="E87" s="134">
        <v>98100</v>
      </c>
      <c r="F87" s="135">
        <v>6.3551239812727589</v>
      </c>
      <c r="G87" s="133">
        <v>9870</v>
      </c>
      <c r="H87" s="134">
        <v>360</v>
      </c>
      <c r="I87" s="136">
        <v>3.646424320811835</v>
      </c>
      <c r="J87" s="137">
        <v>665.06108520295436</v>
      </c>
      <c r="K87" s="138">
        <v>700</v>
      </c>
      <c r="L87" s="136">
        <v>5.253489577785694</v>
      </c>
    </row>
    <row r="88" spans="1:12">
      <c r="A88" s="143" t="s">
        <v>477</v>
      </c>
      <c r="B88" s="132">
        <v>16980</v>
      </c>
      <c r="C88" s="132" t="s">
        <v>229</v>
      </c>
      <c r="D88" s="133">
        <v>9471600</v>
      </c>
      <c r="E88" s="134">
        <v>9513000</v>
      </c>
      <c r="F88" s="135">
        <v>0.43669325587540991</v>
      </c>
      <c r="G88" s="133">
        <v>1500420</v>
      </c>
      <c r="H88" s="134">
        <v>33220</v>
      </c>
      <c r="I88" s="136">
        <v>2.2141986528522386</v>
      </c>
      <c r="J88" s="137">
        <v>943.95766932032234</v>
      </c>
      <c r="K88" s="138">
        <v>1000</v>
      </c>
      <c r="L88" s="136">
        <v>5.9369537958232614</v>
      </c>
    </row>
    <row r="89" spans="1:12">
      <c r="A89" s="143" t="s">
        <v>478</v>
      </c>
      <c r="B89" s="132">
        <v>17020</v>
      </c>
      <c r="C89" s="132" t="s">
        <v>231</v>
      </c>
      <c r="D89" s="133">
        <v>220000</v>
      </c>
      <c r="E89" s="134">
        <v>226900</v>
      </c>
      <c r="F89" s="135">
        <v>3.1279689794211372</v>
      </c>
      <c r="G89" s="133">
        <v>19970</v>
      </c>
      <c r="H89" s="134">
        <v>1230</v>
      </c>
      <c r="I89" s="136">
        <v>6.181638037513812</v>
      </c>
      <c r="J89" s="137">
        <v>825.9629606552819</v>
      </c>
      <c r="K89" s="138">
        <v>855</v>
      </c>
      <c r="L89" s="136">
        <v>3.5155377090616042</v>
      </c>
    </row>
    <row r="90" spans="1:12">
      <c r="A90" s="143" t="s">
        <v>479</v>
      </c>
      <c r="B90" s="132">
        <v>17140</v>
      </c>
      <c r="C90" s="132" t="s">
        <v>229</v>
      </c>
      <c r="D90" s="133">
        <v>2117900</v>
      </c>
      <c r="E90" s="134">
        <v>2165100</v>
      </c>
      <c r="F90" s="135">
        <v>2.2309951088088189</v>
      </c>
      <c r="G90" s="133">
        <v>240620</v>
      </c>
      <c r="H90" s="134">
        <v>7030</v>
      </c>
      <c r="I90" s="136">
        <v>2.9231665083964913</v>
      </c>
      <c r="J90" s="137">
        <v>686.51466859659797</v>
      </c>
      <c r="K90" s="138">
        <v>713</v>
      </c>
      <c r="L90" s="136">
        <v>3.857941077580243</v>
      </c>
    </row>
    <row r="91" spans="1:12">
      <c r="A91" s="143" t="s">
        <v>480</v>
      </c>
      <c r="B91" s="132">
        <v>17300</v>
      </c>
      <c r="C91" s="132" t="s">
        <v>230</v>
      </c>
      <c r="D91" s="133">
        <v>261700</v>
      </c>
      <c r="E91" s="134">
        <v>282300</v>
      </c>
      <c r="F91" s="135">
        <v>7.8829121420765871</v>
      </c>
      <c r="G91" s="133">
        <v>20480</v>
      </c>
      <c r="H91" s="134">
        <v>2710</v>
      </c>
      <c r="I91" s="136">
        <v>13.244950292996535</v>
      </c>
      <c r="J91" s="137">
        <v>705.82289365087729</v>
      </c>
      <c r="K91" s="138">
        <v>810</v>
      </c>
      <c r="L91" s="136">
        <v>14.759666665141079</v>
      </c>
    </row>
    <row r="92" spans="1:12">
      <c r="A92" s="143" t="s">
        <v>481</v>
      </c>
      <c r="B92" s="132">
        <v>17420</v>
      </c>
      <c r="C92" s="132" t="s">
        <v>230</v>
      </c>
      <c r="D92" s="133">
        <v>115900</v>
      </c>
      <c r="E92" s="134">
        <v>121300</v>
      </c>
      <c r="F92" s="135">
        <v>4.5939138835219433</v>
      </c>
      <c r="G92" s="133">
        <v>7470</v>
      </c>
      <c r="H92" s="134">
        <v>910</v>
      </c>
      <c r="I92" s="136">
        <v>12.242702732732312</v>
      </c>
      <c r="J92" s="137">
        <v>635.02606845185323</v>
      </c>
      <c r="K92" s="138">
        <v>687</v>
      </c>
      <c r="L92" s="136">
        <v>8.1845351128427506</v>
      </c>
    </row>
    <row r="93" spans="1:12">
      <c r="A93" s="143" t="s">
        <v>482</v>
      </c>
      <c r="B93" s="132">
        <v>17460</v>
      </c>
      <c r="C93" s="132" t="s">
        <v>229</v>
      </c>
      <c r="D93" s="133">
        <v>2075800</v>
      </c>
      <c r="E93" s="134">
        <v>2055600</v>
      </c>
      <c r="F93" s="135">
        <v>-0.97106180890070148</v>
      </c>
      <c r="G93" s="133">
        <v>271040</v>
      </c>
      <c r="H93" s="134">
        <v>2170</v>
      </c>
      <c r="I93" s="136">
        <v>0.79941002728848543</v>
      </c>
      <c r="J93" s="137">
        <v>707.9682519902417</v>
      </c>
      <c r="K93" s="138">
        <v>720</v>
      </c>
      <c r="L93" s="136">
        <v>1.6994756439903385</v>
      </c>
    </row>
    <row r="94" spans="1:12">
      <c r="A94" s="143" t="s">
        <v>483</v>
      </c>
      <c r="B94" s="132">
        <v>17660</v>
      </c>
      <c r="C94" s="132" t="s">
        <v>231</v>
      </c>
      <c r="D94" s="133">
        <v>138900</v>
      </c>
      <c r="E94" s="134">
        <v>154300</v>
      </c>
      <c r="F94" s="135">
        <v>11.105431033862061</v>
      </c>
      <c r="G94" s="133">
        <v>10400</v>
      </c>
      <c r="H94" s="134">
        <v>1710</v>
      </c>
      <c r="I94" s="136">
        <v>16.445531601490202</v>
      </c>
      <c r="J94" s="137">
        <v>665.06108520295436</v>
      </c>
      <c r="K94" s="138">
        <v>860</v>
      </c>
      <c r="L94" s="136">
        <v>29.311430052708136</v>
      </c>
    </row>
    <row r="95" spans="1:12">
      <c r="A95" s="143" t="s">
        <v>484</v>
      </c>
      <c r="B95" s="132">
        <v>17780</v>
      </c>
      <c r="C95" s="132" t="s">
        <v>230</v>
      </c>
      <c r="D95" s="133">
        <v>229500</v>
      </c>
      <c r="E95" s="134">
        <v>254900</v>
      </c>
      <c r="F95" s="135">
        <v>11.089419557259891</v>
      </c>
      <c r="G95" s="133">
        <v>29640</v>
      </c>
      <c r="H95" s="134">
        <v>5390</v>
      </c>
      <c r="I95" s="136">
        <v>18.182419685351118</v>
      </c>
      <c r="J95" s="137">
        <v>842.05314820051478</v>
      </c>
      <c r="K95" s="138">
        <v>810</v>
      </c>
      <c r="L95" s="136">
        <v>-3.8065469227225188</v>
      </c>
    </row>
    <row r="96" spans="1:12">
      <c r="A96" s="143" t="s">
        <v>485</v>
      </c>
      <c r="B96" s="132">
        <v>17820</v>
      </c>
      <c r="C96" s="132" t="s">
        <v>231</v>
      </c>
      <c r="D96" s="133">
        <v>650400</v>
      </c>
      <c r="E96" s="134">
        <v>712300</v>
      </c>
      <c r="F96" s="135">
        <v>9.5218766384223787</v>
      </c>
      <c r="G96" s="133">
        <v>58600</v>
      </c>
      <c r="H96" s="134">
        <v>4380</v>
      </c>
      <c r="I96" s="136">
        <v>7.4810545868424549</v>
      </c>
      <c r="J96" s="137">
        <v>718.6950436870635</v>
      </c>
      <c r="K96" s="138">
        <v>880</v>
      </c>
      <c r="L96" s="136">
        <v>22.444144805202303</v>
      </c>
    </row>
    <row r="97" spans="1:12">
      <c r="A97" s="143" t="s">
        <v>486</v>
      </c>
      <c r="B97" s="132">
        <v>17860</v>
      </c>
      <c r="C97" s="132" t="s">
        <v>229</v>
      </c>
      <c r="D97" s="133">
        <v>163200</v>
      </c>
      <c r="E97" s="134">
        <v>176600</v>
      </c>
      <c r="F97" s="135">
        <v>8.2064448134508989</v>
      </c>
      <c r="G97" s="133">
        <v>20170</v>
      </c>
      <c r="H97" s="134">
        <v>2460</v>
      </c>
      <c r="I97" s="136">
        <v>12.17708298926779</v>
      </c>
      <c r="J97" s="137">
        <v>740.14862708070723</v>
      </c>
      <c r="K97" s="138">
        <v>783</v>
      </c>
      <c r="L97" s="136">
        <v>5.789563251411689</v>
      </c>
    </row>
    <row r="98" spans="1:12">
      <c r="A98" s="143" t="s">
        <v>487</v>
      </c>
      <c r="B98" s="132">
        <v>17900</v>
      </c>
      <c r="C98" s="132" t="s">
        <v>230</v>
      </c>
      <c r="D98" s="133">
        <v>769700</v>
      </c>
      <c r="E98" s="134">
        <v>817500</v>
      </c>
      <c r="F98" s="135">
        <v>6.210170601372762</v>
      </c>
      <c r="G98" s="133">
        <v>65470</v>
      </c>
      <c r="H98" s="134">
        <v>4050</v>
      </c>
      <c r="I98" s="136">
        <v>6.1811035082665651</v>
      </c>
      <c r="J98" s="137">
        <v>774.47436051053705</v>
      </c>
      <c r="K98" s="138">
        <v>858</v>
      </c>
      <c r="L98" s="136">
        <v>10.784816612186162</v>
      </c>
    </row>
    <row r="99" spans="1:12">
      <c r="A99" s="143" t="s">
        <v>488</v>
      </c>
      <c r="B99" s="132">
        <v>17980</v>
      </c>
      <c r="C99" s="132" t="s">
        <v>230</v>
      </c>
      <c r="D99" s="133">
        <v>296500</v>
      </c>
      <c r="E99" s="134">
        <v>308800</v>
      </c>
      <c r="F99" s="135">
        <v>4.1311137042757986</v>
      </c>
      <c r="G99" s="133">
        <v>29220</v>
      </c>
      <c r="H99" s="134">
        <v>2120</v>
      </c>
      <c r="I99" s="136">
        <v>7.2583424175092919</v>
      </c>
      <c r="J99" s="137">
        <v>683.29663108755142</v>
      </c>
      <c r="K99" s="138">
        <v>753</v>
      </c>
      <c r="L99" s="136">
        <v>10.201040915642597</v>
      </c>
    </row>
    <row r="100" spans="1:12">
      <c r="A100" s="143" t="s">
        <v>489</v>
      </c>
      <c r="B100" s="132">
        <v>18020</v>
      </c>
      <c r="C100" s="132" t="s">
        <v>229</v>
      </c>
      <c r="D100" s="133">
        <v>76800</v>
      </c>
      <c r="E100" s="134">
        <v>81400</v>
      </c>
      <c r="F100" s="135">
        <v>5.9301190708569198</v>
      </c>
      <c r="G100" s="133">
        <v>4000</v>
      </c>
      <c r="H100" s="134">
        <v>0</v>
      </c>
      <c r="I100" s="136">
        <v>0</v>
      </c>
      <c r="J100" s="137">
        <v>686.51466859659797</v>
      </c>
      <c r="K100" s="138">
        <v>890</v>
      </c>
      <c r="L100" s="136">
        <v>29.640347207638733</v>
      </c>
    </row>
    <row r="101" spans="1:12">
      <c r="A101" s="143" t="s">
        <v>490</v>
      </c>
      <c r="B101" s="132">
        <v>18140</v>
      </c>
      <c r="C101" s="132" t="s">
        <v>229</v>
      </c>
      <c r="D101" s="133">
        <v>1906500</v>
      </c>
      <c r="E101" s="134">
        <v>2041500</v>
      </c>
      <c r="F101" s="135">
        <v>7.0811889331114974</v>
      </c>
      <c r="G101" s="133">
        <v>235460</v>
      </c>
      <c r="H101" s="134">
        <v>19340</v>
      </c>
      <c r="I101" s="136">
        <v>8.2134361171625887</v>
      </c>
      <c r="J101" s="137">
        <v>750.87541877752903</v>
      </c>
      <c r="K101" s="138">
        <v>820</v>
      </c>
      <c r="L101" s="136">
        <v>9.2058655129515365</v>
      </c>
    </row>
    <row r="102" spans="1:12">
      <c r="A102" s="143" t="s">
        <v>491</v>
      </c>
      <c r="B102" s="132">
        <v>18580</v>
      </c>
      <c r="C102" s="132" t="s">
        <v>230</v>
      </c>
      <c r="D102" s="133">
        <v>428000</v>
      </c>
      <c r="E102" s="134">
        <v>454700</v>
      </c>
      <c r="F102" s="135">
        <v>6.2451372322703191</v>
      </c>
      <c r="G102" s="133">
        <v>45800</v>
      </c>
      <c r="H102" s="134">
        <v>3150</v>
      </c>
      <c r="I102" s="136">
        <v>6.8867233620763439</v>
      </c>
      <c r="J102" s="137">
        <v>820.59956480687094</v>
      </c>
      <c r="K102" s="138">
        <v>885</v>
      </c>
      <c r="L102" s="136">
        <v>7.8479733544930372</v>
      </c>
    </row>
    <row r="103" spans="1:12">
      <c r="A103" s="143" t="s">
        <v>492</v>
      </c>
      <c r="B103" s="132">
        <v>18700</v>
      </c>
      <c r="C103" s="132" t="s">
        <v>231</v>
      </c>
      <c r="D103" s="133">
        <v>85600</v>
      </c>
      <c r="E103" s="134">
        <v>89400</v>
      </c>
      <c r="F103" s="135">
        <v>4.463221372975247</v>
      </c>
      <c r="G103" s="133">
        <v>8200</v>
      </c>
      <c r="H103" s="134">
        <v>930</v>
      </c>
      <c r="I103" s="136">
        <v>11.363076791748833</v>
      </c>
      <c r="J103" s="137">
        <v>718.6950436870635</v>
      </c>
      <c r="K103" s="138">
        <v>880</v>
      </c>
      <c r="L103" s="136">
        <v>22.444144805202303</v>
      </c>
    </row>
    <row r="104" spans="1:12">
      <c r="A104" s="143" t="s">
        <v>493</v>
      </c>
      <c r="B104" s="132">
        <v>18880</v>
      </c>
      <c r="C104" s="132" t="s">
        <v>230</v>
      </c>
      <c r="D104" s="133">
        <v>236000</v>
      </c>
      <c r="E104" s="134">
        <v>267100</v>
      </c>
      <c r="F104" s="135">
        <v>13.157716329245867</v>
      </c>
      <c r="G104" s="133">
        <v>30150</v>
      </c>
      <c r="H104" s="134">
        <v>1530</v>
      </c>
      <c r="I104" s="136">
        <v>5.0849412381530099</v>
      </c>
      <c r="J104" s="137">
        <v>911.77729422985669</v>
      </c>
      <c r="K104" s="138">
        <v>930</v>
      </c>
      <c r="L104" s="136">
        <v>1.9985917488256084</v>
      </c>
    </row>
    <row r="105" spans="1:12">
      <c r="A105" s="143" t="s">
        <v>494</v>
      </c>
      <c r="B105" s="132">
        <v>19060</v>
      </c>
      <c r="C105" s="132" t="s">
        <v>230</v>
      </c>
      <c r="D105" s="133">
        <v>103200</v>
      </c>
      <c r="E105" s="134">
        <v>99500</v>
      </c>
      <c r="F105" s="135">
        <v>-3.5875829337982466</v>
      </c>
      <c r="G105" s="133">
        <v>5570</v>
      </c>
      <c r="H105" s="134">
        <v>150</v>
      </c>
      <c r="I105" s="136">
        <v>2.7087926724212119</v>
      </c>
      <c r="J105" s="137">
        <v>579.24675162837957</v>
      </c>
      <c r="K105" s="138">
        <v>560</v>
      </c>
      <c r="L105" s="136">
        <v>-3.3227206841079502</v>
      </c>
    </row>
    <row r="106" spans="1:12">
      <c r="A106" s="143" t="s">
        <v>495</v>
      </c>
      <c r="B106" s="132">
        <v>19100</v>
      </c>
      <c r="C106" s="132" t="s">
        <v>230</v>
      </c>
      <c r="D106" s="133">
        <v>6452700</v>
      </c>
      <c r="E106" s="134">
        <v>7233300</v>
      </c>
      <c r="F106" s="135">
        <v>12.098017613464924</v>
      </c>
      <c r="G106" s="133">
        <v>750500</v>
      </c>
      <c r="H106" s="134">
        <v>102110</v>
      </c>
      <c r="I106" s="136">
        <v>13.605081915405087</v>
      </c>
      <c r="J106" s="137">
        <v>858.14333574574744</v>
      </c>
      <c r="K106" s="138">
        <v>970</v>
      </c>
      <c r="L106" s="136">
        <v>13.034729700143439</v>
      </c>
    </row>
    <row r="107" spans="1:12">
      <c r="A107" s="143" t="s">
        <v>496</v>
      </c>
      <c r="B107" s="132">
        <v>19140</v>
      </c>
      <c r="C107" s="132" t="s">
        <v>230</v>
      </c>
      <c r="D107" s="133">
        <v>142300</v>
      </c>
      <c r="E107" s="134">
        <v>143900</v>
      </c>
      <c r="F107" s="135">
        <v>1.1144057673660395</v>
      </c>
      <c r="G107" s="133">
        <v>8730</v>
      </c>
      <c r="H107" s="134">
        <v>30</v>
      </c>
      <c r="I107" s="136">
        <v>0.35395307259746106</v>
      </c>
      <c r="J107" s="137">
        <v>622.15391841566691</v>
      </c>
      <c r="K107" s="138">
        <v>630</v>
      </c>
      <c r="L107" s="136">
        <v>1.2611158351800416</v>
      </c>
    </row>
    <row r="108" spans="1:12">
      <c r="A108" s="143" t="s">
        <v>497</v>
      </c>
      <c r="B108" s="132">
        <v>19180</v>
      </c>
      <c r="C108" s="132" t="s">
        <v>229</v>
      </c>
      <c r="D108" s="133">
        <v>81600</v>
      </c>
      <c r="E108" s="134">
        <v>78100</v>
      </c>
      <c r="F108" s="135">
        <v>-4.2956736954310983</v>
      </c>
      <c r="G108" s="133">
        <v>4500</v>
      </c>
      <c r="H108" s="134">
        <v>30</v>
      </c>
      <c r="I108" s="136">
        <v>0.56240940643796444</v>
      </c>
      <c r="J108" s="137">
        <v>547.06637653791404</v>
      </c>
      <c r="K108" s="138">
        <v>500</v>
      </c>
      <c r="L108" s="136">
        <v>-8.6034124114465911</v>
      </c>
    </row>
    <row r="109" spans="1:12">
      <c r="A109" s="143" t="s">
        <v>498</v>
      </c>
      <c r="B109" s="132">
        <v>19300</v>
      </c>
      <c r="C109" s="132" t="s">
        <v>230</v>
      </c>
      <c r="D109" s="133">
        <v>183200</v>
      </c>
      <c r="E109" s="134">
        <v>208600</v>
      </c>
      <c r="F109" s="135">
        <v>13.845053739376306</v>
      </c>
      <c r="G109" s="133">
        <v>27210</v>
      </c>
      <c r="H109" s="134">
        <v>960</v>
      </c>
      <c r="I109" s="136">
        <v>3.5349213118739531</v>
      </c>
      <c r="J109" s="137">
        <v>783.05579386799457</v>
      </c>
      <c r="K109" s="138">
        <v>950</v>
      </c>
      <c r="L109" s="136">
        <v>21.31957996343597</v>
      </c>
    </row>
    <row r="110" spans="1:12">
      <c r="A110" s="143" t="s">
        <v>499</v>
      </c>
      <c r="B110" s="132">
        <v>19340</v>
      </c>
      <c r="C110" s="132" t="s">
        <v>229</v>
      </c>
      <c r="D110" s="133">
        <v>380200</v>
      </c>
      <c r="E110" s="134">
        <v>382300</v>
      </c>
      <c r="F110" s="135">
        <v>0.53308296580326686</v>
      </c>
      <c r="G110" s="133">
        <v>33140</v>
      </c>
      <c r="H110" s="134">
        <v>1000</v>
      </c>
      <c r="I110" s="136">
        <v>3.0158924915206495</v>
      </c>
      <c r="J110" s="137">
        <v>622.15391841566691</v>
      </c>
      <c r="K110" s="138">
        <v>630</v>
      </c>
      <c r="L110" s="136">
        <v>1.2611158351800416</v>
      </c>
    </row>
    <row r="111" spans="1:12">
      <c r="A111" s="143" t="s">
        <v>500</v>
      </c>
      <c r="B111" s="132">
        <v>19380</v>
      </c>
      <c r="C111" s="132" t="s">
        <v>229</v>
      </c>
      <c r="D111" s="133">
        <v>800300</v>
      </c>
      <c r="E111" s="134">
        <v>800700</v>
      </c>
      <c r="F111" s="135">
        <v>4.6981970668755861E-2</v>
      </c>
      <c r="G111" s="133">
        <v>85010</v>
      </c>
      <c r="H111" s="134">
        <v>590</v>
      </c>
      <c r="I111" s="136">
        <v>0.68892727597413872</v>
      </c>
      <c r="J111" s="137">
        <v>675.78787689977617</v>
      </c>
      <c r="K111" s="138">
        <v>666</v>
      </c>
      <c r="L111" s="136">
        <v>-1.4483652687998385</v>
      </c>
    </row>
    <row r="112" spans="1:12">
      <c r="A112" s="143" t="s">
        <v>501</v>
      </c>
      <c r="B112" s="132">
        <v>19460</v>
      </c>
      <c r="C112" s="132" t="s">
        <v>230</v>
      </c>
      <c r="D112" s="133">
        <v>153900</v>
      </c>
      <c r="E112" s="134">
        <v>152300</v>
      </c>
      <c r="F112" s="135">
        <v>-1.0785103562982405</v>
      </c>
      <c r="G112" s="133">
        <v>8040</v>
      </c>
      <c r="H112" s="134">
        <v>30</v>
      </c>
      <c r="I112" s="136">
        <v>0.31152695986166334</v>
      </c>
      <c r="J112" s="137">
        <v>533.12154733204568</v>
      </c>
      <c r="K112" s="138">
        <v>480</v>
      </c>
      <c r="L112" s="136">
        <v>-9.9642469147771706</v>
      </c>
    </row>
    <row r="113" spans="1:12">
      <c r="A113" s="143" t="s">
        <v>502</v>
      </c>
      <c r="B113" s="132">
        <v>19500</v>
      </c>
      <c r="C113" s="132" t="s">
        <v>229</v>
      </c>
      <c r="D113" s="133">
        <v>110800</v>
      </c>
      <c r="E113" s="134">
        <v>106600</v>
      </c>
      <c r="F113" s="135">
        <v>-3.817510539001074</v>
      </c>
      <c r="G113" s="133">
        <v>8720</v>
      </c>
      <c r="H113" s="134">
        <v>50</v>
      </c>
      <c r="I113" s="136">
        <v>0.61592267291780012</v>
      </c>
      <c r="J113" s="137">
        <v>557.79316823473584</v>
      </c>
      <c r="K113" s="138">
        <v>510</v>
      </c>
      <c r="L113" s="136">
        <v>-8.5682598777586794</v>
      </c>
    </row>
    <row r="114" spans="1:12">
      <c r="A114" s="143" t="s">
        <v>503</v>
      </c>
      <c r="B114" s="132">
        <v>19660</v>
      </c>
      <c r="C114" s="132" t="s">
        <v>230</v>
      </c>
      <c r="D114" s="133">
        <v>590700</v>
      </c>
      <c r="E114" s="134">
        <v>637700</v>
      </c>
      <c r="F114" s="135">
        <v>7.9473259221264652</v>
      </c>
      <c r="G114" s="133">
        <v>57900</v>
      </c>
      <c r="H114" s="134">
        <v>1460</v>
      </c>
      <c r="I114" s="136">
        <v>2.5296240829288852</v>
      </c>
      <c r="J114" s="137">
        <v>817.38152729782439</v>
      </c>
      <c r="K114" s="138">
        <v>870</v>
      </c>
      <c r="L114" s="136">
        <v>6.4374433413153636</v>
      </c>
    </row>
    <row r="115" spans="1:12">
      <c r="A115" s="143" t="s">
        <v>504</v>
      </c>
      <c r="B115" s="132">
        <v>19740</v>
      </c>
      <c r="C115" s="132" t="s">
        <v>231</v>
      </c>
      <c r="D115" s="133">
        <v>2554900</v>
      </c>
      <c r="E115" s="134">
        <v>2853100</v>
      </c>
      <c r="F115" s="135">
        <v>11.672362990750193</v>
      </c>
      <c r="G115" s="133">
        <v>333210</v>
      </c>
      <c r="H115" s="134">
        <v>41210</v>
      </c>
      <c r="I115" s="136">
        <v>12.366849763408592</v>
      </c>
      <c r="J115" s="137">
        <v>868.87012744256924</v>
      </c>
      <c r="K115" s="138">
        <v>1190</v>
      </c>
      <c r="L115" s="136">
        <v>36.959479030847085</v>
      </c>
    </row>
    <row r="116" spans="1:12">
      <c r="A116" s="143" t="s">
        <v>505</v>
      </c>
      <c r="B116" s="132">
        <v>19780</v>
      </c>
      <c r="C116" s="132" t="s">
        <v>229</v>
      </c>
      <c r="D116" s="133">
        <v>572000</v>
      </c>
      <c r="E116" s="134">
        <v>634700</v>
      </c>
      <c r="F116" s="135">
        <v>10.967073081186166</v>
      </c>
      <c r="G116" s="133">
        <v>54770</v>
      </c>
      <c r="H116" s="134">
        <v>8470</v>
      </c>
      <c r="I116" s="136">
        <v>15.458303826373276</v>
      </c>
      <c r="J116" s="137">
        <v>729.42183538388531</v>
      </c>
      <c r="K116" s="138">
        <v>802</v>
      </c>
      <c r="L116" s="136">
        <v>9.9500948690297619</v>
      </c>
    </row>
    <row r="117" spans="1:12">
      <c r="A117" s="143" t="s">
        <v>506</v>
      </c>
      <c r="B117" s="132">
        <v>19820</v>
      </c>
      <c r="C117" s="132" t="s">
        <v>229</v>
      </c>
      <c r="D117" s="133">
        <v>4291400</v>
      </c>
      <c r="E117" s="134">
        <v>4297600</v>
      </c>
      <c r="F117" s="135">
        <v>0.14550121837463209</v>
      </c>
      <c r="G117" s="133">
        <v>396540</v>
      </c>
      <c r="H117" s="134">
        <v>6350</v>
      </c>
      <c r="I117" s="136">
        <v>1.6010539139928841</v>
      </c>
      <c r="J117" s="137">
        <v>750.87541877752903</v>
      </c>
      <c r="K117" s="138">
        <v>800</v>
      </c>
      <c r="L117" s="136">
        <v>6.5423078175136933</v>
      </c>
    </row>
    <row r="118" spans="1:12">
      <c r="A118" s="143" t="s">
        <v>507</v>
      </c>
      <c r="B118" s="132">
        <v>20020</v>
      </c>
      <c r="C118" s="132" t="s">
        <v>230</v>
      </c>
      <c r="D118" s="133">
        <v>145900</v>
      </c>
      <c r="E118" s="134">
        <v>147800</v>
      </c>
      <c r="F118" s="135">
        <v>1.3297325455467668</v>
      </c>
      <c r="G118" s="133">
        <v>9180</v>
      </c>
      <c r="H118" s="134">
        <v>490</v>
      </c>
      <c r="I118" s="136">
        <v>5.3461618735076888</v>
      </c>
      <c r="J118" s="137">
        <v>547.06637653791404</v>
      </c>
      <c r="K118" s="138">
        <v>590</v>
      </c>
      <c r="L118" s="136">
        <v>7.8479733544930221</v>
      </c>
    </row>
    <row r="119" spans="1:12">
      <c r="A119" s="143" t="s">
        <v>508</v>
      </c>
      <c r="B119" s="132">
        <v>20100</v>
      </c>
      <c r="C119" s="132" t="s">
        <v>230</v>
      </c>
      <c r="D119" s="133">
        <v>163000</v>
      </c>
      <c r="E119" s="134">
        <v>174800</v>
      </c>
      <c r="F119" s="135">
        <v>7.2624087367323149</v>
      </c>
      <c r="G119" s="133">
        <v>7060</v>
      </c>
      <c r="H119" s="134">
        <v>820</v>
      </c>
      <c r="I119" s="136">
        <v>11.621861085981386</v>
      </c>
      <c r="J119" s="137">
        <v>904.26854004208133</v>
      </c>
      <c r="K119" s="138">
        <v>940</v>
      </c>
      <c r="L119" s="136">
        <v>3.9514213284757052</v>
      </c>
    </row>
    <row r="120" spans="1:12">
      <c r="A120" s="143" t="s">
        <v>509</v>
      </c>
      <c r="B120" s="132">
        <v>20220</v>
      </c>
      <c r="C120" s="132" t="s">
        <v>229</v>
      </c>
      <c r="D120" s="133">
        <v>93900</v>
      </c>
      <c r="E120" s="134">
        <v>97000</v>
      </c>
      <c r="F120" s="135">
        <v>3.2759832208334219</v>
      </c>
      <c r="G120" s="133">
        <v>6580</v>
      </c>
      <c r="H120" s="134">
        <v>420</v>
      </c>
      <c r="I120" s="136">
        <v>6.4351077611136311</v>
      </c>
      <c r="J120" s="137">
        <v>589.97354332520138</v>
      </c>
      <c r="K120" s="138">
        <v>613</v>
      </c>
      <c r="L120" s="136">
        <v>3.902964282943469</v>
      </c>
    </row>
    <row r="121" spans="1:12">
      <c r="A121" s="143" t="s">
        <v>510</v>
      </c>
      <c r="B121" s="132">
        <v>20260</v>
      </c>
      <c r="C121" s="132" t="s">
        <v>229</v>
      </c>
      <c r="D121" s="133">
        <v>279700</v>
      </c>
      <c r="E121" s="134">
        <v>279200</v>
      </c>
      <c r="F121" s="135">
        <v>-0.1844550176411921</v>
      </c>
      <c r="G121" s="133">
        <v>26500</v>
      </c>
      <c r="H121" s="134">
        <v>860</v>
      </c>
      <c r="I121" s="136">
        <v>3.2323017767656772</v>
      </c>
      <c r="J121" s="137">
        <v>589.97354332520138</v>
      </c>
      <c r="K121" s="138">
        <v>650</v>
      </c>
      <c r="L121" s="136">
        <v>10.174431947656206</v>
      </c>
    </row>
    <row r="122" spans="1:12">
      <c r="A122" s="143" t="s">
        <v>511</v>
      </c>
      <c r="B122" s="132">
        <v>20500</v>
      </c>
      <c r="C122" s="132" t="s">
        <v>230</v>
      </c>
      <c r="D122" s="133">
        <v>508100</v>
      </c>
      <c r="E122" s="134">
        <v>559500</v>
      </c>
      <c r="F122" s="135">
        <v>10.112821683489226</v>
      </c>
      <c r="G122" s="133">
        <v>61600</v>
      </c>
      <c r="H122" s="134">
        <v>7520</v>
      </c>
      <c r="I122" s="136">
        <v>12.212971198583201</v>
      </c>
      <c r="J122" s="137">
        <v>804.50937726163829</v>
      </c>
      <c r="K122" s="138">
        <v>946</v>
      </c>
      <c r="L122" s="136">
        <v>17.587193727929275</v>
      </c>
    </row>
    <row r="123" spans="1:12">
      <c r="A123" s="143" t="s">
        <v>512</v>
      </c>
      <c r="B123" s="132">
        <v>20700</v>
      </c>
      <c r="C123" s="132" t="s">
        <v>228</v>
      </c>
      <c r="D123" s="133">
        <v>169900</v>
      </c>
      <c r="E123" s="134">
        <v>166100</v>
      </c>
      <c r="F123" s="135">
        <v>-2.2435406980165973</v>
      </c>
      <c r="G123" s="133">
        <v>8410</v>
      </c>
      <c r="H123" s="134">
        <v>30</v>
      </c>
      <c r="I123" s="136">
        <v>0.31817026926734437</v>
      </c>
      <c r="J123" s="137">
        <v>890.32371083621308</v>
      </c>
      <c r="K123" s="138">
        <v>930</v>
      </c>
      <c r="L123" s="136">
        <v>4.4563891403635658</v>
      </c>
    </row>
    <row r="124" spans="1:12">
      <c r="A124" s="143" t="s">
        <v>513</v>
      </c>
      <c r="B124" s="132">
        <v>20740</v>
      </c>
      <c r="C124" s="132" t="s">
        <v>229</v>
      </c>
      <c r="D124" s="133">
        <v>161700</v>
      </c>
      <c r="E124" s="134">
        <v>166600</v>
      </c>
      <c r="F124" s="135">
        <v>3.0631812052306664</v>
      </c>
      <c r="G124" s="133">
        <v>16570</v>
      </c>
      <c r="H124" s="134">
        <v>1240</v>
      </c>
      <c r="I124" s="136">
        <v>7.4666923463493351</v>
      </c>
      <c r="J124" s="137">
        <v>643.60750180931052</v>
      </c>
      <c r="K124" s="138">
        <v>720</v>
      </c>
      <c r="L124" s="136">
        <v>11.869423208389392</v>
      </c>
    </row>
    <row r="125" spans="1:12">
      <c r="A125" s="143" t="s">
        <v>514</v>
      </c>
      <c r="B125" s="132">
        <v>20940</v>
      </c>
      <c r="C125" s="132" t="s">
        <v>231</v>
      </c>
      <c r="D125" s="133">
        <v>174800</v>
      </c>
      <c r="E125" s="134">
        <v>180900</v>
      </c>
      <c r="F125" s="135">
        <v>3.5089927954632589</v>
      </c>
      <c r="G125" s="133">
        <v>11790</v>
      </c>
      <c r="H125" s="134">
        <v>430</v>
      </c>
      <c r="I125" s="136">
        <v>3.6556150260343561</v>
      </c>
      <c r="J125" s="137">
        <v>729.42183538388531</v>
      </c>
      <c r="K125" s="138">
        <v>710</v>
      </c>
      <c r="L125" s="136">
        <v>-2.6626342181906093</v>
      </c>
    </row>
    <row r="126" spans="1:12">
      <c r="A126" s="143" t="s">
        <v>515</v>
      </c>
      <c r="B126" s="132">
        <v>21060</v>
      </c>
      <c r="C126" s="132" t="s">
        <v>230</v>
      </c>
      <c r="D126" s="133">
        <v>149900</v>
      </c>
      <c r="E126" s="134">
        <v>149500</v>
      </c>
      <c r="F126" s="135">
        <v>-0.27143285871486211</v>
      </c>
      <c r="G126" s="133">
        <v>9990</v>
      </c>
      <c r="H126" s="134">
        <v>1530</v>
      </c>
      <c r="I126" s="136">
        <v>15.358222329937924</v>
      </c>
      <c r="J126" s="137">
        <v>654.33429350613244</v>
      </c>
      <c r="K126" s="138">
        <v>580</v>
      </c>
      <c r="L126" s="136">
        <v>-11.360293086248854</v>
      </c>
    </row>
    <row r="127" spans="1:12">
      <c r="A127" s="143" t="s">
        <v>516</v>
      </c>
      <c r="B127" s="132">
        <v>21140</v>
      </c>
      <c r="C127" s="132" t="s">
        <v>229</v>
      </c>
      <c r="D127" s="133">
        <v>197500</v>
      </c>
      <c r="E127" s="134">
        <v>203800</v>
      </c>
      <c r="F127" s="135">
        <v>3.1943607480516327</v>
      </c>
      <c r="G127" s="133">
        <v>16650</v>
      </c>
      <c r="H127" s="134">
        <v>60</v>
      </c>
      <c r="I127" s="136">
        <v>0.38178610652471462</v>
      </c>
      <c r="J127" s="137">
        <v>686.51466859659797</v>
      </c>
      <c r="K127" s="138">
        <v>680</v>
      </c>
      <c r="L127" s="136">
        <v>-0.94894820090523768</v>
      </c>
    </row>
    <row r="128" spans="1:12">
      <c r="A128" s="143" t="s">
        <v>517</v>
      </c>
      <c r="B128" s="132">
        <v>21300</v>
      </c>
      <c r="C128" s="132" t="s">
        <v>228</v>
      </c>
      <c r="D128" s="133">
        <v>89000</v>
      </c>
      <c r="E128" s="134">
        <v>86300</v>
      </c>
      <c r="F128" s="135">
        <v>-2.9784651350986828</v>
      </c>
      <c r="G128" s="133">
        <v>9090</v>
      </c>
      <c r="H128" s="134">
        <v>230</v>
      </c>
      <c r="I128" s="136">
        <v>2.4804948004355927</v>
      </c>
      <c r="J128" s="137">
        <v>625.37195592471346</v>
      </c>
      <c r="K128" s="138">
        <v>730</v>
      </c>
      <c r="L128" s="136">
        <v>16.730530220303383</v>
      </c>
    </row>
    <row r="129" spans="1:12">
      <c r="A129" s="143" t="s">
        <v>518</v>
      </c>
      <c r="B129" s="132">
        <v>21340</v>
      </c>
      <c r="C129" s="132" t="s">
        <v>230</v>
      </c>
      <c r="D129" s="133">
        <v>807100</v>
      </c>
      <c r="E129" s="134">
        <v>842000</v>
      </c>
      <c r="F129" s="135">
        <v>4.3194962755913711</v>
      </c>
      <c r="G129" s="133">
        <v>64690</v>
      </c>
      <c r="H129" s="134">
        <v>7200</v>
      </c>
      <c r="I129" s="136">
        <v>11.126862452404715</v>
      </c>
      <c r="J129" s="137">
        <v>632.88071011248883</v>
      </c>
      <c r="K129" s="138">
        <v>696</v>
      </c>
      <c r="L129" s="136">
        <v>9.9733312896031059</v>
      </c>
    </row>
    <row r="130" spans="1:12">
      <c r="A130" s="143" t="s">
        <v>519</v>
      </c>
      <c r="B130" s="132">
        <v>21500</v>
      </c>
      <c r="C130" s="132" t="s">
        <v>228</v>
      </c>
      <c r="D130" s="133">
        <v>280800</v>
      </c>
      <c r="E130" s="134">
        <v>276200</v>
      </c>
      <c r="F130" s="135">
        <v>-1.625524003547375</v>
      </c>
      <c r="G130" s="133">
        <v>30480</v>
      </c>
      <c r="H130" s="134">
        <v>1070</v>
      </c>
      <c r="I130" s="136">
        <v>3.5087081016403161</v>
      </c>
      <c r="J130" s="137">
        <v>600.7003350220233</v>
      </c>
      <c r="K130" s="138">
        <v>630</v>
      </c>
      <c r="L130" s="136">
        <v>4.8775842578650304</v>
      </c>
    </row>
    <row r="131" spans="1:12">
      <c r="A131" s="143" t="s">
        <v>520</v>
      </c>
      <c r="B131" s="132">
        <v>21660</v>
      </c>
      <c r="C131" s="132" t="s">
        <v>231</v>
      </c>
      <c r="D131" s="133">
        <v>352000</v>
      </c>
      <c r="E131" s="134">
        <v>369500</v>
      </c>
      <c r="F131" s="135">
        <v>4.9841466463622517</v>
      </c>
      <c r="G131" s="133">
        <v>36490</v>
      </c>
      <c r="H131" s="134">
        <v>2580</v>
      </c>
      <c r="I131" s="136">
        <v>7.0730163236080319</v>
      </c>
      <c r="J131" s="137">
        <v>729.42183538388531</v>
      </c>
      <c r="K131" s="138">
        <v>810</v>
      </c>
      <c r="L131" s="136">
        <v>11.046853920092403</v>
      </c>
    </row>
    <row r="132" spans="1:12">
      <c r="A132" s="143" t="s">
        <v>521</v>
      </c>
      <c r="B132" s="132">
        <v>21780</v>
      </c>
      <c r="C132" s="132" t="s">
        <v>229</v>
      </c>
      <c r="D132" s="133">
        <v>311800</v>
      </c>
      <c r="E132" s="134">
        <v>315900</v>
      </c>
      <c r="F132" s="135">
        <v>1.3254654202010809</v>
      </c>
      <c r="G132" s="133">
        <v>26800</v>
      </c>
      <c r="H132" s="134">
        <v>940</v>
      </c>
      <c r="I132" s="136">
        <v>3.5027816653286461</v>
      </c>
      <c r="J132" s="137">
        <v>667.20644354231865</v>
      </c>
      <c r="K132" s="138">
        <v>630</v>
      </c>
      <c r="L132" s="136">
        <v>-5.5764514720186114</v>
      </c>
    </row>
    <row r="133" spans="1:12">
      <c r="A133" s="143" t="s">
        <v>522</v>
      </c>
      <c r="B133" s="132">
        <v>21820</v>
      </c>
      <c r="C133" s="132" t="s">
        <v>231</v>
      </c>
      <c r="D133" s="133">
        <v>98300</v>
      </c>
      <c r="E133" s="134">
        <v>100600</v>
      </c>
      <c r="F133" s="135">
        <v>2.3521512213484175</v>
      </c>
      <c r="G133" s="133">
        <v>10600</v>
      </c>
      <c r="H133" s="134">
        <v>0</v>
      </c>
      <c r="I133" s="136">
        <v>3.5090944694618029E-2</v>
      </c>
      <c r="J133" s="137">
        <v>997.59162780443137</v>
      </c>
      <c r="K133" s="138">
        <v>1160</v>
      </c>
      <c r="L133" s="136">
        <v>16.280045628791832</v>
      </c>
    </row>
    <row r="134" spans="1:12">
      <c r="A134" s="143" t="s">
        <v>523</v>
      </c>
      <c r="B134" s="132">
        <v>22020</v>
      </c>
      <c r="C134" s="132" t="s">
        <v>229</v>
      </c>
      <c r="D134" s="133">
        <v>209400</v>
      </c>
      <c r="E134" s="134">
        <v>238100</v>
      </c>
      <c r="F134" s="135">
        <v>13.708599151927265</v>
      </c>
      <c r="G134" s="133">
        <v>34460</v>
      </c>
      <c r="H134" s="134">
        <v>7800</v>
      </c>
      <c r="I134" s="136">
        <v>22.617744276479087</v>
      </c>
      <c r="J134" s="137">
        <v>611.4271267188451</v>
      </c>
      <c r="K134" s="138">
        <v>790</v>
      </c>
      <c r="L134" s="136">
        <v>29.205912769923398</v>
      </c>
    </row>
    <row r="135" spans="1:12">
      <c r="A135" s="143" t="s">
        <v>524</v>
      </c>
      <c r="B135" s="132">
        <v>22140</v>
      </c>
      <c r="C135" s="132" t="s">
        <v>231</v>
      </c>
      <c r="D135" s="133">
        <v>130100</v>
      </c>
      <c r="E135" s="134">
        <v>115100</v>
      </c>
      <c r="F135" s="135">
        <v>-11.569523955891958</v>
      </c>
      <c r="G135" s="133">
        <v>4120</v>
      </c>
      <c r="H135" s="134">
        <v>110</v>
      </c>
      <c r="I135" s="136">
        <v>2.6480024377953759</v>
      </c>
      <c r="J135" s="137">
        <v>675.78787689977617</v>
      </c>
      <c r="K135" s="138">
        <v>710</v>
      </c>
      <c r="L135" s="136">
        <v>5.0625535422704431</v>
      </c>
    </row>
    <row r="136" spans="1:12">
      <c r="A136" s="143" t="s">
        <v>525</v>
      </c>
      <c r="B136" s="132">
        <v>22180</v>
      </c>
      <c r="C136" s="132" t="s">
        <v>230</v>
      </c>
      <c r="D136" s="133">
        <v>367500</v>
      </c>
      <c r="E136" s="134">
        <v>380400</v>
      </c>
      <c r="F136" s="135">
        <v>3.4993252214797237</v>
      </c>
      <c r="G136" s="133">
        <v>31430</v>
      </c>
      <c r="H136" s="134">
        <v>5260</v>
      </c>
      <c r="I136" s="136">
        <v>16.734852395832679</v>
      </c>
      <c r="J136" s="137">
        <v>804.50937726163829</v>
      </c>
      <c r="K136" s="138">
        <v>750</v>
      </c>
      <c r="L136" s="136">
        <v>-6.775480659675523</v>
      </c>
    </row>
    <row r="137" spans="1:12">
      <c r="A137" s="143" t="s">
        <v>526</v>
      </c>
      <c r="B137" s="132">
        <v>22220</v>
      </c>
      <c r="C137" s="132" t="s">
        <v>230</v>
      </c>
      <c r="D137" s="133">
        <v>465300</v>
      </c>
      <c r="E137" s="134">
        <v>525000</v>
      </c>
      <c r="F137" s="135">
        <v>12.826397618970873</v>
      </c>
      <c r="G137" s="133">
        <v>47810</v>
      </c>
      <c r="H137" s="134">
        <v>2710</v>
      </c>
      <c r="I137" s="136">
        <v>5.6690812131419728</v>
      </c>
      <c r="J137" s="137">
        <v>646.82553931835707</v>
      </c>
      <c r="K137" s="138">
        <v>692</v>
      </c>
      <c r="L137" s="136">
        <v>6.984025511616168</v>
      </c>
    </row>
    <row r="138" spans="1:12">
      <c r="A138" s="143" t="s">
        <v>527</v>
      </c>
      <c r="B138" s="132">
        <v>22380</v>
      </c>
      <c r="C138" s="132" t="s">
        <v>231</v>
      </c>
      <c r="D138" s="133">
        <v>134600</v>
      </c>
      <c r="E138" s="134">
        <v>140900</v>
      </c>
      <c r="F138" s="135">
        <v>4.6678155455193719</v>
      </c>
      <c r="G138" s="133">
        <v>10440</v>
      </c>
      <c r="H138" s="134">
        <v>1350</v>
      </c>
      <c r="I138" s="136">
        <v>12.913015280271994</v>
      </c>
      <c r="J138" s="137">
        <v>960.04785686555499</v>
      </c>
      <c r="K138" s="138">
        <v>903</v>
      </c>
      <c r="L138" s="136">
        <v>-5.9421888666893787</v>
      </c>
    </row>
    <row r="139" spans="1:12">
      <c r="A139" s="143" t="s">
        <v>528</v>
      </c>
      <c r="B139" s="132">
        <v>22420</v>
      </c>
      <c r="C139" s="132" t="s">
        <v>229</v>
      </c>
      <c r="D139" s="133">
        <v>425100</v>
      </c>
      <c r="E139" s="134">
        <v>408600</v>
      </c>
      <c r="F139" s="135">
        <v>-3.8679609275013176</v>
      </c>
      <c r="G139" s="133">
        <v>34180</v>
      </c>
      <c r="H139" s="134">
        <v>160</v>
      </c>
      <c r="I139" s="136">
        <v>0.46572061049763613</v>
      </c>
      <c r="J139" s="137">
        <v>632.88071011248883</v>
      </c>
      <c r="K139" s="138">
        <v>600</v>
      </c>
      <c r="L139" s="136">
        <v>-5.195404060686978</v>
      </c>
    </row>
    <row r="140" spans="1:12">
      <c r="A140" s="143" t="s">
        <v>529</v>
      </c>
      <c r="B140" s="132">
        <v>22500</v>
      </c>
      <c r="C140" s="132" t="s">
        <v>230</v>
      </c>
      <c r="D140" s="133">
        <v>205700</v>
      </c>
      <c r="E140" s="134">
        <v>206000</v>
      </c>
      <c r="F140" s="135">
        <v>0.14391287436795022</v>
      </c>
      <c r="G140" s="133">
        <v>13230</v>
      </c>
      <c r="H140" s="134">
        <v>310</v>
      </c>
      <c r="I140" s="136">
        <v>2.3690741490308769</v>
      </c>
      <c r="J140" s="137">
        <v>579.24675162837957</v>
      </c>
      <c r="K140" s="138">
        <v>670</v>
      </c>
      <c r="L140" s="136">
        <v>15.667459181513705</v>
      </c>
    </row>
    <row r="141" spans="1:12">
      <c r="A141" s="143" t="s">
        <v>530</v>
      </c>
      <c r="B141" s="132">
        <v>22520</v>
      </c>
      <c r="C141" s="132" t="s">
        <v>230</v>
      </c>
      <c r="D141" s="133">
        <v>147300</v>
      </c>
      <c r="E141" s="134">
        <v>146500</v>
      </c>
      <c r="F141" s="135">
        <v>-0.49841106010810227</v>
      </c>
      <c r="G141" s="133">
        <v>9130</v>
      </c>
      <c r="H141" s="134">
        <v>700</v>
      </c>
      <c r="I141" s="136">
        <v>7.7217044676988227</v>
      </c>
      <c r="J141" s="137">
        <v>579.24675162837957</v>
      </c>
      <c r="K141" s="138">
        <v>584</v>
      </c>
      <c r="L141" s="136">
        <v>0.82059128657313818</v>
      </c>
    </row>
    <row r="142" spans="1:12">
      <c r="A142" s="143" t="s">
        <v>531</v>
      </c>
      <c r="B142" s="132">
        <v>22540</v>
      </c>
      <c r="C142" s="132" t="s">
        <v>229</v>
      </c>
      <c r="D142" s="133">
        <v>101700</v>
      </c>
      <c r="E142" s="134">
        <v>102100</v>
      </c>
      <c r="F142" s="135">
        <v>0.4276907648290712</v>
      </c>
      <c r="G142" s="133">
        <v>7910</v>
      </c>
      <c r="H142" s="134">
        <v>870</v>
      </c>
      <c r="I142" s="136">
        <v>11.008296476696485</v>
      </c>
      <c r="J142" s="137">
        <v>568.51995993155765</v>
      </c>
      <c r="K142" s="138">
        <v>709</v>
      </c>
      <c r="L142" s="136">
        <v>24.70978153262276</v>
      </c>
    </row>
    <row r="143" spans="1:12">
      <c r="A143" s="143" t="s">
        <v>532</v>
      </c>
      <c r="B143" s="132">
        <v>22660</v>
      </c>
      <c r="C143" s="132" t="s">
        <v>231</v>
      </c>
      <c r="D143" s="133">
        <v>300500</v>
      </c>
      <c r="E143" s="134">
        <v>340000</v>
      </c>
      <c r="F143" s="135">
        <v>13.133770127411212</v>
      </c>
      <c r="G143" s="133">
        <v>27390</v>
      </c>
      <c r="H143" s="134">
        <v>5280</v>
      </c>
      <c r="I143" s="136">
        <v>19.260300666821678</v>
      </c>
      <c r="J143" s="137">
        <v>858.14333574574744</v>
      </c>
      <c r="K143" s="138">
        <v>1090</v>
      </c>
      <c r="L143" s="136">
        <v>27.018407601192113</v>
      </c>
    </row>
    <row r="144" spans="1:12">
      <c r="A144" s="143" t="s">
        <v>533</v>
      </c>
      <c r="B144" s="132">
        <v>22900</v>
      </c>
      <c r="C144" s="132" t="s">
        <v>230</v>
      </c>
      <c r="D144" s="133">
        <v>280700</v>
      </c>
      <c r="E144" s="134">
        <v>281200</v>
      </c>
      <c r="F144" s="135">
        <v>0.18346205363504231</v>
      </c>
      <c r="G144" s="133">
        <v>18730</v>
      </c>
      <c r="H144" s="134">
        <v>1130</v>
      </c>
      <c r="I144" s="136">
        <v>6.027737199632873</v>
      </c>
      <c r="J144" s="137">
        <v>536.33958484109223</v>
      </c>
      <c r="K144" s="138">
        <v>600</v>
      </c>
      <c r="L144" s="136">
        <v>11.869423208389364</v>
      </c>
    </row>
    <row r="145" spans="1:12">
      <c r="A145" s="143" t="s">
        <v>534</v>
      </c>
      <c r="B145" s="132">
        <v>23060</v>
      </c>
      <c r="C145" s="132" t="s">
        <v>229</v>
      </c>
      <c r="D145" s="133">
        <v>416900</v>
      </c>
      <c r="E145" s="134">
        <v>431800</v>
      </c>
      <c r="F145" s="135">
        <v>3.571248677781695</v>
      </c>
      <c r="G145" s="133">
        <v>35190</v>
      </c>
      <c r="H145" s="134">
        <v>1420</v>
      </c>
      <c r="I145" s="136">
        <v>4.0327092914573397</v>
      </c>
      <c r="J145" s="137">
        <v>589.97354332520138</v>
      </c>
      <c r="K145" s="138">
        <v>660</v>
      </c>
      <c r="L145" s="136">
        <v>11.86942320838938</v>
      </c>
    </row>
    <row r="146" spans="1:12">
      <c r="A146" s="143" t="s">
        <v>535</v>
      </c>
      <c r="B146" s="132">
        <v>23420</v>
      </c>
      <c r="C146" s="132" t="s">
        <v>231</v>
      </c>
      <c r="D146" s="133">
        <v>932500</v>
      </c>
      <c r="E146" s="134">
        <v>979900</v>
      </c>
      <c r="F146" s="135">
        <v>5.0888882454317219</v>
      </c>
      <c r="G146" s="133">
        <v>79780</v>
      </c>
      <c r="H146" s="134">
        <v>1940</v>
      </c>
      <c r="I146" s="136">
        <v>2.4321646765134388</v>
      </c>
      <c r="J146" s="137">
        <v>793.78258556481637</v>
      </c>
      <c r="K146" s="138">
        <v>811</v>
      </c>
      <c r="L146" s="136">
        <v>2.1690340337880514</v>
      </c>
    </row>
    <row r="147" spans="1:12">
      <c r="A147" s="143" t="s">
        <v>536</v>
      </c>
      <c r="B147" s="132">
        <v>23460</v>
      </c>
      <c r="C147" s="132" t="s">
        <v>230</v>
      </c>
      <c r="D147" s="133">
        <v>104400</v>
      </c>
      <c r="E147" s="134">
        <v>102600</v>
      </c>
      <c r="F147" s="135">
        <v>-1.804708518032724</v>
      </c>
      <c r="G147" s="133">
        <v>4990</v>
      </c>
      <c r="H147" s="134">
        <v>20</v>
      </c>
      <c r="I147" s="136">
        <v>0.35467997009004337</v>
      </c>
      <c r="J147" s="137">
        <v>630.73535177312442</v>
      </c>
      <c r="K147" s="138">
        <v>510</v>
      </c>
      <c r="L147" s="136">
        <v>-19.141998531351216</v>
      </c>
    </row>
    <row r="148" spans="1:12">
      <c r="A148" s="143" t="s">
        <v>537</v>
      </c>
      <c r="B148" s="132">
        <v>23540</v>
      </c>
      <c r="C148" s="132" t="s">
        <v>230</v>
      </c>
      <c r="D148" s="133">
        <v>264600</v>
      </c>
      <c r="E148" s="134">
        <v>280700</v>
      </c>
      <c r="F148" s="135">
        <v>6.0796614012546293</v>
      </c>
      <c r="G148" s="133">
        <v>42510</v>
      </c>
      <c r="H148" s="134">
        <v>1660</v>
      </c>
      <c r="I148" s="136">
        <v>3.9065102904547553</v>
      </c>
      <c r="J148" s="137">
        <v>911.77729422985669</v>
      </c>
      <c r="K148" s="138">
        <v>856</v>
      </c>
      <c r="L148" s="136">
        <v>-6.1174252290379343</v>
      </c>
    </row>
    <row r="149" spans="1:12">
      <c r="A149" s="143" t="s">
        <v>538</v>
      </c>
      <c r="B149" s="132">
        <v>23580</v>
      </c>
      <c r="C149" s="132" t="s">
        <v>230</v>
      </c>
      <c r="D149" s="133">
        <v>180000</v>
      </c>
      <c r="E149" s="134">
        <v>196600</v>
      </c>
      <c r="F149" s="135">
        <v>9.2415639826224147</v>
      </c>
      <c r="G149" s="133">
        <v>10390</v>
      </c>
      <c r="H149" s="134">
        <v>310</v>
      </c>
      <c r="I149" s="136">
        <v>2.9915096120634104</v>
      </c>
      <c r="J149" s="137">
        <v>836.68975235210382</v>
      </c>
      <c r="K149" s="138">
        <v>820</v>
      </c>
      <c r="L149" s="136">
        <v>-1.9947360781204218</v>
      </c>
    </row>
    <row r="150" spans="1:12">
      <c r="A150" s="143" t="s">
        <v>539</v>
      </c>
      <c r="B150" s="132">
        <v>23900</v>
      </c>
      <c r="C150" s="132" t="s">
        <v>228</v>
      </c>
      <c r="D150" s="133">
        <v>101500</v>
      </c>
      <c r="E150" s="134">
        <v>102200</v>
      </c>
      <c r="F150" s="135">
        <v>0.69475240206947519</v>
      </c>
      <c r="G150" s="133">
        <v>5000</v>
      </c>
      <c r="H150" s="134">
        <v>80</v>
      </c>
      <c r="I150" s="136">
        <v>1.5201457344619476</v>
      </c>
      <c r="J150" s="137">
        <v>643.60750180931052</v>
      </c>
      <c r="K150" s="138">
        <v>700</v>
      </c>
      <c r="L150" s="136">
        <v>8.7619392303785748</v>
      </c>
    </row>
    <row r="151" spans="1:12">
      <c r="A151" s="143" t="s">
        <v>540</v>
      </c>
      <c r="B151" s="132">
        <v>24020</v>
      </c>
      <c r="C151" s="132" t="s">
        <v>228</v>
      </c>
      <c r="D151" s="133">
        <v>129000</v>
      </c>
      <c r="E151" s="134">
        <v>126400</v>
      </c>
      <c r="F151" s="135">
        <v>-2.0403258939991784</v>
      </c>
      <c r="G151" s="133">
        <v>13940</v>
      </c>
      <c r="H151" s="134">
        <v>460</v>
      </c>
      <c r="I151" s="136">
        <v>3.3058525290934151</v>
      </c>
      <c r="J151" s="137">
        <v>761.60221047435095</v>
      </c>
      <c r="K151" s="138">
        <v>790</v>
      </c>
      <c r="L151" s="136">
        <v>3.728690533600469</v>
      </c>
    </row>
    <row r="152" spans="1:12">
      <c r="A152" s="143" t="s">
        <v>541</v>
      </c>
      <c r="B152" s="132">
        <v>24140</v>
      </c>
      <c r="C152" s="132" t="s">
        <v>230</v>
      </c>
      <c r="D152" s="133">
        <v>122900</v>
      </c>
      <c r="E152" s="134">
        <v>124200</v>
      </c>
      <c r="F152" s="135">
        <v>1.0105119276206593</v>
      </c>
      <c r="G152" s="133">
        <v>7260</v>
      </c>
      <c r="H152" s="134">
        <v>110</v>
      </c>
      <c r="I152" s="136">
        <v>1.4657970867492869</v>
      </c>
      <c r="J152" s="137">
        <v>589.97354332520138</v>
      </c>
      <c r="K152" s="138">
        <v>660</v>
      </c>
      <c r="L152" s="136">
        <v>11.86942320838938</v>
      </c>
    </row>
    <row r="153" spans="1:12">
      <c r="A153" s="143" t="s">
        <v>542</v>
      </c>
      <c r="B153" s="132">
        <v>24220</v>
      </c>
      <c r="C153" s="132" t="s">
        <v>229</v>
      </c>
      <c r="D153" s="133">
        <v>98600</v>
      </c>
      <c r="E153" s="134">
        <v>102700</v>
      </c>
      <c r="F153" s="135">
        <v>4.1796371969458841</v>
      </c>
      <c r="G153" s="133">
        <v>12120</v>
      </c>
      <c r="H153" s="134">
        <v>2260</v>
      </c>
      <c r="I153" s="136">
        <v>18.616357120574527</v>
      </c>
      <c r="J153" s="137">
        <v>643.60750180931052</v>
      </c>
      <c r="K153" s="138">
        <v>660</v>
      </c>
      <c r="L153" s="136">
        <v>2.5469712743569426</v>
      </c>
    </row>
    <row r="154" spans="1:12">
      <c r="A154" s="143" t="s">
        <v>543</v>
      </c>
      <c r="B154" s="132">
        <v>24260</v>
      </c>
      <c r="C154" s="132" t="s">
        <v>229</v>
      </c>
      <c r="D154" s="133">
        <v>82100</v>
      </c>
      <c r="E154" s="134">
        <v>85100</v>
      </c>
      <c r="F154" s="135">
        <v>3.7593068739870588</v>
      </c>
      <c r="G154" s="133">
        <v>4030</v>
      </c>
      <c r="H154" s="134">
        <v>510</v>
      </c>
      <c r="I154" s="136">
        <v>12.672043249462423</v>
      </c>
      <c r="J154" s="137">
        <v>597.48229751297674</v>
      </c>
      <c r="K154" s="138">
        <v>640</v>
      </c>
      <c r="L154" s="136">
        <v>7.1161443048611526</v>
      </c>
    </row>
    <row r="155" spans="1:12">
      <c r="A155" s="143" t="s">
        <v>544</v>
      </c>
      <c r="B155" s="132">
        <v>24300</v>
      </c>
      <c r="C155" s="132" t="s">
        <v>231</v>
      </c>
      <c r="D155" s="133">
        <v>146500</v>
      </c>
      <c r="E155" s="134">
        <v>150100</v>
      </c>
      <c r="F155" s="135">
        <v>2.4555247600453285</v>
      </c>
      <c r="G155" s="133">
        <v>10400</v>
      </c>
      <c r="H155" s="134">
        <v>290</v>
      </c>
      <c r="I155" s="136">
        <v>2.8165343045283038</v>
      </c>
      <c r="J155" s="137">
        <v>729.42183538388531</v>
      </c>
      <c r="K155" s="138">
        <v>770</v>
      </c>
      <c r="L155" s="136">
        <v>5.5630586647791986</v>
      </c>
    </row>
    <row r="156" spans="1:12">
      <c r="A156" s="143" t="s">
        <v>545</v>
      </c>
      <c r="B156" s="132">
        <v>24340</v>
      </c>
      <c r="C156" s="132" t="s">
        <v>229</v>
      </c>
      <c r="D156" s="133">
        <v>989500</v>
      </c>
      <c r="E156" s="134">
        <v>1047100</v>
      </c>
      <c r="F156" s="135">
        <v>5.8164223282868956</v>
      </c>
      <c r="G156" s="133">
        <v>87350</v>
      </c>
      <c r="H156" s="134">
        <v>3690</v>
      </c>
      <c r="I156" s="136">
        <v>4.2220676499726428</v>
      </c>
      <c r="J156" s="137">
        <v>697.24146029341978</v>
      </c>
      <c r="K156" s="138">
        <v>783</v>
      </c>
      <c r="L156" s="136">
        <v>12.299690220729344</v>
      </c>
    </row>
    <row r="157" spans="1:12">
      <c r="A157" s="143" t="s">
        <v>546</v>
      </c>
      <c r="B157" s="132">
        <v>24420</v>
      </c>
      <c r="C157" s="132" t="s">
        <v>231</v>
      </c>
      <c r="D157" s="133">
        <v>82900</v>
      </c>
      <c r="E157" s="134">
        <v>85900</v>
      </c>
      <c r="F157" s="135">
        <v>3.6674108489712185</v>
      </c>
      <c r="G157" s="133">
        <v>4960</v>
      </c>
      <c r="H157" s="134">
        <v>80</v>
      </c>
      <c r="I157" s="136">
        <v>1.5332500723062781</v>
      </c>
      <c r="J157" s="137">
        <v>675.78787689977617</v>
      </c>
      <c r="K157" s="138">
        <v>690</v>
      </c>
      <c r="L157" s="136">
        <v>2.1030449917839511</v>
      </c>
    </row>
    <row r="158" spans="1:12">
      <c r="A158" s="143" t="s">
        <v>547</v>
      </c>
      <c r="B158" s="132">
        <v>24500</v>
      </c>
      <c r="C158" s="132" t="s">
        <v>231</v>
      </c>
      <c r="D158" s="133">
        <v>81500</v>
      </c>
      <c r="E158" s="134">
        <v>81800</v>
      </c>
      <c r="F158" s="135">
        <v>0.27351224059265072</v>
      </c>
      <c r="G158" s="133">
        <v>7260</v>
      </c>
      <c r="H158" s="134">
        <v>490</v>
      </c>
      <c r="I158" s="136">
        <v>6.7198186240275071</v>
      </c>
      <c r="J158" s="137">
        <v>536.33958484109223</v>
      </c>
      <c r="K158" s="138">
        <v>558</v>
      </c>
      <c r="L158" s="136">
        <v>4.0385635838021097</v>
      </c>
    </row>
    <row r="159" spans="1:12">
      <c r="A159" s="143" t="s">
        <v>548</v>
      </c>
      <c r="B159" s="132">
        <v>24540</v>
      </c>
      <c r="C159" s="132" t="s">
        <v>231</v>
      </c>
      <c r="D159" s="133">
        <v>254200</v>
      </c>
      <c r="E159" s="134">
        <v>294900</v>
      </c>
      <c r="F159" s="135">
        <v>16.040037141373286</v>
      </c>
      <c r="G159" s="133">
        <v>16100</v>
      </c>
      <c r="H159" s="134">
        <v>2010</v>
      </c>
      <c r="I159" s="136">
        <v>12.487455867384005</v>
      </c>
      <c r="J159" s="137">
        <v>686.51466859659797</v>
      </c>
      <c r="K159" s="138">
        <v>910</v>
      </c>
      <c r="L159" s="136">
        <v>32.55361343702387</v>
      </c>
    </row>
    <row r="160" spans="1:12">
      <c r="A160" s="143" t="s">
        <v>549</v>
      </c>
      <c r="B160" s="132">
        <v>24580</v>
      </c>
      <c r="C160" s="132" t="s">
        <v>229</v>
      </c>
      <c r="D160" s="133">
        <v>306700</v>
      </c>
      <c r="E160" s="134">
        <v>318200</v>
      </c>
      <c r="F160" s="135">
        <v>3.7474612132059293</v>
      </c>
      <c r="G160" s="133">
        <v>35280</v>
      </c>
      <c r="H160" s="134">
        <v>2170</v>
      </c>
      <c r="I160" s="136">
        <v>6.160008380391532</v>
      </c>
      <c r="J160" s="137">
        <v>665.06108520295436</v>
      </c>
      <c r="K160" s="138">
        <v>730</v>
      </c>
      <c r="L160" s="136">
        <v>9.7643534168336519</v>
      </c>
    </row>
    <row r="161" spans="1:12">
      <c r="A161" s="143" t="s">
        <v>550</v>
      </c>
      <c r="B161" s="132">
        <v>24660</v>
      </c>
      <c r="C161" s="132" t="s">
        <v>230</v>
      </c>
      <c r="D161" s="133">
        <v>725100</v>
      </c>
      <c r="E161" s="134">
        <v>756100</v>
      </c>
      <c r="F161" s="135">
        <v>4.2756176436111897</v>
      </c>
      <c r="G161" s="133">
        <v>68520</v>
      </c>
      <c r="H161" s="134">
        <v>4810</v>
      </c>
      <c r="I161" s="136">
        <v>7.0129081148613839</v>
      </c>
      <c r="J161" s="137">
        <v>686.51466859659797</v>
      </c>
      <c r="K161" s="138">
        <v>745</v>
      </c>
      <c r="L161" s="136">
        <v>8.5191670445964682</v>
      </c>
    </row>
    <row r="162" spans="1:12">
      <c r="A162" s="143" t="s">
        <v>551</v>
      </c>
      <c r="B162" s="132">
        <v>24780</v>
      </c>
      <c r="C162" s="132" t="s">
        <v>230</v>
      </c>
      <c r="D162" s="133">
        <v>168800</v>
      </c>
      <c r="E162" s="134">
        <v>177200</v>
      </c>
      <c r="F162" s="135">
        <v>4.9726047682511476</v>
      </c>
      <c r="G162" s="133">
        <v>26070</v>
      </c>
      <c r="H162" s="134">
        <v>1690</v>
      </c>
      <c r="I162" s="136">
        <v>6.478501983411646</v>
      </c>
      <c r="J162" s="137">
        <v>686.51466859659797</v>
      </c>
      <c r="K162" s="138">
        <v>660</v>
      </c>
      <c r="L162" s="136">
        <v>-3.8622144302903774</v>
      </c>
    </row>
    <row r="163" spans="1:12">
      <c r="A163" s="143" t="s">
        <v>552</v>
      </c>
      <c r="B163" s="132">
        <v>24860</v>
      </c>
      <c r="C163" s="132" t="s">
        <v>230</v>
      </c>
      <c r="D163" s="133">
        <v>825800</v>
      </c>
      <c r="E163" s="134">
        <v>885000</v>
      </c>
      <c r="F163" s="135">
        <v>7.1657786388956159</v>
      </c>
      <c r="G163" s="133">
        <v>59870</v>
      </c>
      <c r="H163" s="134">
        <v>4840</v>
      </c>
      <c r="I163" s="136">
        <v>8.0915543875373359</v>
      </c>
      <c r="J163" s="137">
        <v>645.75286014867493</v>
      </c>
      <c r="K163" s="138">
        <v>810</v>
      </c>
      <c r="L163" s="136">
        <v>25.434984494456536</v>
      </c>
    </row>
    <row r="164" spans="1:12">
      <c r="A164" s="143" t="s">
        <v>553</v>
      </c>
      <c r="B164" s="132">
        <v>25060</v>
      </c>
      <c r="C164" s="132" t="s">
        <v>230</v>
      </c>
      <c r="D164" s="133">
        <v>371500</v>
      </c>
      <c r="E164" s="134">
        <v>391300</v>
      </c>
      <c r="F164" s="135">
        <v>5.3347691479337733</v>
      </c>
      <c r="G164" s="133">
        <v>27540</v>
      </c>
      <c r="H164" s="134">
        <v>2440</v>
      </c>
      <c r="I164" s="136">
        <v>8.8629564980460387</v>
      </c>
      <c r="J164" s="137">
        <v>793.78258556481637</v>
      </c>
      <c r="K164" s="138">
        <v>720</v>
      </c>
      <c r="L164" s="136">
        <v>-9.2950622634680684</v>
      </c>
    </row>
    <row r="165" spans="1:12">
      <c r="A165" s="143" t="s">
        <v>554</v>
      </c>
      <c r="B165" s="132">
        <v>25180</v>
      </c>
      <c r="C165" s="132" t="s">
        <v>230</v>
      </c>
      <c r="D165" s="133">
        <v>252400</v>
      </c>
      <c r="E165" s="134">
        <v>263800</v>
      </c>
      <c r="F165" s="135">
        <v>4.5324869838099993</v>
      </c>
      <c r="G165" s="133">
        <v>17400</v>
      </c>
      <c r="H165" s="134">
        <v>510</v>
      </c>
      <c r="I165" s="136">
        <v>2.9189007032588172</v>
      </c>
      <c r="J165" s="137">
        <v>718.6950436870635</v>
      </c>
      <c r="K165" s="138">
        <v>710</v>
      </c>
      <c r="L165" s="136">
        <v>-1.2098377139845042</v>
      </c>
    </row>
    <row r="166" spans="1:12">
      <c r="A166" s="143" t="s">
        <v>555</v>
      </c>
      <c r="B166" s="132">
        <v>25220</v>
      </c>
      <c r="C166" s="132" t="s">
        <v>230</v>
      </c>
      <c r="D166" s="133">
        <v>121500</v>
      </c>
      <c r="E166" s="134">
        <v>130700</v>
      </c>
      <c r="F166" s="135">
        <v>7.5873308530602843</v>
      </c>
      <c r="G166" s="133">
        <v>8340</v>
      </c>
      <c r="H166" s="134">
        <v>230</v>
      </c>
      <c r="I166" s="136">
        <v>2.7480235967574655</v>
      </c>
      <c r="J166" s="137">
        <v>675.78787689977617</v>
      </c>
      <c r="K166" s="138">
        <v>724</v>
      </c>
      <c r="L166" s="136">
        <v>7.1342095276109863</v>
      </c>
    </row>
    <row r="167" spans="1:12">
      <c r="A167" s="143" t="s">
        <v>556</v>
      </c>
      <c r="B167" s="132">
        <v>25260</v>
      </c>
      <c r="C167" s="132" t="s">
        <v>231</v>
      </c>
      <c r="D167" s="133">
        <v>152400</v>
      </c>
      <c r="E167" s="134">
        <v>149800</v>
      </c>
      <c r="F167" s="135">
        <v>-1.6952378452168435</v>
      </c>
      <c r="G167" s="133">
        <v>7120</v>
      </c>
      <c r="H167" s="134">
        <v>530</v>
      </c>
      <c r="I167" s="136">
        <v>7.4122183536440458</v>
      </c>
      <c r="J167" s="137">
        <v>772.32900217117265</v>
      </c>
      <c r="K167" s="138">
        <v>770</v>
      </c>
      <c r="L167" s="136">
        <v>-0.30155570548630856</v>
      </c>
    </row>
    <row r="168" spans="1:12">
      <c r="A168" s="143" t="s">
        <v>557</v>
      </c>
      <c r="B168" s="132">
        <v>25420</v>
      </c>
      <c r="C168" s="132" t="s">
        <v>228</v>
      </c>
      <c r="D168" s="133">
        <v>550200</v>
      </c>
      <c r="E168" s="134">
        <v>568000</v>
      </c>
      <c r="F168" s="135">
        <v>3.2323665553833099</v>
      </c>
      <c r="G168" s="133">
        <v>52850</v>
      </c>
      <c r="H168" s="134">
        <v>2340</v>
      </c>
      <c r="I168" s="136">
        <v>4.4307832944577008</v>
      </c>
      <c r="J168" s="137">
        <v>820.59956480687094</v>
      </c>
      <c r="K168" s="138">
        <v>850</v>
      </c>
      <c r="L168" s="136">
        <v>3.5827992670272111</v>
      </c>
    </row>
    <row r="169" spans="1:12">
      <c r="A169" s="143" t="s">
        <v>558</v>
      </c>
      <c r="B169" s="132">
        <v>25500</v>
      </c>
      <c r="C169" s="132" t="s">
        <v>230</v>
      </c>
      <c r="D169" s="133">
        <v>125400</v>
      </c>
      <c r="E169" s="134">
        <v>132800</v>
      </c>
      <c r="F169" s="135">
        <v>5.9068365573221486</v>
      </c>
      <c r="G169" s="133">
        <v>7770</v>
      </c>
      <c r="H169" s="134">
        <v>450</v>
      </c>
      <c r="I169" s="136">
        <v>5.8143418666680855</v>
      </c>
      <c r="J169" s="137">
        <v>744.43934375943593</v>
      </c>
      <c r="K169" s="138">
        <v>730</v>
      </c>
      <c r="L169" s="136">
        <v>-1.9396266304944212</v>
      </c>
    </row>
    <row r="170" spans="1:12">
      <c r="A170" s="143" t="s">
        <v>559</v>
      </c>
      <c r="B170" s="132">
        <v>25540</v>
      </c>
      <c r="C170" s="132" t="s">
        <v>228</v>
      </c>
      <c r="D170" s="133">
        <v>1214200</v>
      </c>
      <c r="E170" s="134">
        <v>1206800</v>
      </c>
      <c r="F170" s="135">
        <v>-0.60919115194530205</v>
      </c>
      <c r="G170" s="133">
        <v>178320</v>
      </c>
      <c r="H170" s="134">
        <v>3450</v>
      </c>
      <c r="I170" s="136">
        <v>1.9334828802046782</v>
      </c>
      <c r="J170" s="137">
        <v>976.13804441078776</v>
      </c>
      <c r="K170" s="138">
        <v>1000</v>
      </c>
      <c r="L170" s="136">
        <v>2.4445267476093191</v>
      </c>
    </row>
    <row r="171" spans="1:12">
      <c r="A171" s="143" t="s">
        <v>560</v>
      </c>
      <c r="B171" s="132">
        <v>25620</v>
      </c>
      <c r="C171" s="132" t="s">
        <v>230</v>
      </c>
      <c r="D171" s="133">
        <v>143300</v>
      </c>
      <c r="E171" s="134">
        <v>149100</v>
      </c>
      <c r="F171" s="135">
        <v>4.0776021494120513</v>
      </c>
      <c r="G171" s="133">
        <v>14890</v>
      </c>
      <c r="H171" s="134">
        <v>440</v>
      </c>
      <c r="I171" s="136">
        <v>2.9465538986913971</v>
      </c>
      <c r="J171" s="137">
        <v>675.78787689977617</v>
      </c>
      <c r="K171" s="138">
        <v>670</v>
      </c>
      <c r="L171" s="136">
        <v>-0.85646355870254032</v>
      </c>
    </row>
    <row r="172" spans="1:12">
      <c r="A172" s="143" t="s">
        <v>561</v>
      </c>
      <c r="B172" s="132">
        <v>25860</v>
      </c>
      <c r="C172" s="132" t="s">
        <v>230</v>
      </c>
      <c r="D172" s="133">
        <v>365500</v>
      </c>
      <c r="E172" s="134">
        <v>364200</v>
      </c>
      <c r="F172" s="135">
        <v>-0.36468592689866491</v>
      </c>
      <c r="G172" s="133">
        <v>18390</v>
      </c>
      <c r="H172" s="134">
        <v>510</v>
      </c>
      <c r="I172" s="136">
        <v>2.7894408288604957</v>
      </c>
      <c r="J172" s="137">
        <v>675.78787689977617</v>
      </c>
      <c r="K172" s="138">
        <v>621</v>
      </c>
      <c r="L172" s="136">
        <v>-8.1072595073944438</v>
      </c>
    </row>
    <row r="173" spans="1:12">
      <c r="A173" s="143" t="s">
        <v>562</v>
      </c>
      <c r="B173" s="132">
        <v>25940</v>
      </c>
      <c r="C173" s="132" t="s">
        <v>230</v>
      </c>
      <c r="D173" s="133">
        <v>187800</v>
      </c>
      <c r="E173" s="134">
        <v>211600</v>
      </c>
      <c r="F173" s="135">
        <v>12.652917815657508</v>
      </c>
      <c r="G173" s="133">
        <v>24100</v>
      </c>
      <c r="H173" s="134">
        <v>770</v>
      </c>
      <c r="I173" s="136">
        <v>3.186641076110043</v>
      </c>
      <c r="J173" s="137">
        <v>879.59691913939116</v>
      </c>
      <c r="K173" s="138">
        <v>950</v>
      </c>
      <c r="L173" s="136">
        <v>8.004016308912508</v>
      </c>
    </row>
    <row r="174" spans="1:12">
      <c r="A174" s="143" t="s">
        <v>563</v>
      </c>
      <c r="B174" s="132">
        <v>25980</v>
      </c>
      <c r="C174" s="132" t="s">
        <v>230</v>
      </c>
      <c r="D174" s="133">
        <v>77400</v>
      </c>
      <c r="E174" s="134">
        <v>81000</v>
      </c>
      <c r="F174" s="135">
        <v>4.7034949850067207</v>
      </c>
      <c r="G174" s="133">
        <v>4140</v>
      </c>
      <c r="H174" s="134">
        <v>160</v>
      </c>
      <c r="I174" s="136">
        <v>3.7571021562172646</v>
      </c>
      <c r="J174" s="137">
        <v>894.61442751494178</v>
      </c>
      <c r="K174" s="138">
        <v>930</v>
      </c>
      <c r="L174" s="136">
        <v>3.9553992643906035</v>
      </c>
    </row>
    <row r="175" spans="1:12">
      <c r="A175" s="143" t="s">
        <v>564</v>
      </c>
      <c r="B175" s="132">
        <v>26140</v>
      </c>
      <c r="C175" s="132" t="s">
        <v>230</v>
      </c>
      <c r="D175" s="133">
        <v>141300</v>
      </c>
      <c r="E175" s="134">
        <v>143600</v>
      </c>
      <c r="F175" s="135">
        <v>1.6692269030106965</v>
      </c>
      <c r="G175" s="133">
        <v>3610</v>
      </c>
      <c r="H175" s="134">
        <v>140</v>
      </c>
      <c r="I175" s="136">
        <v>3.744753907657266</v>
      </c>
      <c r="J175" s="137">
        <v>707.9682519902417</v>
      </c>
      <c r="K175" s="138">
        <v>641</v>
      </c>
      <c r="L175" s="136">
        <v>-9.4592168225030449</v>
      </c>
    </row>
    <row r="176" spans="1:12">
      <c r="A176" s="143" t="s">
        <v>565</v>
      </c>
      <c r="B176" s="132">
        <v>26300</v>
      </c>
      <c r="C176" s="132" t="s">
        <v>230</v>
      </c>
      <c r="D176" s="133">
        <v>96100</v>
      </c>
      <c r="E176" s="134">
        <v>97500</v>
      </c>
      <c r="F176" s="135">
        <v>1.4086118826919676</v>
      </c>
      <c r="G176" s="133">
        <v>7290</v>
      </c>
      <c r="H176" s="134">
        <v>0</v>
      </c>
      <c r="I176" s="136">
        <v>0</v>
      </c>
      <c r="J176" s="137">
        <v>601.77301419170544</v>
      </c>
      <c r="K176" s="138">
        <v>570</v>
      </c>
      <c r="L176" s="136">
        <v>-5.2799001354991946</v>
      </c>
    </row>
    <row r="177" spans="1:12">
      <c r="A177" s="143" t="s">
        <v>566</v>
      </c>
      <c r="B177" s="132">
        <v>26380</v>
      </c>
      <c r="C177" s="132" t="s">
        <v>230</v>
      </c>
      <c r="D177" s="133">
        <v>208200</v>
      </c>
      <c r="E177" s="134">
        <v>211500</v>
      </c>
      <c r="F177" s="135">
        <v>1.5853119717227602</v>
      </c>
      <c r="G177" s="133">
        <v>8140</v>
      </c>
      <c r="H177" s="134">
        <v>220</v>
      </c>
      <c r="I177" s="136">
        <v>2.7574248223800595</v>
      </c>
      <c r="J177" s="137">
        <v>632.88071011248883</v>
      </c>
      <c r="K177" s="138">
        <v>830</v>
      </c>
      <c r="L177" s="136">
        <v>31.146357716049678</v>
      </c>
    </row>
    <row r="178" spans="1:12">
      <c r="A178" s="143" t="s">
        <v>567</v>
      </c>
      <c r="B178" s="132">
        <v>26420</v>
      </c>
      <c r="C178" s="132" t="s">
        <v>230</v>
      </c>
      <c r="D178" s="133">
        <v>5948200</v>
      </c>
      <c r="E178" s="134">
        <v>6772500</v>
      </c>
      <c r="F178" s="135">
        <v>13.857967167739208</v>
      </c>
      <c r="G178" s="133">
        <v>670810</v>
      </c>
      <c r="H178" s="134">
        <v>84610</v>
      </c>
      <c r="I178" s="136">
        <v>12.613847319271501</v>
      </c>
      <c r="J178" s="137">
        <v>852.77993989733659</v>
      </c>
      <c r="K178" s="138">
        <v>950</v>
      </c>
      <c r="L178" s="136">
        <v>11.400369023029249</v>
      </c>
    </row>
    <row r="179" spans="1:12">
      <c r="A179" s="143" t="s">
        <v>568</v>
      </c>
      <c r="B179" s="132">
        <v>26580</v>
      </c>
      <c r="C179" s="132" t="s">
        <v>230</v>
      </c>
      <c r="D179" s="133">
        <v>365100</v>
      </c>
      <c r="E179" s="134">
        <v>359600</v>
      </c>
      <c r="F179" s="135">
        <v>-1.501629824417235</v>
      </c>
      <c r="G179" s="133">
        <v>20320</v>
      </c>
      <c r="H179" s="134">
        <v>760</v>
      </c>
      <c r="I179" s="136">
        <v>3.7333258374641263</v>
      </c>
      <c r="J179" s="137">
        <v>536.33958484109223</v>
      </c>
      <c r="K179" s="138">
        <v>630</v>
      </c>
      <c r="L179" s="136">
        <v>17.462894368808833</v>
      </c>
    </row>
    <row r="180" spans="1:12">
      <c r="A180" s="143" t="s">
        <v>569</v>
      </c>
      <c r="B180" s="132">
        <v>26620</v>
      </c>
      <c r="C180" s="132" t="s">
        <v>230</v>
      </c>
      <c r="D180" s="133">
        <v>419300</v>
      </c>
      <c r="E180" s="134">
        <v>449700</v>
      </c>
      <c r="F180" s="135">
        <v>7.252135050117932</v>
      </c>
      <c r="G180" s="133">
        <v>34040</v>
      </c>
      <c r="H180" s="134">
        <v>2410</v>
      </c>
      <c r="I180" s="136">
        <v>7.0756571969080362</v>
      </c>
      <c r="J180" s="137">
        <v>656.47965184549685</v>
      </c>
      <c r="K180" s="138">
        <v>743</v>
      </c>
      <c r="L180" s="136">
        <v>13.179440963825304</v>
      </c>
    </row>
    <row r="181" spans="1:12">
      <c r="A181" s="143" t="s">
        <v>570</v>
      </c>
      <c r="B181" s="132">
        <v>26820</v>
      </c>
      <c r="C181" s="132" t="s">
        <v>231</v>
      </c>
      <c r="D181" s="133">
        <v>133800</v>
      </c>
      <c r="E181" s="134">
        <v>142600</v>
      </c>
      <c r="F181" s="135">
        <v>6.5441094047752486</v>
      </c>
      <c r="G181" s="133">
        <v>9940</v>
      </c>
      <c r="H181" s="134">
        <v>320</v>
      </c>
      <c r="I181" s="136">
        <v>3.1837340125408136</v>
      </c>
      <c r="J181" s="137">
        <v>611.4271267188451</v>
      </c>
      <c r="K181" s="138">
        <v>660</v>
      </c>
      <c r="L181" s="136">
        <v>7.9441802887967619</v>
      </c>
    </row>
    <row r="182" spans="1:12">
      <c r="A182" s="143" t="s">
        <v>571</v>
      </c>
      <c r="B182" s="132">
        <v>26900</v>
      </c>
      <c r="C182" s="132" t="s">
        <v>229</v>
      </c>
      <c r="D182" s="133">
        <v>1892700</v>
      </c>
      <c r="E182" s="134">
        <v>2004200</v>
      </c>
      <c r="F182" s="135">
        <v>5.895325712280969</v>
      </c>
      <c r="G182" s="133">
        <v>181270</v>
      </c>
      <c r="H182" s="134">
        <v>12690</v>
      </c>
      <c r="I182" s="136">
        <v>7.0031994212697439</v>
      </c>
      <c r="J182" s="137">
        <v>740.14862708070723</v>
      </c>
      <c r="K182" s="138">
        <v>800</v>
      </c>
      <c r="L182" s="136">
        <v>8.0863992351588152</v>
      </c>
    </row>
    <row r="183" spans="1:12">
      <c r="A183" s="143" t="s">
        <v>572</v>
      </c>
      <c r="B183" s="132">
        <v>26980</v>
      </c>
      <c r="C183" s="132" t="s">
        <v>229</v>
      </c>
      <c r="D183" s="133">
        <v>153000</v>
      </c>
      <c r="E183" s="134">
        <v>168800</v>
      </c>
      <c r="F183" s="135">
        <v>10.353031917327389</v>
      </c>
      <c r="G183" s="133">
        <v>20730</v>
      </c>
      <c r="H183" s="134">
        <v>2900</v>
      </c>
      <c r="I183" s="136">
        <v>13.986122519239549</v>
      </c>
      <c r="J183" s="137">
        <v>783.05579386799457</v>
      </c>
      <c r="K183" s="138">
        <v>820</v>
      </c>
      <c r="L183" s="136">
        <v>4.7179532315973622</v>
      </c>
    </row>
    <row r="184" spans="1:12">
      <c r="A184" s="143" t="s">
        <v>573</v>
      </c>
      <c r="B184" s="132">
        <v>27060</v>
      </c>
      <c r="C184" s="132" t="s">
        <v>228</v>
      </c>
      <c r="D184" s="133">
        <v>101800</v>
      </c>
      <c r="E184" s="134">
        <v>104900</v>
      </c>
      <c r="F184" s="135">
        <v>3.0430168805392341</v>
      </c>
      <c r="G184" s="133">
        <v>14620</v>
      </c>
      <c r="H184" s="134">
        <v>880</v>
      </c>
      <c r="I184" s="136">
        <v>6.0251736768253039</v>
      </c>
      <c r="J184" s="137">
        <v>879.59691913939116</v>
      </c>
      <c r="K184" s="138">
        <v>1010</v>
      </c>
      <c r="L184" s="136">
        <v>14.825322602106983</v>
      </c>
    </row>
    <row r="185" spans="1:12">
      <c r="A185" s="143" t="s">
        <v>574</v>
      </c>
      <c r="B185" s="132">
        <v>27100</v>
      </c>
      <c r="C185" s="132" t="s">
        <v>229</v>
      </c>
      <c r="D185" s="133">
        <v>160200</v>
      </c>
      <c r="E185" s="134">
        <v>158500</v>
      </c>
      <c r="F185" s="135">
        <v>-1.0669979833800549</v>
      </c>
      <c r="G185" s="133">
        <v>11970</v>
      </c>
      <c r="H185" s="134">
        <v>50</v>
      </c>
      <c r="I185" s="136">
        <v>0.40911160746171404</v>
      </c>
      <c r="J185" s="137">
        <v>589.97354332520138</v>
      </c>
      <c r="K185" s="138">
        <v>730</v>
      </c>
      <c r="L185" s="136">
        <v>23.734362033521585</v>
      </c>
    </row>
    <row r="186" spans="1:12">
      <c r="A186" s="143" t="s">
        <v>575</v>
      </c>
      <c r="B186" s="132">
        <v>27140</v>
      </c>
      <c r="C186" s="132" t="s">
        <v>230</v>
      </c>
      <c r="D186" s="133">
        <v>568800</v>
      </c>
      <c r="E186" s="134">
        <v>579200</v>
      </c>
      <c r="F186" s="135">
        <v>1.8351204572505542</v>
      </c>
      <c r="G186" s="133">
        <v>42780</v>
      </c>
      <c r="H186" s="134">
        <v>440</v>
      </c>
      <c r="I186" s="136">
        <v>1.0335952939235922</v>
      </c>
      <c r="J186" s="137">
        <v>783.05579386799457</v>
      </c>
      <c r="K186" s="138">
        <v>782</v>
      </c>
      <c r="L186" s="136">
        <v>-0.13482996694007596</v>
      </c>
    </row>
    <row r="187" spans="1:12">
      <c r="A187" s="143" t="s">
        <v>576</v>
      </c>
      <c r="B187" s="132">
        <v>27180</v>
      </c>
      <c r="C187" s="132" t="s">
        <v>230</v>
      </c>
      <c r="D187" s="133">
        <v>130000</v>
      </c>
      <c r="E187" s="134">
        <v>129500</v>
      </c>
      <c r="F187" s="135">
        <v>-0.37610755599310852</v>
      </c>
      <c r="G187" s="133">
        <v>10000</v>
      </c>
      <c r="H187" s="134">
        <v>270</v>
      </c>
      <c r="I187" s="136">
        <v>2.6779333562052545</v>
      </c>
      <c r="J187" s="137">
        <v>631.80803094280668</v>
      </c>
      <c r="K187" s="138">
        <v>650</v>
      </c>
      <c r="L187" s="136">
        <v>2.8793507151288673</v>
      </c>
    </row>
    <row r="188" spans="1:12">
      <c r="A188" s="143" t="s">
        <v>577</v>
      </c>
      <c r="B188" s="132">
        <v>27260</v>
      </c>
      <c r="C188" s="132" t="s">
        <v>230</v>
      </c>
      <c r="D188" s="133">
        <v>1349100</v>
      </c>
      <c r="E188" s="134">
        <v>1478200</v>
      </c>
      <c r="F188" s="135">
        <v>9.567227049587995</v>
      </c>
      <c r="G188" s="133">
        <v>147470</v>
      </c>
      <c r="H188" s="134">
        <v>9060</v>
      </c>
      <c r="I188" s="136">
        <v>6.1470292256352126</v>
      </c>
      <c r="J188" s="137">
        <v>890.32371083621308</v>
      </c>
      <c r="K188" s="138">
        <v>920</v>
      </c>
      <c r="L188" s="136">
        <v>3.3332021603596571</v>
      </c>
    </row>
    <row r="189" spans="1:12">
      <c r="A189" s="143" t="s">
        <v>578</v>
      </c>
      <c r="B189" s="132">
        <v>27340</v>
      </c>
      <c r="C189" s="132" t="s">
        <v>230</v>
      </c>
      <c r="D189" s="133">
        <v>179600</v>
      </c>
      <c r="E189" s="134">
        <v>187100</v>
      </c>
      <c r="F189" s="135">
        <v>4.1884496111083278</v>
      </c>
      <c r="G189" s="133">
        <v>6860</v>
      </c>
      <c r="H189" s="134">
        <v>1070</v>
      </c>
      <c r="I189" s="136">
        <v>15.601695538337825</v>
      </c>
      <c r="J189" s="137">
        <v>800.21866058290959</v>
      </c>
      <c r="K189" s="138">
        <v>730</v>
      </c>
      <c r="L189" s="136">
        <v>-8.7749341575913338</v>
      </c>
    </row>
    <row r="190" spans="1:12">
      <c r="A190" s="143" t="s">
        <v>579</v>
      </c>
      <c r="B190" s="132">
        <v>27500</v>
      </c>
      <c r="C190" s="132" t="s">
        <v>229</v>
      </c>
      <c r="D190" s="133">
        <v>160200</v>
      </c>
      <c r="E190" s="134">
        <v>161600</v>
      </c>
      <c r="F190" s="135">
        <v>0.86813248538029941</v>
      </c>
      <c r="G190" s="133">
        <v>12300</v>
      </c>
      <c r="H190" s="134">
        <v>110</v>
      </c>
      <c r="I190" s="136">
        <v>0.86174785300973944</v>
      </c>
      <c r="J190" s="137">
        <v>675.78787689977617</v>
      </c>
      <c r="K190" s="138">
        <v>710</v>
      </c>
      <c r="L190" s="136">
        <v>5.0625535422704431</v>
      </c>
    </row>
    <row r="191" spans="1:12">
      <c r="A191" s="143" t="s">
        <v>580</v>
      </c>
      <c r="B191" s="132">
        <v>27620</v>
      </c>
      <c r="C191" s="132" t="s">
        <v>229</v>
      </c>
      <c r="D191" s="133">
        <v>150000</v>
      </c>
      <c r="E191" s="134">
        <v>151400</v>
      </c>
      <c r="F191" s="135">
        <v>0.958967143038152</v>
      </c>
      <c r="G191" s="133">
        <v>10010</v>
      </c>
      <c r="H191" s="134">
        <v>370</v>
      </c>
      <c r="I191" s="136">
        <v>3.6552497071300714</v>
      </c>
      <c r="J191" s="137">
        <v>536.33958484109223</v>
      </c>
      <c r="K191" s="138">
        <v>591</v>
      </c>
      <c r="L191" s="136">
        <v>10.191381860263524</v>
      </c>
    </row>
    <row r="192" spans="1:12">
      <c r="A192" s="143" t="s">
        <v>581</v>
      </c>
      <c r="B192" s="132">
        <v>27740</v>
      </c>
      <c r="C192" s="132" t="s">
        <v>230</v>
      </c>
      <c r="D192" s="133">
        <v>199000</v>
      </c>
      <c r="E192" s="134">
        <v>201700</v>
      </c>
      <c r="F192" s="135">
        <v>1.3305663449121414</v>
      </c>
      <c r="G192" s="133">
        <v>14900</v>
      </c>
      <c r="H192" s="134">
        <v>1220</v>
      </c>
      <c r="I192" s="136">
        <v>8.1957085749699736</v>
      </c>
      <c r="J192" s="137">
        <v>589.97354332520138</v>
      </c>
      <c r="K192" s="138">
        <v>570</v>
      </c>
      <c r="L192" s="136">
        <v>-3.3854981382091718</v>
      </c>
    </row>
    <row r="193" spans="1:12">
      <c r="A193" s="143" t="s">
        <v>582</v>
      </c>
      <c r="B193" s="132">
        <v>27780</v>
      </c>
      <c r="C193" s="132" t="s">
        <v>228</v>
      </c>
      <c r="D193" s="133">
        <v>143500</v>
      </c>
      <c r="E193" s="134">
        <v>134700</v>
      </c>
      <c r="F193" s="135">
        <v>-6.0865443595605866</v>
      </c>
      <c r="G193" s="133">
        <v>11030</v>
      </c>
      <c r="H193" s="134">
        <v>0</v>
      </c>
      <c r="I193" s="136">
        <v>1.6997367576141301E-2</v>
      </c>
      <c r="J193" s="137">
        <v>530.97618899268127</v>
      </c>
      <c r="K193" s="138">
        <v>530</v>
      </c>
      <c r="L193" s="136">
        <v>-0.18384797904651959</v>
      </c>
    </row>
    <row r="194" spans="1:12">
      <c r="A194" s="143" t="s">
        <v>583</v>
      </c>
      <c r="B194" s="132">
        <v>27860</v>
      </c>
      <c r="C194" s="132" t="s">
        <v>230</v>
      </c>
      <c r="D194" s="133">
        <v>121300</v>
      </c>
      <c r="E194" s="134">
        <v>129900</v>
      </c>
      <c r="F194" s="135">
        <v>7.0967316272587064</v>
      </c>
      <c r="G194" s="133">
        <v>7870</v>
      </c>
      <c r="H194" s="134">
        <v>1810</v>
      </c>
      <c r="I194" s="136">
        <v>22.945329182660998</v>
      </c>
      <c r="J194" s="137">
        <v>579.24675162837957</v>
      </c>
      <c r="K194" s="138">
        <v>630</v>
      </c>
      <c r="L194" s="136">
        <v>8.761939230378557</v>
      </c>
    </row>
    <row r="195" spans="1:12">
      <c r="A195" s="143" t="s">
        <v>584</v>
      </c>
      <c r="B195" s="132">
        <v>27900</v>
      </c>
      <c r="C195" s="132" t="s">
        <v>229</v>
      </c>
      <c r="D195" s="133">
        <v>175900</v>
      </c>
      <c r="E195" s="134">
        <v>177800</v>
      </c>
      <c r="F195" s="135">
        <v>1.1025439823501986</v>
      </c>
      <c r="G195" s="133">
        <v>8280</v>
      </c>
      <c r="H195" s="134">
        <v>470</v>
      </c>
      <c r="I195" s="136">
        <v>5.6828797088070351</v>
      </c>
      <c r="J195" s="137">
        <v>514.88600144744851</v>
      </c>
      <c r="K195" s="138">
        <v>680</v>
      </c>
      <c r="L195" s="136">
        <v>32.068069065459675</v>
      </c>
    </row>
    <row r="196" spans="1:12">
      <c r="A196" s="143" t="s">
        <v>585</v>
      </c>
      <c r="B196" s="132">
        <v>27980</v>
      </c>
      <c r="C196" s="132" t="s">
        <v>231</v>
      </c>
      <c r="D196" s="133">
        <v>155100</v>
      </c>
      <c r="E196" s="134">
        <v>165500</v>
      </c>
      <c r="F196" s="135">
        <v>6.707851836566241</v>
      </c>
      <c r="G196" s="133">
        <v>24780</v>
      </c>
      <c r="H196" s="134">
        <v>790</v>
      </c>
      <c r="I196" s="136">
        <v>3.2068096309497891</v>
      </c>
      <c r="J196" s="137">
        <v>1120.9497323178825</v>
      </c>
      <c r="K196" s="138">
        <v>1120</v>
      </c>
      <c r="L196" s="136">
        <v>-8.4725683097197732E-2</v>
      </c>
    </row>
    <row r="197" spans="1:12">
      <c r="A197" s="143" t="s">
        <v>586</v>
      </c>
      <c r="B197" s="132">
        <v>28020</v>
      </c>
      <c r="C197" s="132" t="s">
        <v>229</v>
      </c>
      <c r="D197" s="133">
        <v>326900</v>
      </c>
      <c r="E197" s="134">
        <v>336900</v>
      </c>
      <c r="F197" s="135">
        <v>3.0504274942261511</v>
      </c>
      <c r="G197" s="133">
        <v>33840</v>
      </c>
      <c r="H197" s="134">
        <v>370</v>
      </c>
      <c r="I197" s="136">
        <v>1.0839419235632313</v>
      </c>
      <c r="J197" s="137">
        <v>675.78787689977617</v>
      </c>
      <c r="K197" s="138">
        <v>688</v>
      </c>
      <c r="L197" s="136">
        <v>1.8070941367353019</v>
      </c>
    </row>
    <row r="198" spans="1:12">
      <c r="A198" s="143" t="s">
        <v>587</v>
      </c>
      <c r="B198" s="132">
        <v>28100</v>
      </c>
      <c r="C198" s="132" t="s">
        <v>229</v>
      </c>
      <c r="D198" s="133">
        <v>113400</v>
      </c>
      <c r="E198" s="134">
        <v>110000</v>
      </c>
      <c r="F198" s="135">
        <v>-3.0313714774299894</v>
      </c>
      <c r="G198" s="133">
        <v>9520</v>
      </c>
      <c r="H198" s="134">
        <v>30</v>
      </c>
      <c r="I198" s="136">
        <v>0.32151036718237153</v>
      </c>
      <c r="J198" s="137">
        <v>697.24146029341978</v>
      </c>
      <c r="K198" s="138">
        <v>710</v>
      </c>
      <c r="L198" s="136">
        <v>1.8298595871236705</v>
      </c>
    </row>
    <row r="199" spans="1:12">
      <c r="A199" s="143" t="s">
        <v>588</v>
      </c>
      <c r="B199" s="132">
        <v>28140</v>
      </c>
      <c r="C199" s="132" t="s">
        <v>229</v>
      </c>
      <c r="D199" s="133">
        <v>2013700</v>
      </c>
      <c r="E199" s="134">
        <v>2104500</v>
      </c>
      <c r="F199" s="135">
        <v>4.5077430744363083</v>
      </c>
      <c r="G199" s="133">
        <v>191610</v>
      </c>
      <c r="H199" s="134">
        <v>16150</v>
      </c>
      <c r="I199" s="136">
        <v>8.4268654056192425</v>
      </c>
      <c r="J199" s="137">
        <v>753.02077711689344</v>
      </c>
      <c r="K199" s="138">
        <v>823</v>
      </c>
      <c r="L199" s="136">
        <v>9.2931330727735677</v>
      </c>
    </row>
    <row r="200" spans="1:12">
      <c r="A200" s="143" t="s">
        <v>589</v>
      </c>
      <c r="B200" s="132">
        <v>28420</v>
      </c>
      <c r="C200" s="132" t="s">
        <v>231</v>
      </c>
      <c r="D200" s="133">
        <v>255600</v>
      </c>
      <c r="E200" s="134">
        <v>283800</v>
      </c>
      <c r="F200" s="135">
        <v>11.03087863686504</v>
      </c>
      <c r="G200" s="133">
        <v>18100</v>
      </c>
      <c r="H200" s="134">
        <v>1920</v>
      </c>
      <c r="I200" s="136">
        <v>10.596107348203857</v>
      </c>
      <c r="J200" s="137">
        <v>740.14862708070723</v>
      </c>
      <c r="K200" s="138">
        <v>800</v>
      </c>
      <c r="L200" s="136">
        <v>8.0863992351588152</v>
      </c>
    </row>
    <row r="201" spans="1:12">
      <c r="A201" s="143" t="s">
        <v>590</v>
      </c>
      <c r="B201" s="132">
        <v>28660</v>
      </c>
      <c r="C201" s="132" t="s">
        <v>230</v>
      </c>
      <c r="D201" s="133">
        <v>408300</v>
      </c>
      <c r="E201" s="134">
        <v>435900</v>
      </c>
      <c r="F201" s="135">
        <v>6.7413611539686045</v>
      </c>
      <c r="G201" s="133">
        <v>37510</v>
      </c>
      <c r="H201" s="134">
        <v>2360</v>
      </c>
      <c r="I201" s="136">
        <v>6.2877996687086153</v>
      </c>
      <c r="J201" s="137">
        <v>775.5470396802192</v>
      </c>
      <c r="K201" s="138">
        <v>723</v>
      </c>
      <c r="L201" s="136">
        <v>-6.7754806596755088</v>
      </c>
    </row>
    <row r="202" spans="1:12">
      <c r="A202" s="143" t="s">
        <v>591</v>
      </c>
      <c r="B202" s="132">
        <v>28700</v>
      </c>
      <c r="C202" s="132" t="s">
        <v>230</v>
      </c>
      <c r="D202" s="133">
        <v>309600</v>
      </c>
      <c r="E202" s="134">
        <v>306300</v>
      </c>
      <c r="F202" s="135">
        <v>-1.0424439771159804</v>
      </c>
      <c r="G202" s="133">
        <v>19960</v>
      </c>
      <c r="H202" s="134">
        <v>790</v>
      </c>
      <c r="I202" s="136">
        <v>3.9493567906377072</v>
      </c>
      <c r="J202" s="137">
        <v>536.33958484109223</v>
      </c>
      <c r="K202" s="138">
        <v>530</v>
      </c>
      <c r="L202" s="136">
        <v>-1.1820094992560612</v>
      </c>
    </row>
    <row r="203" spans="1:12">
      <c r="A203" s="143" t="s">
        <v>592</v>
      </c>
      <c r="B203" s="132">
        <v>28740</v>
      </c>
      <c r="C203" s="132" t="s">
        <v>228</v>
      </c>
      <c r="D203" s="133">
        <v>182400</v>
      </c>
      <c r="E203" s="134">
        <v>179200</v>
      </c>
      <c r="F203" s="135">
        <v>-1.7449892548572432</v>
      </c>
      <c r="G203" s="133">
        <v>19070</v>
      </c>
      <c r="H203" s="134">
        <v>620</v>
      </c>
      <c r="I203" s="136">
        <v>3.2549088531325774</v>
      </c>
      <c r="J203" s="137">
        <v>965.41125271396595</v>
      </c>
      <c r="K203" s="138">
        <v>1000</v>
      </c>
      <c r="L203" s="136">
        <v>3.5827992670271964</v>
      </c>
    </row>
    <row r="204" spans="1:12">
      <c r="A204" s="143" t="s">
        <v>593</v>
      </c>
      <c r="B204" s="132">
        <v>28940</v>
      </c>
      <c r="C204" s="132" t="s">
        <v>230</v>
      </c>
      <c r="D204" s="133">
        <v>838900</v>
      </c>
      <c r="E204" s="134">
        <v>868500</v>
      </c>
      <c r="F204" s="135">
        <v>3.5392206299762656</v>
      </c>
      <c r="G204" s="133">
        <v>68660</v>
      </c>
      <c r="H204" s="134">
        <v>3300</v>
      </c>
      <c r="I204" s="136">
        <v>4.803429555435283</v>
      </c>
      <c r="J204" s="137">
        <v>662.91572686358995</v>
      </c>
      <c r="K204" s="138">
        <v>704</v>
      </c>
      <c r="L204" s="136">
        <v>6.1975107048356497</v>
      </c>
    </row>
    <row r="205" spans="1:12">
      <c r="A205" s="143" t="s">
        <v>594</v>
      </c>
      <c r="B205" s="132">
        <v>29020</v>
      </c>
      <c r="C205" s="132" t="s">
        <v>229</v>
      </c>
      <c r="D205" s="133">
        <v>82700</v>
      </c>
      <c r="E205" s="134">
        <v>82600</v>
      </c>
      <c r="F205" s="135">
        <v>-0.19219843581901919</v>
      </c>
      <c r="G205" s="133">
        <v>7030</v>
      </c>
      <c r="H205" s="134">
        <v>660</v>
      </c>
      <c r="I205" s="136">
        <v>9.3453816743975757</v>
      </c>
      <c r="J205" s="137">
        <v>555.64780989537155</v>
      </c>
      <c r="K205" s="138">
        <v>610</v>
      </c>
      <c r="L205" s="136">
        <v>9.7817698795326766</v>
      </c>
    </row>
    <row r="206" spans="1:12">
      <c r="A206" s="143" t="s">
        <v>595</v>
      </c>
      <c r="B206" s="132">
        <v>29100</v>
      </c>
      <c r="C206" s="132" t="s">
        <v>229</v>
      </c>
      <c r="D206" s="133">
        <v>133900</v>
      </c>
      <c r="E206" s="134">
        <v>136900</v>
      </c>
      <c r="F206" s="135">
        <v>2.2788213765545056</v>
      </c>
      <c r="G206" s="133">
        <v>13350</v>
      </c>
      <c r="H206" s="134">
        <v>500</v>
      </c>
      <c r="I206" s="136">
        <v>3.7297536822711632</v>
      </c>
      <c r="J206" s="137">
        <v>686.51466859659797</v>
      </c>
      <c r="K206" s="138">
        <v>730</v>
      </c>
      <c r="L206" s="136">
        <v>6.334217372557613</v>
      </c>
    </row>
    <row r="207" spans="1:12">
      <c r="A207" s="143" t="s">
        <v>596</v>
      </c>
      <c r="B207" s="132">
        <v>29180</v>
      </c>
      <c r="C207" s="132" t="s">
        <v>230</v>
      </c>
      <c r="D207" s="133">
        <v>467600</v>
      </c>
      <c r="E207" s="134">
        <v>491500</v>
      </c>
      <c r="F207" s="135">
        <v>5.1138222683190229</v>
      </c>
      <c r="G207" s="133">
        <v>31480</v>
      </c>
      <c r="H207" s="134">
        <v>1160</v>
      </c>
      <c r="I207" s="136">
        <v>3.6915145431323038</v>
      </c>
      <c r="J207" s="137">
        <v>665.06108520295436</v>
      </c>
      <c r="K207" s="138">
        <v>740</v>
      </c>
      <c r="L207" s="136">
        <v>11.267974696516305</v>
      </c>
    </row>
    <row r="208" spans="1:12">
      <c r="A208" s="143" t="s">
        <v>597</v>
      </c>
      <c r="B208" s="132">
        <v>29200</v>
      </c>
      <c r="C208" s="132" t="s">
        <v>229</v>
      </c>
      <c r="D208" s="133">
        <v>202100</v>
      </c>
      <c r="E208" s="134">
        <v>216700</v>
      </c>
      <c r="F208" s="135">
        <v>7.2227748004532781</v>
      </c>
      <c r="G208" s="133">
        <v>23010</v>
      </c>
      <c r="H208" s="134">
        <v>1600</v>
      </c>
      <c r="I208" s="136">
        <v>6.9495007140914913</v>
      </c>
      <c r="J208" s="137">
        <v>697.24146029341978</v>
      </c>
      <c r="K208" s="138">
        <v>713</v>
      </c>
      <c r="L208" s="136">
        <v>2.2601265994636295</v>
      </c>
    </row>
    <row r="209" spans="1:12">
      <c r="A209" s="143" t="s">
        <v>598</v>
      </c>
      <c r="B209" s="132">
        <v>29340</v>
      </c>
      <c r="C209" s="132" t="s">
        <v>230</v>
      </c>
      <c r="D209" s="133">
        <v>200000</v>
      </c>
      <c r="E209" s="134">
        <v>207500</v>
      </c>
      <c r="F209" s="135">
        <v>3.7389065273368169</v>
      </c>
      <c r="G209" s="133">
        <v>10050</v>
      </c>
      <c r="H209" s="134">
        <v>2150</v>
      </c>
      <c r="I209" s="136">
        <v>21.393892503040714</v>
      </c>
      <c r="J209" s="137">
        <v>686.51466859659797</v>
      </c>
      <c r="K209" s="138">
        <v>680</v>
      </c>
      <c r="L209" s="136">
        <v>-0.94894820090523768</v>
      </c>
    </row>
    <row r="210" spans="1:12">
      <c r="A210" s="143" t="s">
        <v>599</v>
      </c>
      <c r="B210" s="132">
        <v>29420</v>
      </c>
      <c r="C210" s="132" t="s">
        <v>231</v>
      </c>
      <c r="D210" s="133">
        <v>200400</v>
      </c>
      <c r="E210" s="134">
        <v>205200</v>
      </c>
      <c r="F210" s="135">
        <v>2.4309055884378523</v>
      </c>
      <c r="G210" s="133">
        <v>9620</v>
      </c>
      <c r="H210" s="134">
        <v>100</v>
      </c>
      <c r="I210" s="136">
        <v>1.0680445485683687</v>
      </c>
      <c r="J210" s="137">
        <v>643.60750180931052</v>
      </c>
      <c r="K210" s="138">
        <v>700</v>
      </c>
      <c r="L210" s="136">
        <v>8.7619392303785748</v>
      </c>
    </row>
    <row r="211" spans="1:12">
      <c r="A211" s="143" t="s">
        <v>600</v>
      </c>
      <c r="B211" s="132">
        <v>29460</v>
      </c>
      <c r="C211" s="132" t="s">
        <v>230</v>
      </c>
      <c r="D211" s="133">
        <v>603200</v>
      </c>
      <c r="E211" s="134">
        <v>666100</v>
      </c>
      <c r="F211" s="135">
        <v>10.4334621435546</v>
      </c>
      <c r="G211" s="133">
        <v>39680</v>
      </c>
      <c r="H211" s="134">
        <v>1340</v>
      </c>
      <c r="I211" s="136">
        <v>3.3766688204386046</v>
      </c>
      <c r="J211" s="137">
        <v>785.20115220735897</v>
      </c>
      <c r="K211" s="138">
        <v>830</v>
      </c>
      <c r="L211" s="136">
        <v>5.7053976126629999</v>
      </c>
    </row>
    <row r="212" spans="1:12">
      <c r="A212" s="143" t="s">
        <v>601</v>
      </c>
      <c r="B212" s="132">
        <v>29540</v>
      </c>
      <c r="C212" s="132" t="s">
        <v>228</v>
      </c>
      <c r="D212" s="133">
        <v>520400</v>
      </c>
      <c r="E212" s="134">
        <v>538500</v>
      </c>
      <c r="F212" s="135">
        <v>3.4858492469650879</v>
      </c>
      <c r="G212" s="133">
        <v>41110</v>
      </c>
      <c r="H212" s="134">
        <v>1640</v>
      </c>
      <c r="I212" s="136">
        <v>3.9960508146232074</v>
      </c>
      <c r="J212" s="137">
        <v>815.23616895845998</v>
      </c>
      <c r="K212" s="138">
        <v>848</v>
      </c>
      <c r="L212" s="136">
        <v>4.0189373692041723</v>
      </c>
    </row>
    <row r="213" spans="1:12">
      <c r="A213" s="143" t="s">
        <v>602</v>
      </c>
      <c r="B213" s="132">
        <v>29620</v>
      </c>
      <c r="C213" s="132" t="s">
        <v>229</v>
      </c>
      <c r="D213" s="133">
        <v>464200</v>
      </c>
      <c r="E213" s="134">
        <v>475100</v>
      </c>
      <c r="F213" s="135">
        <v>2.337548761758288</v>
      </c>
      <c r="G213" s="133">
        <v>48160</v>
      </c>
      <c r="H213" s="134">
        <v>2020</v>
      </c>
      <c r="I213" s="136">
        <v>4.1860160140961566</v>
      </c>
      <c r="J213" s="137">
        <v>750.87541877752903</v>
      </c>
      <c r="K213" s="138">
        <v>750</v>
      </c>
      <c r="L213" s="136">
        <v>-0.11658642108091244</v>
      </c>
    </row>
    <row r="214" spans="1:12">
      <c r="A214" s="143" t="s">
        <v>603</v>
      </c>
      <c r="B214" s="132">
        <v>29700</v>
      </c>
      <c r="C214" s="132" t="s">
        <v>230</v>
      </c>
      <c r="D214" s="133">
        <v>251300</v>
      </c>
      <c r="E214" s="134">
        <v>271200</v>
      </c>
      <c r="F214" s="135">
        <v>7.901008614001233</v>
      </c>
      <c r="G214" s="133">
        <v>15150</v>
      </c>
      <c r="H214" s="134">
        <v>3120</v>
      </c>
      <c r="I214" s="136">
        <v>20.60317684861192</v>
      </c>
      <c r="J214" s="137">
        <v>731.56719372324972</v>
      </c>
      <c r="K214" s="138">
        <v>775</v>
      </c>
      <c r="L214" s="136">
        <v>5.9369537958232748</v>
      </c>
    </row>
    <row r="215" spans="1:12">
      <c r="A215" s="143" t="s">
        <v>604</v>
      </c>
      <c r="B215" s="132">
        <v>29740</v>
      </c>
      <c r="C215" s="132" t="s">
        <v>231</v>
      </c>
      <c r="D215" s="133">
        <v>210200</v>
      </c>
      <c r="E215" s="134">
        <v>214200</v>
      </c>
      <c r="F215" s="135">
        <v>1.9048253355090079</v>
      </c>
      <c r="G215" s="133">
        <v>15480</v>
      </c>
      <c r="H215" s="134">
        <v>560</v>
      </c>
      <c r="I215" s="136">
        <v>3.6015654420386789</v>
      </c>
      <c r="J215" s="137">
        <v>632.88071011248883</v>
      </c>
      <c r="K215" s="138">
        <v>690</v>
      </c>
      <c r="L215" s="136">
        <v>9.0252853302099751</v>
      </c>
    </row>
    <row r="216" spans="1:12">
      <c r="A216" s="143" t="s">
        <v>605</v>
      </c>
      <c r="B216" s="132">
        <v>29820</v>
      </c>
      <c r="C216" s="132" t="s">
        <v>231</v>
      </c>
      <c r="D216" s="133">
        <v>1953200</v>
      </c>
      <c r="E216" s="134">
        <v>2155700</v>
      </c>
      <c r="F216" s="135">
        <v>10.364854680690717</v>
      </c>
      <c r="G216" s="133">
        <v>279710</v>
      </c>
      <c r="H216" s="134">
        <v>13170</v>
      </c>
      <c r="I216" s="136">
        <v>4.7077721506587009</v>
      </c>
      <c r="J216" s="137">
        <v>917.14069007826754</v>
      </c>
      <c r="K216" s="138">
        <v>880</v>
      </c>
      <c r="L216" s="136">
        <v>-4.0496175210695329</v>
      </c>
    </row>
    <row r="217" spans="1:12">
      <c r="A217" s="143" t="s">
        <v>606</v>
      </c>
      <c r="B217" s="132">
        <v>29940</v>
      </c>
      <c r="C217" s="132" t="s">
        <v>229</v>
      </c>
      <c r="D217" s="133">
        <v>111200</v>
      </c>
      <c r="E217" s="134">
        <v>119400</v>
      </c>
      <c r="F217" s="135">
        <v>7.3666232190210792</v>
      </c>
      <c r="G217" s="133">
        <v>12430</v>
      </c>
      <c r="H217" s="134">
        <v>2020</v>
      </c>
      <c r="I217" s="136">
        <v>16.223944030660046</v>
      </c>
      <c r="J217" s="137">
        <v>772.32900217117265</v>
      </c>
      <c r="K217" s="138">
        <v>810</v>
      </c>
      <c r="L217" s="136">
        <v>4.8775842578650526</v>
      </c>
    </row>
    <row r="218" spans="1:12">
      <c r="A218" s="143" t="s">
        <v>607</v>
      </c>
      <c r="B218" s="132">
        <v>30020</v>
      </c>
      <c r="C218" s="132" t="s">
        <v>230</v>
      </c>
      <c r="D218" s="133">
        <v>131600</v>
      </c>
      <c r="E218" s="134">
        <v>128100</v>
      </c>
      <c r="F218" s="135">
        <v>-2.6482012146456775</v>
      </c>
      <c r="G218" s="133">
        <v>7630</v>
      </c>
      <c r="H218" s="134">
        <v>120</v>
      </c>
      <c r="I218" s="136">
        <v>1.5757357465359192</v>
      </c>
      <c r="J218" s="137">
        <v>579.24675162837957</v>
      </c>
      <c r="K218" s="138">
        <v>680</v>
      </c>
      <c r="L218" s="136">
        <v>17.39383916929749</v>
      </c>
    </row>
    <row r="219" spans="1:12">
      <c r="A219" s="143" t="s">
        <v>608</v>
      </c>
      <c r="B219" s="132">
        <v>30140</v>
      </c>
      <c r="C219" s="132" t="s">
        <v>228</v>
      </c>
      <c r="D219" s="133">
        <v>133700</v>
      </c>
      <c r="E219" s="134">
        <v>138900</v>
      </c>
      <c r="F219" s="135">
        <v>3.8810547970824762</v>
      </c>
      <c r="G219" s="133">
        <v>10800</v>
      </c>
      <c r="H219" s="134">
        <v>190</v>
      </c>
      <c r="I219" s="136">
        <v>1.7464593128446855</v>
      </c>
      <c r="J219" s="137">
        <v>654.33429350613244</v>
      </c>
      <c r="K219" s="138">
        <v>670</v>
      </c>
      <c r="L219" s="136">
        <v>2.3941441934711527</v>
      </c>
    </row>
    <row r="220" spans="1:12">
      <c r="A220" s="143" t="s">
        <v>609</v>
      </c>
      <c r="B220" s="132">
        <v>30300</v>
      </c>
      <c r="C220" s="132" t="s">
        <v>231</v>
      </c>
      <c r="D220" s="133">
        <v>61000</v>
      </c>
      <c r="E220" s="134">
        <v>62700</v>
      </c>
      <c r="F220" s="135">
        <v>2.6667977132373415</v>
      </c>
      <c r="G220" s="133">
        <v>5620</v>
      </c>
      <c r="H220" s="134">
        <v>140</v>
      </c>
      <c r="I220" s="136">
        <v>2.4727670520764153</v>
      </c>
      <c r="J220" s="137">
        <v>622.15391841566691</v>
      </c>
      <c r="K220" s="138">
        <v>630</v>
      </c>
      <c r="L220" s="136">
        <v>1.2611158351800416</v>
      </c>
    </row>
    <row r="221" spans="1:12">
      <c r="A221" s="143" t="s">
        <v>610</v>
      </c>
      <c r="B221" s="132">
        <v>30340</v>
      </c>
      <c r="C221" s="132" t="s">
        <v>228</v>
      </c>
      <c r="D221" s="133">
        <v>107700</v>
      </c>
      <c r="E221" s="134">
        <v>107300</v>
      </c>
      <c r="F221" s="135">
        <v>-0.35838633303932038</v>
      </c>
      <c r="G221" s="133">
        <v>14870</v>
      </c>
      <c r="H221" s="134">
        <v>80</v>
      </c>
      <c r="I221" s="136">
        <v>0.52378156545853694</v>
      </c>
      <c r="J221" s="137">
        <v>632.88071011248883</v>
      </c>
      <c r="K221" s="138">
        <v>720</v>
      </c>
      <c r="L221" s="136">
        <v>13.765515127175625</v>
      </c>
    </row>
    <row r="222" spans="1:12">
      <c r="A222" s="143" t="s">
        <v>611</v>
      </c>
      <c r="B222" s="132">
        <v>30460</v>
      </c>
      <c r="C222" s="132" t="s">
        <v>230</v>
      </c>
      <c r="D222" s="133">
        <v>473500</v>
      </c>
      <c r="E222" s="134">
        <v>506800</v>
      </c>
      <c r="F222" s="135">
        <v>7.0293936878655208</v>
      </c>
      <c r="G222" s="133">
        <v>59210</v>
      </c>
      <c r="H222" s="134">
        <v>3910</v>
      </c>
      <c r="I222" s="136">
        <v>6.6078616824738816</v>
      </c>
      <c r="J222" s="137">
        <v>643.60750180931052</v>
      </c>
      <c r="K222" s="138">
        <v>711</v>
      </c>
      <c r="L222" s="136">
        <v>10.471055418284525</v>
      </c>
    </row>
    <row r="223" spans="1:12">
      <c r="A223" s="143" t="s">
        <v>612</v>
      </c>
      <c r="B223" s="132">
        <v>30620</v>
      </c>
      <c r="C223" s="132" t="s">
        <v>229</v>
      </c>
      <c r="D223" s="133">
        <v>106400</v>
      </c>
      <c r="E223" s="134">
        <v>103700</v>
      </c>
      <c r="F223" s="135">
        <v>-2.4935382301799898</v>
      </c>
      <c r="G223" s="133">
        <v>6680</v>
      </c>
      <c r="H223" s="134">
        <v>120</v>
      </c>
      <c r="I223" s="136">
        <v>1.807950009691893</v>
      </c>
      <c r="J223" s="137">
        <v>557.79316823473584</v>
      </c>
      <c r="K223" s="138">
        <v>550</v>
      </c>
      <c r="L223" s="136">
        <v>-1.3971430054260272</v>
      </c>
    </row>
    <row r="224" spans="1:12">
      <c r="A224" s="143" t="s">
        <v>613</v>
      </c>
      <c r="B224" s="132">
        <v>30700</v>
      </c>
      <c r="C224" s="132" t="s">
        <v>229</v>
      </c>
      <c r="D224" s="133">
        <v>303000</v>
      </c>
      <c r="E224" s="134">
        <v>326900</v>
      </c>
      <c r="F224" s="135">
        <v>7.8972121468152734</v>
      </c>
      <c r="G224" s="133">
        <v>37050</v>
      </c>
      <c r="H224" s="134">
        <v>4180</v>
      </c>
      <c r="I224" s="136">
        <v>11.272030828230069</v>
      </c>
      <c r="J224" s="137">
        <v>697.24146029341978</v>
      </c>
      <c r="K224" s="138">
        <v>700</v>
      </c>
      <c r="L224" s="136">
        <v>0.39563621265714</v>
      </c>
    </row>
    <row r="225" spans="1:12">
      <c r="A225" s="143" t="s">
        <v>614</v>
      </c>
      <c r="B225" s="132">
        <v>30780</v>
      </c>
      <c r="C225" s="132" t="s">
        <v>230</v>
      </c>
      <c r="D225" s="133">
        <v>702400</v>
      </c>
      <c r="E225" s="134">
        <v>734600</v>
      </c>
      <c r="F225" s="135">
        <v>4.5859255990091263</v>
      </c>
      <c r="G225" s="133">
        <v>63460</v>
      </c>
      <c r="H225" s="134">
        <v>6970</v>
      </c>
      <c r="I225" s="136">
        <v>10.983480406900497</v>
      </c>
      <c r="J225" s="137">
        <v>744.43934375943593</v>
      </c>
      <c r="K225" s="138">
        <v>739</v>
      </c>
      <c r="L225" s="136">
        <v>-0.73066312319914695</v>
      </c>
    </row>
    <row r="226" spans="1:12">
      <c r="A226" s="143" t="s">
        <v>615</v>
      </c>
      <c r="B226" s="132">
        <v>30860</v>
      </c>
      <c r="C226" s="132" t="s">
        <v>231</v>
      </c>
      <c r="D226" s="133">
        <v>126200</v>
      </c>
      <c r="E226" s="134">
        <v>136200</v>
      </c>
      <c r="F226" s="135">
        <v>7.9256499682942296</v>
      </c>
      <c r="G226" s="133">
        <v>7100</v>
      </c>
      <c r="H226" s="134">
        <v>1920</v>
      </c>
      <c r="I226" s="136">
        <v>27.078086262298612</v>
      </c>
      <c r="J226" s="137">
        <v>622.15391841566691</v>
      </c>
      <c r="K226" s="138">
        <v>760</v>
      </c>
      <c r="L226" s="136">
        <v>22.156266721804492</v>
      </c>
    </row>
    <row r="227" spans="1:12">
      <c r="A227" s="143" t="s">
        <v>616</v>
      </c>
      <c r="B227" s="132">
        <v>30980</v>
      </c>
      <c r="C227" s="132" t="s">
        <v>230</v>
      </c>
      <c r="D227" s="133">
        <v>214700</v>
      </c>
      <c r="E227" s="134">
        <v>217400</v>
      </c>
      <c r="F227" s="135">
        <v>1.2667306241442582</v>
      </c>
      <c r="G227" s="133">
        <v>10230</v>
      </c>
      <c r="H227" s="134">
        <v>1350</v>
      </c>
      <c r="I227" s="136">
        <v>13.160707767242672</v>
      </c>
      <c r="J227" s="137">
        <v>697.24146029341978</v>
      </c>
      <c r="K227" s="138">
        <v>750</v>
      </c>
      <c r="L227" s="136">
        <v>7.5667530849897924</v>
      </c>
    </row>
    <row r="228" spans="1:12">
      <c r="A228" s="143" t="s">
        <v>617</v>
      </c>
      <c r="B228" s="132">
        <v>31020</v>
      </c>
      <c r="C228" s="132" t="s">
        <v>231</v>
      </c>
      <c r="D228" s="133">
        <v>102400</v>
      </c>
      <c r="E228" s="134">
        <v>105200</v>
      </c>
      <c r="F228" s="135">
        <v>2.6822766640953786</v>
      </c>
      <c r="G228" s="133">
        <v>7820</v>
      </c>
      <c r="H228" s="134">
        <v>100</v>
      </c>
      <c r="I228" s="136">
        <v>1.2347512398347902</v>
      </c>
      <c r="J228" s="137">
        <v>632.88071011248883</v>
      </c>
      <c r="K228" s="138">
        <v>680</v>
      </c>
      <c r="L228" s="136">
        <v>7.4452087312214239</v>
      </c>
    </row>
    <row r="229" spans="1:12">
      <c r="A229" s="143" t="s">
        <v>618</v>
      </c>
      <c r="B229" s="132">
        <v>31080</v>
      </c>
      <c r="C229" s="132" t="s">
        <v>231</v>
      </c>
      <c r="D229" s="133">
        <v>12843100</v>
      </c>
      <c r="E229" s="134">
        <v>13310400</v>
      </c>
      <c r="F229" s="135">
        <v>3.6387342016581643</v>
      </c>
      <c r="G229" s="133">
        <v>1803030</v>
      </c>
      <c r="H229" s="134">
        <v>96160</v>
      </c>
      <c r="I229" s="136">
        <v>5.3333537240293456</v>
      </c>
      <c r="J229" s="137">
        <v>1222.8542534376902</v>
      </c>
      <c r="K229" s="138">
        <v>1350</v>
      </c>
      <c r="L229" s="136">
        <v>10.397457113542144</v>
      </c>
    </row>
    <row r="230" spans="1:12">
      <c r="A230" s="143" t="s">
        <v>619</v>
      </c>
      <c r="B230" s="132">
        <v>31140</v>
      </c>
      <c r="C230" s="132" t="s">
        <v>230</v>
      </c>
      <c r="D230" s="133">
        <v>1237800</v>
      </c>
      <c r="E230" s="134">
        <v>1283400</v>
      </c>
      <c r="F230" s="135">
        <v>3.6840336460315974</v>
      </c>
      <c r="G230" s="133">
        <v>121410</v>
      </c>
      <c r="H230" s="134">
        <v>7130</v>
      </c>
      <c r="I230" s="136">
        <v>5.8743874767904334</v>
      </c>
      <c r="J230" s="137">
        <v>643.60750180931052</v>
      </c>
      <c r="K230" s="138">
        <v>720</v>
      </c>
      <c r="L230" s="136">
        <v>11.869423208389392</v>
      </c>
    </row>
    <row r="231" spans="1:12">
      <c r="A231" s="143" t="s">
        <v>620</v>
      </c>
      <c r="B231" s="132">
        <v>31180</v>
      </c>
      <c r="C231" s="132" t="s">
        <v>230</v>
      </c>
      <c r="D231" s="133">
        <v>292300</v>
      </c>
      <c r="E231" s="134">
        <v>314800</v>
      </c>
      <c r="F231" s="135">
        <v>7.7259973995757205</v>
      </c>
      <c r="G231" s="133">
        <v>30130</v>
      </c>
      <c r="H231" s="134">
        <v>5410</v>
      </c>
      <c r="I231" s="136">
        <v>17.969711717537962</v>
      </c>
      <c r="J231" s="137">
        <v>729.42183538388531</v>
      </c>
      <c r="K231" s="138">
        <v>820</v>
      </c>
      <c r="L231" s="136">
        <v>12.417802733920706</v>
      </c>
    </row>
    <row r="232" spans="1:12">
      <c r="A232" s="143" t="s">
        <v>621</v>
      </c>
      <c r="B232" s="132">
        <v>31340</v>
      </c>
      <c r="C232" s="132" t="s">
        <v>230</v>
      </c>
      <c r="D232" s="133">
        <v>253100</v>
      </c>
      <c r="E232" s="134">
        <v>260200</v>
      </c>
      <c r="F232" s="135">
        <v>2.8349232191829539</v>
      </c>
      <c r="G232" s="133">
        <v>16190</v>
      </c>
      <c r="H232" s="134">
        <v>1250</v>
      </c>
      <c r="I232" s="136">
        <v>7.7416409250788911</v>
      </c>
      <c r="J232" s="137">
        <v>686.51466859659797</v>
      </c>
      <c r="K232" s="138">
        <v>670</v>
      </c>
      <c r="L232" s="136">
        <v>-2.4055813155978076</v>
      </c>
    </row>
    <row r="233" spans="1:12">
      <c r="A233" s="143" t="s">
        <v>622</v>
      </c>
      <c r="B233" s="132">
        <v>31420</v>
      </c>
      <c r="C233" s="132" t="s">
        <v>230</v>
      </c>
      <c r="D233" s="133">
        <v>232300</v>
      </c>
      <c r="E233" s="134">
        <v>229200</v>
      </c>
      <c r="F233" s="135">
        <v>-1.3273631412395324</v>
      </c>
      <c r="G233" s="133">
        <v>20680</v>
      </c>
      <c r="H233" s="134">
        <v>810</v>
      </c>
      <c r="I233" s="136">
        <v>3.9353267629802615</v>
      </c>
      <c r="J233" s="137">
        <v>686.51466859659797</v>
      </c>
      <c r="K233" s="138">
        <v>690</v>
      </c>
      <c r="L233" s="136">
        <v>0.50768491378733238</v>
      </c>
    </row>
    <row r="234" spans="1:12">
      <c r="A234" s="143" t="s">
        <v>623</v>
      </c>
      <c r="B234" s="132">
        <v>31460</v>
      </c>
      <c r="C234" s="132" t="s">
        <v>231</v>
      </c>
      <c r="D234" s="133">
        <v>151100</v>
      </c>
      <c r="E234" s="134">
        <v>154700</v>
      </c>
      <c r="F234" s="135">
        <v>2.381220259564921</v>
      </c>
      <c r="G234" s="133">
        <v>5480</v>
      </c>
      <c r="H234" s="134">
        <v>290</v>
      </c>
      <c r="I234" s="136">
        <v>5.2933411941496891</v>
      </c>
      <c r="J234" s="137">
        <v>793.78258556481637</v>
      </c>
      <c r="K234" s="138">
        <v>850</v>
      </c>
      <c r="L234" s="136">
        <v>7.0822181611835315</v>
      </c>
    </row>
    <row r="235" spans="1:12">
      <c r="A235" s="143" t="s">
        <v>624</v>
      </c>
      <c r="B235" s="132">
        <v>31540</v>
      </c>
      <c r="C235" s="132" t="s">
        <v>229</v>
      </c>
      <c r="D235" s="133">
        <v>606600</v>
      </c>
      <c r="E235" s="134">
        <v>648900</v>
      </c>
      <c r="F235" s="135">
        <v>6.9858347786519293</v>
      </c>
      <c r="G235" s="133">
        <v>94500</v>
      </c>
      <c r="H235" s="134">
        <v>9980</v>
      </c>
      <c r="I235" s="136">
        <v>10.557876671693403</v>
      </c>
      <c r="J235" s="137">
        <v>858.14333574574744</v>
      </c>
      <c r="K235" s="138">
        <v>920</v>
      </c>
      <c r="L235" s="136">
        <v>7.2081972413731581</v>
      </c>
    </row>
    <row r="236" spans="1:12">
      <c r="A236" s="143" t="s">
        <v>625</v>
      </c>
      <c r="B236" s="132">
        <v>31700</v>
      </c>
      <c r="C236" s="132" t="s">
        <v>228</v>
      </c>
      <c r="D236" s="133">
        <v>401000</v>
      </c>
      <c r="E236" s="134">
        <v>407800</v>
      </c>
      <c r="F236" s="135">
        <v>1.6761462102189564</v>
      </c>
      <c r="G236" s="133">
        <v>57620</v>
      </c>
      <c r="H236" s="134">
        <v>1800</v>
      </c>
      <c r="I236" s="136">
        <v>3.1275815879566737</v>
      </c>
      <c r="J236" s="137">
        <v>1029.772002894897</v>
      </c>
      <c r="K236" s="138">
        <v>1050</v>
      </c>
      <c r="L236" s="136">
        <v>1.9643180284798969</v>
      </c>
    </row>
    <row r="237" spans="1:12">
      <c r="A237" s="143" t="s">
        <v>626</v>
      </c>
      <c r="B237" s="132">
        <v>31740</v>
      </c>
      <c r="C237" s="132" t="s">
        <v>229</v>
      </c>
      <c r="D237" s="133">
        <v>93300</v>
      </c>
      <c r="E237" s="134">
        <v>97000</v>
      </c>
      <c r="F237" s="135">
        <v>3.9477068152593229</v>
      </c>
      <c r="G237" s="133">
        <v>9830</v>
      </c>
      <c r="H237" s="134">
        <v>1340</v>
      </c>
      <c r="I237" s="136">
        <v>13.585440292825728</v>
      </c>
      <c r="J237" s="137">
        <v>750.87541877752903</v>
      </c>
      <c r="K237" s="138">
        <v>870</v>
      </c>
      <c r="L237" s="136">
        <v>15.864759751546142</v>
      </c>
    </row>
    <row r="238" spans="1:12">
      <c r="A238" s="143" t="s">
        <v>627</v>
      </c>
      <c r="B238" s="132">
        <v>31860</v>
      </c>
      <c r="C238" s="132" t="s">
        <v>229</v>
      </c>
      <c r="D238" s="133">
        <v>96800</v>
      </c>
      <c r="E238" s="134">
        <v>100000</v>
      </c>
      <c r="F238" s="135">
        <v>3.2753706992689273</v>
      </c>
      <c r="G238" s="133">
        <v>8740</v>
      </c>
      <c r="H238" s="134">
        <v>1210</v>
      </c>
      <c r="I238" s="136">
        <v>13.892552218436796</v>
      </c>
      <c r="J238" s="137">
        <v>815.23616895845998</v>
      </c>
      <c r="K238" s="138">
        <v>770</v>
      </c>
      <c r="L238" s="136">
        <v>-5.5488422473028143</v>
      </c>
    </row>
    <row r="239" spans="1:12">
      <c r="A239" s="143" t="s">
        <v>628</v>
      </c>
      <c r="B239" s="132">
        <v>31900</v>
      </c>
      <c r="C239" s="132" t="s">
        <v>229</v>
      </c>
      <c r="D239" s="133">
        <v>124200</v>
      </c>
      <c r="E239" s="134">
        <v>121100</v>
      </c>
      <c r="F239" s="135">
        <v>-2.4699212395509527</v>
      </c>
      <c r="G239" s="133">
        <v>10970</v>
      </c>
      <c r="H239" s="134">
        <v>20</v>
      </c>
      <c r="I239" s="136">
        <v>0.1442630682903607</v>
      </c>
      <c r="J239" s="137">
        <v>557.79316823473584</v>
      </c>
      <c r="K239" s="138">
        <v>530</v>
      </c>
      <c r="L239" s="136">
        <v>-4.9827014415923534</v>
      </c>
    </row>
    <row r="240" spans="1:12">
      <c r="A240" s="143" t="s">
        <v>629</v>
      </c>
      <c r="B240" s="132">
        <v>32580</v>
      </c>
      <c r="C240" s="132" t="s">
        <v>230</v>
      </c>
      <c r="D240" s="133">
        <v>779200</v>
      </c>
      <c r="E240" s="134">
        <v>849800</v>
      </c>
      <c r="F240" s="135">
        <v>9.0730924725662572</v>
      </c>
      <c r="G240" s="133">
        <v>39640</v>
      </c>
      <c r="H240" s="134">
        <v>4640</v>
      </c>
      <c r="I240" s="136">
        <v>11.695851504516892</v>
      </c>
      <c r="J240" s="137">
        <v>654.33429350613244</v>
      </c>
      <c r="K240" s="138">
        <v>674</v>
      </c>
      <c r="L240" s="136">
        <v>3.0054525170142643</v>
      </c>
    </row>
    <row r="241" spans="1:12">
      <c r="A241" s="143" t="s">
        <v>630</v>
      </c>
      <c r="B241" s="132">
        <v>32780</v>
      </c>
      <c r="C241" s="132" t="s">
        <v>231</v>
      </c>
      <c r="D241" s="133">
        <v>203400</v>
      </c>
      <c r="E241" s="134">
        <v>216500</v>
      </c>
      <c r="F241" s="135">
        <v>6.4485521852416312</v>
      </c>
      <c r="G241" s="133">
        <v>15470</v>
      </c>
      <c r="H241" s="134">
        <v>790</v>
      </c>
      <c r="I241" s="136">
        <v>5.1121234684791554</v>
      </c>
      <c r="J241" s="137">
        <v>772.32900217117265</v>
      </c>
      <c r="K241" s="138">
        <v>845</v>
      </c>
      <c r="L241" s="136">
        <v>9.4093317257974931</v>
      </c>
    </row>
    <row r="242" spans="1:12">
      <c r="A242" s="143" t="s">
        <v>631</v>
      </c>
      <c r="B242" s="132">
        <v>32820</v>
      </c>
      <c r="C242" s="132" t="s">
        <v>230</v>
      </c>
      <c r="D242" s="133">
        <v>1326400</v>
      </c>
      <c r="E242" s="134">
        <v>1342800</v>
      </c>
      <c r="F242" s="135">
        <v>1.2396722253258634</v>
      </c>
      <c r="G242" s="133">
        <v>129910</v>
      </c>
      <c r="H242" s="134">
        <v>5890</v>
      </c>
      <c r="I242" s="136">
        <v>4.5315331473446632</v>
      </c>
      <c r="J242" s="137">
        <v>783.05579386799457</v>
      </c>
      <c r="K242" s="138">
        <v>813</v>
      </c>
      <c r="L242" s="136">
        <v>3.8240194844983608</v>
      </c>
    </row>
    <row r="243" spans="1:12">
      <c r="A243" s="143" t="s">
        <v>632</v>
      </c>
      <c r="B243" s="132">
        <v>32900</v>
      </c>
      <c r="C243" s="132" t="s">
        <v>231</v>
      </c>
      <c r="D243" s="133">
        <v>256800</v>
      </c>
      <c r="E243" s="134">
        <v>268700</v>
      </c>
      <c r="F243" s="135">
        <v>4.6104247540211265</v>
      </c>
      <c r="G243" s="133">
        <v>15610</v>
      </c>
      <c r="H243" s="134">
        <v>270</v>
      </c>
      <c r="I243" s="136">
        <v>1.7088910397970996</v>
      </c>
      <c r="J243" s="137">
        <v>772.32900217117265</v>
      </c>
      <c r="K243" s="138">
        <v>740</v>
      </c>
      <c r="L243" s="136">
        <v>-4.1859106779998285</v>
      </c>
    </row>
    <row r="244" spans="1:12">
      <c r="A244" s="143" t="s">
        <v>633</v>
      </c>
      <c r="B244" s="132">
        <v>33100</v>
      </c>
      <c r="C244" s="132" t="s">
        <v>230</v>
      </c>
      <c r="D244" s="133">
        <v>5584400</v>
      </c>
      <c r="E244" s="134">
        <v>6066400</v>
      </c>
      <c r="F244" s="135">
        <v>8.6312653284587881</v>
      </c>
      <c r="G244" s="133">
        <v>1133080</v>
      </c>
      <c r="H244" s="134">
        <v>54200</v>
      </c>
      <c r="I244" s="136">
        <v>4.7832511094183019</v>
      </c>
      <c r="J244" s="137">
        <v>1061.9523779853625</v>
      </c>
      <c r="K244" s="138">
        <v>1170</v>
      </c>
      <c r="L244" s="136">
        <v>10.174431947656199</v>
      </c>
    </row>
    <row r="245" spans="1:12">
      <c r="A245" s="143" t="s">
        <v>634</v>
      </c>
      <c r="B245" s="132">
        <v>33140</v>
      </c>
      <c r="C245" s="132" t="s">
        <v>229</v>
      </c>
      <c r="D245" s="133">
        <v>111500</v>
      </c>
      <c r="E245" s="134">
        <v>110000</v>
      </c>
      <c r="F245" s="135">
        <v>-1.2911156172053044</v>
      </c>
      <c r="G245" s="133">
        <v>8530</v>
      </c>
      <c r="H245" s="134">
        <v>300</v>
      </c>
      <c r="I245" s="136">
        <v>3.5039970624142236</v>
      </c>
      <c r="J245" s="137">
        <v>707.9682519902417</v>
      </c>
      <c r="K245" s="138">
        <v>700</v>
      </c>
      <c r="L245" s="136">
        <v>-1.1255097905649487</v>
      </c>
    </row>
    <row r="246" spans="1:12">
      <c r="A246" s="143" t="s">
        <v>635</v>
      </c>
      <c r="B246" s="132">
        <v>33220</v>
      </c>
      <c r="C246" s="132" t="s">
        <v>229</v>
      </c>
      <c r="D246" s="133">
        <v>83700</v>
      </c>
      <c r="E246" s="134">
        <v>83500</v>
      </c>
      <c r="F246" s="135">
        <v>-0.24024957269043662</v>
      </c>
      <c r="G246" s="133">
        <v>5430</v>
      </c>
      <c r="H246" s="134">
        <v>280</v>
      </c>
      <c r="I246" s="136">
        <v>5.239214165487514</v>
      </c>
      <c r="J246" s="137">
        <v>632.88071011248883</v>
      </c>
      <c r="K246" s="138">
        <v>634</v>
      </c>
      <c r="L246" s="136">
        <v>0.17685637587409303</v>
      </c>
    </row>
    <row r="247" spans="1:12">
      <c r="A247" s="143" t="s">
        <v>636</v>
      </c>
      <c r="B247" s="132">
        <v>33260</v>
      </c>
      <c r="C247" s="132" t="s">
        <v>230</v>
      </c>
      <c r="D247" s="133">
        <v>141800</v>
      </c>
      <c r="E247" s="134">
        <v>168300</v>
      </c>
      <c r="F247" s="135">
        <v>18.68736379600962</v>
      </c>
      <c r="G247" s="133">
        <v>13710</v>
      </c>
      <c r="H247" s="134">
        <v>2110</v>
      </c>
      <c r="I247" s="136">
        <v>15.368728690705</v>
      </c>
      <c r="J247" s="137">
        <v>879.59691913939116</v>
      </c>
      <c r="K247" s="138">
        <v>1123</v>
      </c>
      <c r="L247" s="136">
        <v>27.672116120956574</v>
      </c>
    </row>
    <row r="248" spans="1:12">
      <c r="A248" s="143" t="s">
        <v>637</v>
      </c>
      <c r="B248" s="132">
        <v>33340</v>
      </c>
      <c r="C248" s="132" t="s">
        <v>229</v>
      </c>
      <c r="D248" s="133">
        <v>1556800</v>
      </c>
      <c r="E248" s="134">
        <v>1572500</v>
      </c>
      <c r="F248" s="135">
        <v>1.0071929506770931</v>
      </c>
      <c r="G248" s="133">
        <v>259310</v>
      </c>
      <c r="H248" s="134">
        <v>6130</v>
      </c>
      <c r="I248" s="136">
        <v>2.3627432234724171</v>
      </c>
      <c r="J248" s="137">
        <v>797.00062307386304</v>
      </c>
      <c r="K248" s="138">
        <v>813</v>
      </c>
      <c r="L248" s="136">
        <v>2.00744848409663</v>
      </c>
    </row>
    <row r="249" spans="1:12">
      <c r="A249" s="143" t="s">
        <v>638</v>
      </c>
      <c r="B249" s="132">
        <v>33460</v>
      </c>
      <c r="C249" s="132" t="s">
        <v>229</v>
      </c>
      <c r="D249" s="133">
        <v>3355800</v>
      </c>
      <c r="E249" s="134">
        <v>3551000</v>
      </c>
      <c r="F249" s="135">
        <v>5.8190343000980702</v>
      </c>
      <c r="G249" s="133">
        <v>374850</v>
      </c>
      <c r="H249" s="134">
        <v>22990</v>
      </c>
      <c r="I249" s="136">
        <v>6.1336632294729325</v>
      </c>
      <c r="J249" s="137">
        <v>847.41654404892563</v>
      </c>
      <c r="K249" s="138">
        <v>950</v>
      </c>
      <c r="L249" s="136">
        <v>12.105434649757289</v>
      </c>
    </row>
    <row r="250" spans="1:12">
      <c r="A250" s="143" t="s">
        <v>639</v>
      </c>
      <c r="B250" s="132">
        <v>33540</v>
      </c>
      <c r="C250" s="132" t="s">
        <v>231</v>
      </c>
      <c r="D250" s="133">
        <v>109500</v>
      </c>
      <c r="E250" s="134">
        <v>116100</v>
      </c>
      <c r="F250" s="135">
        <v>6.0983966013430173</v>
      </c>
      <c r="G250" s="133">
        <v>8280</v>
      </c>
      <c r="H250" s="134">
        <v>1890</v>
      </c>
      <c r="I250" s="136">
        <v>22.769554577835407</v>
      </c>
      <c r="J250" s="137">
        <v>707.9682519902417</v>
      </c>
      <c r="K250" s="138">
        <v>660</v>
      </c>
      <c r="L250" s="136">
        <v>-6.775480659675523</v>
      </c>
    </row>
    <row r="251" spans="1:12">
      <c r="A251" s="143" t="s">
        <v>640</v>
      </c>
      <c r="B251" s="132">
        <v>33660</v>
      </c>
      <c r="C251" s="132" t="s">
        <v>230</v>
      </c>
      <c r="D251" s="133">
        <v>413400</v>
      </c>
      <c r="E251" s="134">
        <v>414800</v>
      </c>
      <c r="F251" s="135">
        <v>0.35488873137559906</v>
      </c>
      <c r="G251" s="133">
        <v>31390</v>
      </c>
      <c r="H251" s="134">
        <v>2120</v>
      </c>
      <c r="I251" s="136">
        <v>6.7649734858841182</v>
      </c>
      <c r="J251" s="137">
        <v>654.33429350613244</v>
      </c>
      <c r="K251" s="138">
        <v>720</v>
      </c>
      <c r="L251" s="136">
        <v>10.035498237760045</v>
      </c>
    </row>
    <row r="252" spans="1:12">
      <c r="A252" s="143" t="s">
        <v>641</v>
      </c>
      <c r="B252" s="132">
        <v>33700</v>
      </c>
      <c r="C252" s="132" t="s">
        <v>231</v>
      </c>
      <c r="D252" s="133">
        <v>515300</v>
      </c>
      <c r="E252" s="134">
        <v>541600</v>
      </c>
      <c r="F252" s="135">
        <v>5.0874952943870282</v>
      </c>
      <c r="G252" s="133">
        <v>28250</v>
      </c>
      <c r="H252" s="134">
        <v>340</v>
      </c>
      <c r="I252" s="136">
        <v>1.2068958219216541</v>
      </c>
      <c r="J252" s="137">
        <v>895.68710668462393</v>
      </c>
      <c r="K252" s="138">
        <v>900</v>
      </c>
      <c r="L252" s="136">
        <v>0.481517851846746</v>
      </c>
    </row>
    <row r="253" spans="1:12">
      <c r="A253" s="143" t="s">
        <v>642</v>
      </c>
      <c r="B253" s="132">
        <v>33740</v>
      </c>
      <c r="C253" s="132" t="s">
        <v>230</v>
      </c>
      <c r="D253" s="133">
        <v>176800</v>
      </c>
      <c r="E253" s="134">
        <v>179500</v>
      </c>
      <c r="F253" s="135">
        <v>1.5096068461151237</v>
      </c>
      <c r="G253" s="133">
        <v>12630</v>
      </c>
      <c r="H253" s="134">
        <v>780</v>
      </c>
      <c r="I253" s="136">
        <v>6.2031493379214924</v>
      </c>
      <c r="J253" s="137">
        <v>640.38946430026397</v>
      </c>
      <c r="K253" s="138">
        <v>660</v>
      </c>
      <c r="L253" s="136">
        <v>3.0622826877959226</v>
      </c>
    </row>
    <row r="254" spans="1:12">
      <c r="A254" s="143" t="s">
        <v>643</v>
      </c>
      <c r="B254" s="132">
        <v>33780</v>
      </c>
      <c r="C254" s="132" t="s">
        <v>229</v>
      </c>
      <c r="D254" s="133">
        <v>151900</v>
      </c>
      <c r="E254" s="134">
        <v>149200</v>
      </c>
      <c r="F254" s="135">
        <v>-1.801955958037724</v>
      </c>
      <c r="G254" s="133">
        <v>8590</v>
      </c>
      <c r="H254" s="134">
        <v>230</v>
      </c>
      <c r="I254" s="136">
        <v>2.6943833347752579</v>
      </c>
      <c r="J254" s="137">
        <v>750.87541877752903</v>
      </c>
      <c r="K254" s="138">
        <v>670</v>
      </c>
      <c r="L254" s="136">
        <v>-10.770817202832282</v>
      </c>
    </row>
    <row r="255" spans="1:12">
      <c r="A255" s="143" t="s">
        <v>644</v>
      </c>
      <c r="B255" s="132">
        <v>33860</v>
      </c>
      <c r="C255" s="132" t="s">
        <v>230</v>
      </c>
      <c r="D255" s="133">
        <v>375100</v>
      </c>
      <c r="E255" s="134">
        <v>373900</v>
      </c>
      <c r="F255" s="135">
        <v>-0.32653866351057054</v>
      </c>
      <c r="G255" s="133">
        <v>28540</v>
      </c>
      <c r="H255" s="134">
        <v>1960</v>
      </c>
      <c r="I255" s="136">
        <v>6.8648249825397949</v>
      </c>
      <c r="J255" s="137">
        <v>759.45685213498655</v>
      </c>
      <c r="K255" s="138">
        <v>800</v>
      </c>
      <c r="L255" s="136">
        <v>5.3384399325700302</v>
      </c>
    </row>
    <row r="256" spans="1:12">
      <c r="A256" s="143" t="s">
        <v>645</v>
      </c>
      <c r="B256" s="132">
        <v>34060</v>
      </c>
      <c r="C256" s="132" t="s">
        <v>230</v>
      </c>
      <c r="D256" s="133">
        <v>130300</v>
      </c>
      <c r="E256" s="134">
        <v>138400</v>
      </c>
      <c r="F256" s="135">
        <v>6.1741845887073881</v>
      </c>
      <c r="G256" s="133">
        <v>14380</v>
      </c>
      <c r="H256" s="134">
        <v>1350</v>
      </c>
      <c r="I256" s="136">
        <v>9.3818400855388386</v>
      </c>
      <c r="J256" s="137">
        <v>643.60750180931052</v>
      </c>
      <c r="K256" s="138">
        <v>750</v>
      </c>
      <c r="L256" s="136">
        <v>16.530649175405618</v>
      </c>
    </row>
    <row r="257" spans="1:12">
      <c r="A257" s="143" t="s">
        <v>646</v>
      </c>
      <c r="B257" s="132">
        <v>34100</v>
      </c>
      <c r="C257" s="132" t="s">
        <v>230</v>
      </c>
      <c r="D257" s="133">
        <v>114200</v>
      </c>
      <c r="E257" s="134">
        <v>117300</v>
      </c>
      <c r="F257" s="135">
        <v>2.6897861650634152</v>
      </c>
      <c r="G257" s="133">
        <v>7190</v>
      </c>
      <c r="H257" s="134">
        <v>60</v>
      </c>
      <c r="I257" s="136">
        <v>0.82133718174968984</v>
      </c>
      <c r="J257" s="137">
        <v>579.24675162837957</v>
      </c>
      <c r="K257" s="138">
        <v>540</v>
      </c>
      <c r="L257" s="136">
        <v>-6.775480659675523</v>
      </c>
    </row>
    <row r="258" spans="1:12">
      <c r="A258" s="143" t="s">
        <v>647</v>
      </c>
      <c r="B258" s="132">
        <v>34580</v>
      </c>
      <c r="C258" s="132" t="s">
        <v>231</v>
      </c>
      <c r="D258" s="133">
        <v>117000</v>
      </c>
      <c r="E258" s="134">
        <v>123700</v>
      </c>
      <c r="F258" s="135">
        <v>5.7048356494538748</v>
      </c>
      <c r="G258" s="133">
        <v>6660</v>
      </c>
      <c r="H258" s="134">
        <v>110</v>
      </c>
      <c r="I258" s="136">
        <v>1.6670061917202064</v>
      </c>
      <c r="J258" s="137">
        <v>825.9629606552819</v>
      </c>
      <c r="K258" s="138">
        <v>870</v>
      </c>
      <c r="L258" s="136">
        <v>5.3315997741328607</v>
      </c>
    </row>
    <row r="259" spans="1:12">
      <c r="A259" s="143" t="s">
        <v>648</v>
      </c>
      <c r="B259" s="132">
        <v>34620</v>
      </c>
      <c r="C259" s="132" t="s">
        <v>229</v>
      </c>
      <c r="D259" s="133">
        <v>117700</v>
      </c>
      <c r="E259" s="134">
        <v>115600</v>
      </c>
      <c r="F259" s="135">
        <v>-1.7733027444982581</v>
      </c>
      <c r="G259" s="133">
        <v>9600</v>
      </c>
      <c r="H259" s="134">
        <v>450</v>
      </c>
      <c r="I259" s="136">
        <v>4.7132792075644661</v>
      </c>
      <c r="J259" s="137">
        <v>665.06108520295436</v>
      </c>
      <c r="K259" s="138">
        <v>580</v>
      </c>
      <c r="L259" s="136">
        <v>-12.78996577840614</v>
      </c>
    </row>
    <row r="260" spans="1:12">
      <c r="A260" s="143" t="s">
        <v>649</v>
      </c>
      <c r="B260" s="132">
        <v>34740</v>
      </c>
      <c r="C260" s="132" t="s">
        <v>229</v>
      </c>
      <c r="D260" s="133">
        <v>171900</v>
      </c>
      <c r="E260" s="134">
        <v>173400</v>
      </c>
      <c r="F260" s="135">
        <v>0.86434545898721515</v>
      </c>
      <c r="G260" s="133">
        <v>10700</v>
      </c>
      <c r="H260" s="134">
        <v>50</v>
      </c>
      <c r="I260" s="136">
        <v>0.42069451992259788</v>
      </c>
      <c r="J260" s="137">
        <v>611.4271267188451</v>
      </c>
      <c r="K260" s="138">
        <v>620</v>
      </c>
      <c r="L260" s="136">
        <v>1.4021087561424137</v>
      </c>
    </row>
    <row r="261" spans="1:12">
      <c r="A261" s="143" t="s">
        <v>650</v>
      </c>
      <c r="B261" s="132">
        <v>34820</v>
      </c>
      <c r="C261" s="132" t="s">
        <v>230</v>
      </c>
      <c r="D261" s="133">
        <v>378600</v>
      </c>
      <c r="E261" s="134">
        <v>449300</v>
      </c>
      <c r="F261" s="135">
        <v>18.677757115990108</v>
      </c>
      <c r="G261" s="133">
        <v>82060</v>
      </c>
      <c r="H261" s="134">
        <v>2250</v>
      </c>
      <c r="I261" s="136">
        <v>2.7363547734336526</v>
      </c>
      <c r="J261" s="137">
        <v>797.00062307386304</v>
      </c>
      <c r="K261" s="138">
        <v>857</v>
      </c>
      <c r="L261" s="136">
        <v>7.528146803039129</v>
      </c>
    </row>
    <row r="262" spans="1:12">
      <c r="A262" s="143" t="s">
        <v>651</v>
      </c>
      <c r="B262" s="132">
        <v>34900</v>
      </c>
      <c r="C262" s="132" t="s">
        <v>231</v>
      </c>
      <c r="D262" s="133">
        <v>136800</v>
      </c>
      <c r="E262" s="134">
        <v>142200</v>
      </c>
      <c r="F262" s="135">
        <v>3.9126398807130904</v>
      </c>
      <c r="G262" s="133">
        <v>11960</v>
      </c>
      <c r="H262" s="134">
        <v>240</v>
      </c>
      <c r="I262" s="136">
        <v>1.9725870306564512</v>
      </c>
      <c r="J262" s="137">
        <v>1104.85954477265</v>
      </c>
      <c r="K262" s="138">
        <v>1265</v>
      </c>
      <c r="L262" s="136">
        <v>14.494191228650926</v>
      </c>
    </row>
    <row r="263" spans="1:12">
      <c r="A263" s="143" t="s">
        <v>652</v>
      </c>
      <c r="B263" s="132">
        <v>34940</v>
      </c>
      <c r="C263" s="132" t="s">
        <v>230</v>
      </c>
      <c r="D263" s="133">
        <v>322700</v>
      </c>
      <c r="E263" s="134">
        <v>365100</v>
      </c>
      <c r="F263" s="135">
        <v>13.141879748639704</v>
      </c>
      <c r="G263" s="133">
        <v>94770</v>
      </c>
      <c r="H263" s="134">
        <v>4360</v>
      </c>
      <c r="I263" s="136">
        <v>4.6028174649109053</v>
      </c>
      <c r="J263" s="137">
        <v>954.68446101714403</v>
      </c>
      <c r="K263" s="138">
        <v>1225</v>
      </c>
      <c r="L263" s="136">
        <v>28.314647406626399</v>
      </c>
    </row>
    <row r="264" spans="1:12" s="130" customFormat="1">
      <c r="A264" s="143" t="s">
        <v>653</v>
      </c>
      <c r="B264" s="132">
        <v>34980</v>
      </c>
      <c r="C264" s="132" t="s">
        <v>230</v>
      </c>
      <c r="D264" s="133">
        <v>1676000</v>
      </c>
      <c r="E264" s="134">
        <v>1865300</v>
      </c>
      <c r="F264" s="135">
        <v>11.294364452590806</v>
      </c>
      <c r="G264" s="133">
        <v>165700</v>
      </c>
      <c r="H264" s="134">
        <v>24660</v>
      </c>
      <c r="I264" s="136">
        <v>14.882526087334776</v>
      </c>
      <c r="J264" s="137">
        <v>783.05579386799457</v>
      </c>
      <c r="K264" s="138">
        <v>940</v>
      </c>
      <c r="L264" s="136">
        <v>20.042531753294536</v>
      </c>
    </row>
    <row r="265" spans="1:12">
      <c r="A265" s="143" t="s">
        <v>654</v>
      </c>
      <c r="B265" s="132">
        <v>35100</v>
      </c>
      <c r="C265" s="132" t="s">
        <v>230</v>
      </c>
      <c r="D265" s="133">
        <v>127100</v>
      </c>
      <c r="E265" s="134">
        <v>126100</v>
      </c>
      <c r="F265" s="135">
        <v>-0.79061644482205229</v>
      </c>
      <c r="G265" s="133">
        <v>10600</v>
      </c>
      <c r="H265" s="134">
        <v>170</v>
      </c>
      <c r="I265" s="136">
        <v>1.62702096800177</v>
      </c>
      <c r="J265" s="137">
        <v>579.24675162837957</v>
      </c>
      <c r="K265" s="138">
        <v>630</v>
      </c>
      <c r="L265" s="136">
        <v>8.761939230378557</v>
      </c>
    </row>
    <row r="266" spans="1:12">
      <c r="A266" s="143" t="s">
        <v>655</v>
      </c>
      <c r="B266" s="132">
        <v>35300</v>
      </c>
      <c r="C266" s="132" t="s">
        <v>228</v>
      </c>
      <c r="D266" s="133">
        <v>863500</v>
      </c>
      <c r="E266" s="134">
        <v>856900</v>
      </c>
      <c r="F266" s="135">
        <v>-0.76492796590540602</v>
      </c>
      <c r="G266" s="133">
        <v>149880</v>
      </c>
      <c r="H266" s="134">
        <v>2740</v>
      </c>
      <c r="I266" s="136">
        <v>1.8291132468433502</v>
      </c>
      <c r="J266" s="137">
        <v>1061.9523779853625</v>
      </c>
      <c r="K266" s="138">
        <v>1060</v>
      </c>
      <c r="L266" s="136">
        <v>-0.18384797904651959</v>
      </c>
    </row>
    <row r="267" spans="1:12">
      <c r="A267" s="143" t="s">
        <v>656</v>
      </c>
      <c r="B267" s="132">
        <v>35380</v>
      </c>
      <c r="C267" s="132" t="s">
        <v>230</v>
      </c>
      <c r="D267" s="133">
        <v>1195600</v>
      </c>
      <c r="E267" s="134">
        <v>1268900</v>
      </c>
      <c r="F267" s="135">
        <v>6.1261955979913623</v>
      </c>
      <c r="G267" s="133">
        <v>123670</v>
      </c>
      <c r="H267" s="134">
        <v>2160</v>
      </c>
      <c r="I267" s="136">
        <v>1.7437168806704206</v>
      </c>
      <c r="J267" s="137">
        <v>890.32371083621308</v>
      </c>
      <c r="K267" s="138">
        <v>880</v>
      </c>
      <c r="L267" s="136">
        <v>-1.1595457596559804</v>
      </c>
    </row>
    <row r="268" spans="1:12">
      <c r="A268" s="143" t="s">
        <v>657</v>
      </c>
      <c r="B268" s="132">
        <v>35620</v>
      </c>
      <c r="C268" s="132" t="s">
        <v>228</v>
      </c>
      <c r="D268" s="133">
        <v>19600800</v>
      </c>
      <c r="E268" s="134">
        <v>20153600</v>
      </c>
      <c r="F268" s="135">
        <v>2.8204717572992815</v>
      </c>
      <c r="G268" s="133">
        <v>4339330</v>
      </c>
      <c r="H268" s="134">
        <v>182680</v>
      </c>
      <c r="I268" s="136">
        <v>4.209849303337327</v>
      </c>
      <c r="J268" s="137">
        <v>1179.9470866504028</v>
      </c>
      <c r="K268" s="138">
        <v>1300</v>
      </c>
      <c r="L268" s="136">
        <v>10.174431947656206</v>
      </c>
    </row>
    <row r="269" spans="1:12">
      <c r="A269" s="143" t="s">
        <v>658</v>
      </c>
      <c r="B269" s="132">
        <v>35660</v>
      </c>
      <c r="C269" s="132" t="s">
        <v>229</v>
      </c>
      <c r="D269" s="133">
        <v>156800</v>
      </c>
      <c r="E269" s="134">
        <v>154000</v>
      </c>
      <c r="F269" s="135">
        <v>-1.7749516878942302</v>
      </c>
      <c r="G269" s="133">
        <v>12080</v>
      </c>
      <c r="H269" s="134">
        <v>130</v>
      </c>
      <c r="I269" s="136">
        <v>1.0707472562189342</v>
      </c>
      <c r="J269" s="137">
        <v>547.06637653791404</v>
      </c>
      <c r="K269" s="138">
        <v>564</v>
      </c>
      <c r="L269" s="136">
        <v>3.0953507998882452</v>
      </c>
    </row>
    <row r="270" spans="1:12">
      <c r="A270" s="143" t="s">
        <v>659</v>
      </c>
      <c r="B270" s="132">
        <v>35840</v>
      </c>
      <c r="C270" s="132" t="s">
        <v>230</v>
      </c>
      <c r="D270" s="133">
        <v>703500</v>
      </c>
      <c r="E270" s="134">
        <v>788500</v>
      </c>
      <c r="F270" s="135">
        <v>12.078563041766289</v>
      </c>
      <c r="G270" s="133">
        <v>100920</v>
      </c>
      <c r="H270" s="134">
        <v>7430</v>
      </c>
      <c r="I270" s="136">
        <v>7.3598137447634482</v>
      </c>
      <c r="J270" s="137">
        <v>890.32371083621308</v>
      </c>
      <c r="K270" s="138">
        <v>1010</v>
      </c>
      <c r="L270" s="136">
        <v>13.441884980394841</v>
      </c>
    </row>
    <row r="271" spans="1:12">
      <c r="A271" s="143" t="s">
        <v>660</v>
      </c>
      <c r="B271" s="132">
        <v>35980</v>
      </c>
      <c r="C271" s="132" t="s">
        <v>228</v>
      </c>
      <c r="D271" s="133">
        <v>274100</v>
      </c>
      <c r="E271" s="134">
        <v>269800</v>
      </c>
      <c r="F271" s="135">
        <v>-1.5583496307539624</v>
      </c>
      <c r="G271" s="133">
        <v>35090</v>
      </c>
      <c r="H271" s="134">
        <v>740</v>
      </c>
      <c r="I271" s="136">
        <v>2.0955209375877604</v>
      </c>
      <c r="J271" s="137">
        <v>943.95766932032234</v>
      </c>
      <c r="K271" s="138">
        <v>990</v>
      </c>
      <c r="L271" s="136">
        <v>4.8775842578650277</v>
      </c>
    </row>
    <row r="272" spans="1:12">
      <c r="A272" s="143" t="s">
        <v>661</v>
      </c>
      <c r="B272" s="132">
        <v>36100</v>
      </c>
      <c r="C272" s="132" t="s">
        <v>230</v>
      </c>
      <c r="D272" s="133">
        <v>331400</v>
      </c>
      <c r="E272" s="134">
        <v>349000</v>
      </c>
      <c r="F272" s="135">
        <v>5.3050806035536162</v>
      </c>
      <c r="G272" s="133">
        <v>16850</v>
      </c>
      <c r="H272" s="134">
        <v>90</v>
      </c>
      <c r="I272" s="136">
        <v>0.513984254302572</v>
      </c>
      <c r="J272" s="137">
        <v>836.68975235210382</v>
      </c>
      <c r="K272" s="138">
        <v>830</v>
      </c>
      <c r="L272" s="136">
        <v>-0.79954993273164621</v>
      </c>
    </row>
    <row r="273" spans="1:12">
      <c r="A273" s="143" t="s">
        <v>662</v>
      </c>
      <c r="B273" s="132">
        <v>36140</v>
      </c>
      <c r="C273" s="132" t="s">
        <v>228</v>
      </c>
      <c r="D273" s="133">
        <v>97300</v>
      </c>
      <c r="E273" s="134">
        <v>94400</v>
      </c>
      <c r="F273" s="135">
        <v>-2.916713787821152</v>
      </c>
      <c r="G273" s="133">
        <v>28230</v>
      </c>
      <c r="H273" s="134">
        <v>1010</v>
      </c>
      <c r="I273" s="136">
        <v>3.5617392931907506</v>
      </c>
      <c r="J273" s="137">
        <v>997.59162780443137</v>
      </c>
      <c r="K273" s="138">
        <v>950</v>
      </c>
      <c r="L273" s="136">
        <v>-4.7706522867653085</v>
      </c>
    </row>
    <row r="274" spans="1:12">
      <c r="A274" s="143" t="s">
        <v>663</v>
      </c>
      <c r="B274" s="132">
        <v>36220</v>
      </c>
      <c r="C274" s="132" t="s">
        <v>230</v>
      </c>
      <c r="D274" s="133">
        <v>137100</v>
      </c>
      <c r="E274" s="134">
        <v>157500</v>
      </c>
      <c r="F274" s="135">
        <v>14.866175966385327</v>
      </c>
      <c r="G274" s="133">
        <v>12620</v>
      </c>
      <c r="H274" s="134">
        <v>1740</v>
      </c>
      <c r="I274" s="136">
        <v>13.822715063068818</v>
      </c>
      <c r="J274" s="137">
        <v>650.04357682740363</v>
      </c>
      <c r="K274" s="138">
        <v>835</v>
      </c>
      <c r="L274" s="136">
        <v>28.452926813813452</v>
      </c>
    </row>
    <row r="275" spans="1:12">
      <c r="A275" s="143" t="s">
        <v>664</v>
      </c>
      <c r="B275" s="132">
        <v>36260</v>
      </c>
      <c r="C275" s="132" t="s">
        <v>231</v>
      </c>
      <c r="D275" s="133">
        <v>599900</v>
      </c>
      <c r="E275" s="134">
        <v>654400</v>
      </c>
      <c r="F275" s="135">
        <v>9.09386429635952</v>
      </c>
      <c r="G275" s="133">
        <v>38420</v>
      </c>
      <c r="H275" s="134">
        <v>4360</v>
      </c>
      <c r="I275" s="136">
        <v>11.346009182213731</v>
      </c>
      <c r="J275" s="137">
        <v>793.78258556481637</v>
      </c>
      <c r="K275" s="138">
        <v>810</v>
      </c>
      <c r="L275" s="136">
        <v>2.0430549535984239</v>
      </c>
    </row>
    <row r="276" spans="1:12">
      <c r="A276" s="143" t="s">
        <v>665</v>
      </c>
      <c r="B276" s="132">
        <v>36420</v>
      </c>
      <c r="C276" s="132" t="s">
        <v>230</v>
      </c>
      <c r="D276" s="133">
        <v>1258000</v>
      </c>
      <c r="E276" s="134">
        <v>1373200</v>
      </c>
      <c r="F276" s="135">
        <v>9.1626058269406574</v>
      </c>
      <c r="G276" s="133">
        <v>104290</v>
      </c>
      <c r="H276" s="134">
        <v>6000</v>
      </c>
      <c r="I276" s="136">
        <v>5.7578014230643602</v>
      </c>
      <c r="J276" s="137">
        <v>686.51466859659797</v>
      </c>
      <c r="K276" s="138">
        <v>707</v>
      </c>
      <c r="L276" s="136">
        <v>2.9839612087647014</v>
      </c>
    </row>
    <row r="277" spans="1:12">
      <c r="A277" s="143" t="s">
        <v>666</v>
      </c>
      <c r="B277" s="132">
        <v>36500</v>
      </c>
      <c r="C277" s="132" t="s">
        <v>231</v>
      </c>
      <c r="D277" s="133">
        <v>253100</v>
      </c>
      <c r="E277" s="134">
        <v>275200</v>
      </c>
      <c r="F277" s="135">
        <v>8.7567473583548701</v>
      </c>
      <c r="G277" s="133">
        <v>21780</v>
      </c>
      <c r="H277" s="134">
        <v>1460</v>
      </c>
      <c r="I277" s="136">
        <v>6.6856996868430771</v>
      </c>
      <c r="J277" s="137">
        <v>865.65208993352269</v>
      </c>
      <c r="K277" s="138">
        <v>980</v>
      </c>
      <c r="L277" s="136">
        <v>13.209453474</v>
      </c>
    </row>
    <row r="278" spans="1:12">
      <c r="A278" s="143" t="s">
        <v>667</v>
      </c>
      <c r="B278" s="132">
        <v>36540</v>
      </c>
      <c r="C278" s="132" t="s">
        <v>229</v>
      </c>
      <c r="D278" s="133">
        <v>868200</v>
      </c>
      <c r="E278" s="134">
        <v>924100</v>
      </c>
      <c r="F278" s="135">
        <v>6.4432974847642628</v>
      </c>
      <c r="G278" s="133">
        <v>80660</v>
      </c>
      <c r="H278" s="134">
        <v>6480</v>
      </c>
      <c r="I278" s="136">
        <v>8.0401966610181965</v>
      </c>
      <c r="J278" s="137">
        <v>740.14862708070723</v>
      </c>
      <c r="K278" s="138">
        <v>760</v>
      </c>
      <c r="L278" s="136">
        <v>2.6820792734008734</v>
      </c>
    </row>
    <row r="279" spans="1:12">
      <c r="A279" s="143" t="s">
        <v>668</v>
      </c>
      <c r="B279" s="132">
        <v>36740</v>
      </c>
      <c r="C279" s="132" t="s">
        <v>230</v>
      </c>
      <c r="D279" s="133">
        <v>2139500</v>
      </c>
      <c r="E279" s="134">
        <v>2441300</v>
      </c>
      <c r="F279" s="135">
        <v>14.103716416912867</v>
      </c>
      <c r="G279" s="133">
        <v>259370</v>
      </c>
      <c r="H279" s="134">
        <v>30210</v>
      </c>
      <c r="I279" s="136">
        <v>11.6483269186764</v>
      </c>
      <c r="J279" s="137">
        <v>965.41125271396595</v>
      </c>
      <c r="K279" s="138">
        <v>1050</v>
      </c>
      <c r="L279" s="136">
        <v>8.761939230378557</v>
      </c>
    </row>
    <row r="280" spans="1:12">
      <c r="A280" s="143" t="s">
        <v>669</v>
      </c>
      <c r="B280" s="132">
        <v>36780</v>
      </c>
      <c r="C280" s="132" t="s">
        <v>229</v>
      </c>
      <c r="D280" s="133">
        <v>167100</v>
      </c>
      <c r="E280" s="134">
        <v>169900</v>
      </c>
      <c r="F280" s="135">
        <v>1.6909990961385364</v>
      </c>
      <c r="G280" s="133">
        <v>16600</v>
      </c>
      <c r="H280" s="134">
        <v>900</v>
      </c>
      <c r="I280" s="136">
        <v>5.40844379169818</v>
      </c>
      <c r="J280" s="137">
        <v>632.88071011248883</v>
      </c>
      <c r="K280" s="138">
        <v>650</v>
      </c>
      <c r="L280" s="136">
        <v>2.7049789342557737</v>
      </c>
    </row>
    <row r="281" spans="1:12">
      <c r="A281" s="143" t="s">
        <v>670</v>
      </c>
      <c r="B281" s="132">
        <v>36980</v>
      </c>
      <c r="C281" s="132" t="s">
        <v>230</v>
      </c>
      <c r="D281" s="133">
        <v>114800</v>
      </c>
      <c r="E281" s="134">
        <v>118000</v>
      </c>
      <c r="F281" s="135">
        <v>2.7678555871129622</v>
      </c>
      <c r="G281" s="133">
        <v>9010</v>
      </c>
      <c r="H281" s="134">
        <v>480</v>
      </c>
      <c r="I281" s="136">
        <v>5.3340698503467712</v>
      </c>
      <c r="J281" s="137">
        <v>482.70562635698298</v>
      </c>
      <c r="K281" s="138">
        <v>620</v>
      </c>
      <c r="L281" s="136">
        <v>28.442671091113723</v>
      </c>
    </row>
    <row r="282" spans="1:12">
      <c r="A282" s="143" t="s">
        <v>671</v>
      </c>
      <c r="B282" s="132">
        <v>37100</v>
      </c>
      <c r="C282" s="132" t="s">
        <v>231</v>
      </c>
      <c r="D282" s="133">
        <v>825300</v>
      </c>
      <c r="E282" s="134">
        <v>849700</v>
      </c>
      <c r="F282" s="135">
        <v>2.9586099936994135</v>
      </c>
      <c r="G282" s="133">
        <v>60170</v>
      </c>
      <c r="H282" s="134">
        <v>3410</v>
      </c>
      <c r="I282" s="136">
        <v>5.669032193703254</v>
      </c>
      <c r="J282" s="137">
        <v>1265.7614202249777</v>
      </c>
      <c r="K282" s="138">
        <v>1460</v>
      </c>
      <c r="L282" s="136">
        <v>15.345591726164177</v>
      </c>
    </row>
    <row r="283" spans="1:12">
      <c r="A283" s="143" t="s">
        <v>672</v>
      </c>
      <c r="B283" s="132">
        <v>37340</v>
      </c>
      <c r="C283" s="132" t="s">
        <v>230</v>
      </c>
      <c r="D283" s="133">
        <v>544000</v>
      </c>
      <c r="E283" s="134">
        <v>579100</v>
      </c>
      <c r="F283" s="135">
        <v>6.4561550565432864</v>
      </c>
      <c r="G283" s="133">
        <v>63120</v>
      </c>
      <c r="H283" s="134">
        <v>1030</v>
      </c>
      <c r="I283" s="136">
        <v>1.6311386944166637</v>
      </c>
      <c r="J283" s="137">
        <v>822.74492314623535</v>
      </c>
      <c r="K283" s="138">
        <v>880</v>
      </c>
      <c r="L283" s="136">
        <v>6.9590313161480415</v>
      </c>
    </row>
    <row r="284" spans="1:12">
      <c r="A284" s="143" t="s">
        <v>673</v>
      </c>
      <c r="B284" s="132">
        <v>37460</v>
      </c>
      <c r="C284" s="132" t="s">
        <v>230</v>
      </c>
      <c r="D284" s="133">
        <v>185100</v>
      </c>
      <c r="E284" s="134">
        <v>200000</v>
      </c>
      <c r="F284" s="135">
        <v>8.0471818923548266</v>
      </c>
      <c r="G284" s="133">
        <v>35620</v>
      </c>
      <c r="H284" s="134">
        <v>560</v>
      </c>
      <c r="I284" s="136">
        <v>1.5837072623722686</v>
      </c>
      <c r="J284" s="137">
        <v>893.54174834525963</v>
      </c>
      <c r="K284" s="138">
        <v>860</v>
      </c>
      <c r="L284" s="136">
        <v>-3.7537975598090676</v>
      </c>
    </row>
    <row r="285" spans="1:12">
      <c r="A285" s="143" t="s">
        <v>674</v>
      </c>
      <c r="B285" s="132">
        <v>37620</v>
      </c>
      <c r="C285" s="132" t="s">
        <v>230</v>
      </c>
      <c r="D285" s="133">
        <v>92800</v>
      </c>
      <c r="E285" s="134">
        <v>91400</v>
      </c>
      <c r="F285" s="135">
        <v>-1.4154502921454906</v>
      </c>
      <c r="G285" s="133">
        <v>3740</v>
      </c>
      <c r="H285" s="134">
        <v>90</v>
      </c>
      <c r="I285" s="136">
        <v>2.5325277307879728</v>
      </c>
      <c r="J285" s="137">
        <v>461.25204296333925</v>
      </c>
      <c r="K285" s="138">
        <v>610</v>
      </c>
      <c r="L285" s="136">
        <v>32.248736738599845</v>
      </c>
    </row>
    <row r="286" spans="1:12">
      <c r="A286" s="143" t="s">
        <v>675</v>
      </c>
      <c r="B286" s="132">
        <v>37860</v>
      </c>
      <c r="C286" s="132" t="s">
        <v>230</v>
      </c>
      <c r="D286" s="133">
        <v>451100</v>
      </c>
      <c r="E286" s="134">
        <v>485700</v>
      </c>
      <c r="F286" s="135">
        <v>7.6627740980147019</v>
      </c>
      <c r="G286" s="133">
        <v>42070</v>
      </c>
      <c r="H286" s="134">
        <v>1690</v>
      </c>
      <c r="I286" s="136">
        <v>4.0158206286580631</v>
      </c>
      <c r="J286" s="137">
        <v>793.78258556481637</v>
      </c>
      <c r="K286" s="138">
        <v>852</v>
      </c>
      <c r="L286" s="136">
        <v>7.3341763215627864</v>
      </c>
    </row>
    <row r="287" spans="1:12">
      <c r="A287" s="143" t="s">
        <v>676</v>
      </c>
      <c r="B287" s="132">
        <v>37900</v>
      </c>
      <c r="C287" s="132" t="s">
        <v>229</v>
      </c>
      <c r="D287" s="133">
        <v>378900</v>
      </c>
      <c r="E287" s="134">
        <v>376200</v>
      </c>
      <c r="F287" s="135">
        <v>-0.71276458185445457</v>
      </c>
      <c r="G287" s="133">
        <v>29760</v>
      </c>
      <c r="H287" s="134">
        <v>440</v>
      </c>
      <c r="I287" s="136">
        <v>1.4744286212944384</v>
      </c>
      <c r="J287" s="137">
        <v>675.78787689977617</v>
      </c>
      <c r="K287" s="138">
        <v>633</v>
      </c>
      <c r="L287" s="136">
        <v>-6.3315543771025498</v>
      </c>
    </row>
    <row r="288" spans="1:12">
      <c r="A288" s="143" t="s">
        <v>677</v>
      </c>
      <c r="B288" s="132">
        <v>37980</v>
      </c>
      <c r="C288" s="132" t="s">
        <v>228</v>
      </c>
      <c r="D288" s="133">
        <v>5972000</v>
      </c>
      <c r="E288" s="134">
        <v>6070500</v>
      </c>
      <c r="F288" s="135">
        <v>1.6485296754932857</v>
      </c>
      <c r="G288" s="133">
        <v>617060</v>
      </c>
      <c r="H288" s="134">
        <v>26810</v>
      </c>
      <c r="I288" s="136">
        <v>4.3455737911437611</v>
      </c>
      <c r="J288" s="137">
        <v>965.41125271396595</v>
      </c>
      <c r="K288" s="138">
        <v>1000</v>
      </c>
      <c r="L288" s="136">
        <v>3.5827992670271964</v>
      </c>
    </row>
    <row r="289" spans="1:12">
      <c r="A289" s="143" t="s">
        <v>678</v>
      </c>
      <c r="B289" s="132">
        <v>38060</v>
      </c>
      <c r="C289" s="132" t="s">
        <v>231</v>
      </c>
      <c r="D289" s="133">
        <v>4205000</v>
      </c>
      <c r="E289" s="134">
        <v>4661500</v>
      </c>
      <c r="F289" s="135">
        <v>10.85658175854741</v>
      </c>
      <c r="G289" s="133">
        <v>435320</v>
      </c>
      <c r="H289" s="134">
        <v>30740</v>
      </c>
      <c r="I289" s="136">
        <v>7.0611407234853267</v>
      </c>
      <c r="J289" s="137">
        <v>814.16348978877784</v>
      </c>
      <c r="K289" s="138">
        <v>910</v>
      </c>
      <c r="L289" s="136">
        <v>11.771162845448336</v>
      </c>
    </row>
    <row r="290" spans="1:12">
      <c r="A290" s="143" t="s">
        <v>679</v>
      </c>
      <c r="B290" s="132">
        <v>38220</v>
      </c>
      <c r="C290" s="132" t="s">
        <v>230</v>
      </c>
      <c r="D290" s="133">
        <v>100100</v>
      </c>
      <c r="E290" s="134">
        <v>92000</v>
      </c>
      <c r="F290" s="135">
        <v>-8.1105926318208628</v>
      </c>
      <c r="G290" s="133">
        <v>5540</v>
      </c>
      <c r="H290" s="134">
        <v>240</v>
      </c>
      <c r="I290" s="136">
        <v>4.2476615245347942</v>
      </c>
      <c r="J290" s="137">
        <v>557.79316823473584</v>
      </c>
      <c r="K290" s="138">
        <v>550</v>
      </c>
      <c r="L290" s="136">
        <v>-1.3971430054260272</v>
      </c>
    </row>
    <row r="291" spans="1:12">
      <c r="A291" s="143" t="s">
        <v>680</v>
      </c>
      <c r="B291" s="132">
        <v>38300</v>
      </c>
      <c r="C291" s="132" t="s">
        <v>228</v>
      </c>
      <c r="D291" s="133">
        <v>2357000</v>
      </c>
      <c r="E291" s="134">
        <v>2342300</v>
      </c>
      <c r="F291" s="135">
        <v>-0.62552953000857425</v>
      </c>
      <c r="G291" s="133">
        <v>232560</v>
      </c>
      <c r="H291" s="134">
        <v>5550</v>
      </c>
      <c r="I291" s="136">
        <v>2.3844626028764129</v>
      </c>
      <c r="J291" s="137">
        <v>654.33429350613244</v>
      </c>
      <c r="K291" s="138">
        <v>720</v>
      </c>
      <c r="L291" s="136">
        <v>10.035498237760045</v>
      </c>
    </row>
    <row r="292" spans="1:12">
      <c r="A292" s="143" t="s">
        <v>681</v>
      </c>
      <c r="B292" s="132">
        <v>38340</v>
      </c>
      <c r="C292" s="132" t="s">
        <v>228</v>
      </c>
      <c r="D292" s="133">
        <v>131300</v>
      </c>
      <c r="E292" s="134">
        <v>126900</v>
      </c>
      <c r="F292" s="135">
        <v>-3.3340950639853748</v>
      </c>
      <c r="G292" s="133">
        <v>23070</v>
      </c>
      <c r="H292" s="134">
        <v>230</v>
      </c>
      <c r="I292" s="136">
        <v>1.0143634324202482</v>
      </c>
      <c r="J292" s="137">
        <v>761.60221047435095</v>
      </c>
      <c r="K292" s="138">
        <v>811</v>
      </c>
      <c r="L292" s="136">
        <v>6.486035471835419</v>
      </c>
    </row>
    <row r="293" spans="1:12">
      <c r="A293" s="143" t="s">
        <v>682</v>
      </c>
      <c r="B293" s="132">
        <v>38540</v>
      </c>
      <c r="C293" s="132" t="s">
        <v>231</v>
      </c>
      <c r="D293" s="133">
        <v>83000</v>
      </c>
      <c r="E293" s="134">
        <v>84400</v>
      </c>
      <c r="F293" s="135">
        <v>1.617409735770889</v>
      </c>
      <c r="G293" s="133">
        <v>4990</v>
      </c>
      <c r="H293" s="134">
        <v>50</v>
      </c>
      <c r="I293" s="136">
        <v>1.0114987598685881</v>
      </c>
      <c r="J293" s="137">
        <v>525.61279314427031</v>
      </c>
      <c r="K293" s="138">
        <v>530</v>
      </c>
      <c r="L293" s="136">
        <v>0.83468418443260495</v>
      </c>
    </row>
    <row r="294" spans="1:12">
      <c r="A294" s="143" t="s">
        <v>683</v>
      </c>
      <c r="B294" s="132">
        <v>38860</v>
      </c>
      <c r="C294" s="132" t="s">
        <v>228</v>
      </c>
      <c r="D294" s="133">
        <v>513900</v>
      </c>
      <c r="E294" s="134">
        <v>529700</v>
      </c>
      <c r="F294" s="135">
        <v>3.0621497509339974</v>
      </c>
      <c r="G294" s="133">
        <v>62420</v>
      </c>
      <c r="H294" s="134">
        <v>1550</v>
      </c>
      <c r="I294" s="136">
        <v>2.4795945785188258</v>
      </c>
      <c r="J294" s="137">
        <v>859.21601491542958</v>
      </c>
      <c r="K294" s="138">
        <v>880</v>
      </c>
      <c r="L294" s="136">
        <v>2.4189475898696013</v>
      </c>
    </row>
    <row r="295" spans="1:12">
      <c r="A295" s="143" t="s">
        <v>684</v>
      </c>
      <c r="B295" s="132">
        <v>38900</v>
      </c>
      <c r="C295" s="132" t="s">
        <v>231</v>
      </c>
      <c r="D295" s="133">
        <v>2232500</v>
      </c>
      <c r="E295" s="134">
        <v>2425000</v>
      </c>
      <c r="F295" s="135">
        <v>8.6185126109553103</v>
      </c>
      <c r="G295" s="133">
        <v>266390</v>
      </c>
      <c r="H295" s="134">
        <v>28270</v>
      </c>
      <c r="I295" s="136">
        <v>10.610676825361507</v>
      </c>
      <c r="J295" s="137">
        <v>864.57941076384054</v>
      </c>
      <c r="K295" s="138">
        <v>1053</v>
      </c>
      <c r="L295" s="136">
        <v>21.793323654294891</v>
      </c>
    </row>
    <row r="296" spans="1:12">
      <c r="A296" s="143" t="s">
        <v>685</v>
      </c>
      <c r="B296" s="132">
        <v>38940</v>
      </c>
      <c r="C296" s="132" t="s">
        <v>230</v>
      </c>
      <c r="D296" s="133">
        <v>425300</v>
      </c>
      <c r="E296" s="134">
        <v>465200</v>
      </c>
      <c r="F296" s="135">
        <v>9.3927536777154899</v>
      </c>
      <c r="G296" s="133">
        <v>51180</v>
      </c>
      <c r="H296" s="134">
        <v>980</v>
      </c>
      <c r="I296" s="136">
        <v>1.9219268446470976</v>
      </c>
      <c r="J296" s="137">
        <v>868.87012744256924</v>
      </c>
      <c r="K296" s="138">
        <v>1000</v>
      </c>
      <c r="L296" s="136">
        <v>15.091999185585788</v>
      </c>
    </row>
    <row r="297" spans="1:12">
      <c r="A297" s="143" t="s">
        <v>686</v>
      </c>
      <c r="B297" s="132">
        <v>39140</v>
      </c>
      <c r="C297" s="132" t="s">
        <v>231</v>
      </c>
      <c r="D297" s="133">
        <v>211100</v>
      </c>
      <c r="E297" s="134">
        <v>225600</v>
      </c>
      <c r="F297" s="135">
        <v>6.8310449514301004</v>
      </c>
      <c r="G297" s="133">
        <v>10920</v>
      </c>
      <c r="H297" s="134">
        <v>520</v>
      </c>
      <c r="I297" s="136">
        <v>4.8000557043014025</v>
      </c>
      <c r="J297" s="137">
        <v>750.87541877752903</v>
      </c>
      <c r="K297" s="138">
        <v>820</v>
      </c>
      <c r="L297" s="136">
        <v>9.2058655129515365</v>
      </c>
    </row>
    <row r="298" spans="1:12">
      <c r="A298" s="143" t="s">
        <v>687</v>
      </c>
      <c r="B298" s="132">
        <v>39300</v>
      </c>
      <c r="C298" s="132" t="s">
        <v>228</v>
      </c>
      <c r="D298" s="133">
        <v>1602500</v>
      </c>
      <c r="E298" s="134">
        <v>1614800</v>
      </c>
      <c r="F298" s="135">
        <v>0.7621040887043482</v>
      </c>
      <c r="G298" s="133">
        <v>291810</v>
      </c>
      <c r="H298" s="134">
        <v>2210</v>
      </c>
      <c r="I298" s="136">
        <v>0.75853838874987956</v>
      </c>
      <c r="J298" s="137">
        <v>836.68975235210382</v>
      </c>
      <c r="K298" s="138">
        <v>870</v>
      </c>
      <c r="L298" s="136">
        <v>3.9811946488234549</v>
      </c>
    </row>
    <row r="299" spans="1:12">
      <c r="A299" s="143" t="s">
        <v>688</v>
      </c>
      <c r="B299" s="132">
        <v>39340</v>
      </c>
      <c r="C299" s="132" t="s">
        <v>231</v>
      </c>
      <c r="D299" s="133">
        <v>530300</v>
      </c>
      <c r="E299" s="134">
        <v>603300</v>
      </c>
      <c r="F299" s="135">
        <v>13.758909378889014</v>
      </c>
      <c r="G299" s="133">
        <v>33580</v>
      </c>
      <c r="H299" s="134">
        <v>6030</v>
      </c>
      <c r="I299" s="136">
        <v>17.962415561161496</v>
      </c>
      <c r="J299" s="137">
        <v>740.14862708070723</v>
      </c>
      <c r="K299" s="138">
        <v>840</v>
      </c>
      <c r="L299" s="136">
        <v>13.490719196916753</v>
      </c>
    </row>
    <row r="300" spans="1:12">
      <c r="A300" s="143" t="s">
        <v>689</v>
      </c>
      <c r="B300" s="132">
        <v>39380</v>
      </c>
      <c r="C300" s="132" t="s">
        <v>231</v>
      </c>
      <c r="D300" s="133">
        <v>159500</v>
      </c>
      <c r="E300" s="134">
        <v>165100</v>
      </c>
      <c r="F300" s="135">
        <v>3.5117633415036265</v>
      </c>
      <c r="G300" s="133">
        <v>11580</v>
      </c>
      <c r="H300" s="134">
        <v>200</v>
      </c>
      <c r="I300" s="136">
        <v>1.7442150587182526</v>
      </c>
      <c r="J300" s="137">
        <v>579.24675162837957</v>
      </c>
      <c r="K300" s="138">
        <v>640</v>
      </c>
      <c r="L300" s="136">
        <v>10.488319218162342</v>
      </c>
    </row>
    <row r="301" spans="1:12">
      <c r="A301" s="143" t="s">
        <v>690</v>
      </c>
      <c r="B301" s="132">
        <v>39460</v>
      </c>
      <c r="C301" s="132" t="s">
        <v>230</v>
      </c>
      <c r="D301" s="133">
        <v>159900</v>
      </c>
      <c r="E301" s="134">
        <v>178500</v>
      </c>
      <c r="F301" s="135">
        <v>11.585956794947947</v>
      </c>
      <c r="G301" s="133">
        <v>18740</v>
      </c>
      <c r="H301" s="134">
        <v>290</v>
      </c>
      <c r="I301" s="136">
        <v>1.5678482962219278</v>
      </c>
      <c r="J301" s="137">
        <v>836.68975235210382</v>
      </c>
      <c r="K301" s="138">
        <v>870</v>
      </c>
      <c r="L301" s="136">
        <v>3.9811946488234549</v>
      </c>
    </row>
    <row r="302" spans="1:12">
      <c r="A302" s="143" t="s">
        <v>691</v>
      </c>
      <c r="B302" s="132">
        <v>39540</v>
      </c>
      <c r="C302" s="132" t="s">
        <v>229</v>
      </c>
      <c r="D302" s="133">
        <v>195400</v>
      </c>
      <c r="E302" s="134">
        <v>195100</v>
      </c>
      <c r="F302" s="135">
        <v>-0.15554327582325372</v>
      </c>
      <c r="G302" s="133">
        <v>21540</v>
      </c>
      <c r="H302" s="134">
        <v>270</v>
      </c>
      <c r="I302" s="136">
        <v>1.2414531751253939</v>
      </c>
      <c r="J302" s="137">
        <v>718.6950436870635</v>
      </c>
      <c r="K302" s="138">
        <v>750</v>
      </c>
      <c r="L302" s="136">
        <v>4.3558052317065092</v>
      </c>
    </row>
    <row r="303" spans="1:12">
      <c r="A303" s="143" t="s">
        <v>692</v>
      </c>
      <c r="B303" s="132">
        <v>39580</v>
      </c>
      <c r="C303" s="132" t="s">
        <v>230</v>
      </c>
      <c r="D303" s="133">
        <v>1137400</v>
      </c>
      <c r="E303" s="134">
        <v>1302900</v>
      </c>
      <c r="F303" s="135">
        <v>14.555579782520011</v>
      </c>
      <c r="G303" s="133">
        <v>101890</v>
      </c>
      <c r="H303" s="134">
        <v>18940</v>
      </c>
      <c r="I303" s="136">
        <v>18.592773264639391</v>
      </c>
      <c r="J303" s="137">
        <v>871.01548578193365</v>
      </c>
      <c r="K303" s="138">
        <v>990</v>
      </c>
      <c r="L303" s="136">
        <v>13.660436141528621</v>
      </c>
    </row>
    <row r="304" spans="1:12">
      <c r="A304" s="143" t="s">
        <v>693</v>
      </c>
      <c r="B304" s="132">
        <v>39660</v>
      </c>
      <c r="C304" s="132" t="s">
        <v>229</v>
      </c>
      <c r="D304" s="133">
        <v>135100</v>
      </c>
      <c r="E304" s="134">
        <v>145700</v>
      </c>
      <c r="F304" s="135">
        <v>7.8475070708267314</v>
      </c>
      <c r="G304" s="133">
        <v>12710</v>
      </c>
      <c r="H304" s="134">
        <v>1420</v>
      </c>
      <c r="I304" s="136">
        <v>11.152788970550551</v>
      </c>
      <c r="J304" s="137">
        <v>552.429772386325</v>
      </c>
      <c r="K304" s="138">
        <v>640</v>
      </c>
      <c r="L304" s="136">
        <v>15.851829859820702</v>
      </c>
    </row>
    <row r="305" spans="1:12">
      <c r="A305" s="143" t="s">
        <v>694</v>
      </c>
      <c r="B305" s="132">
        <v>39740</v>
      </c>
      <c r="C305" s="132" t="s">
        <v>228</v>
      </c>
      <c r="D305" s="133">
        <v>412000</v>
      </c>
      <c r="E305" s="134">
        <v>414800</v>
      </c>
      <c r="F305" s="135">
        <v>0.68545685796673694</v>
      </c>
      <c r="G305" s="133">
        <v>33240</v>
      </c>
      <c r="H305" s="134">
        <v>500</v>
      </c>
      <c r="I305" s="136">
        <v>1.5029647294231663</v>
      </c>
      <c r="J305" s="137">
        <v>761.60221047435095</v>
      </c>
      <c r="K305" s="138">
        <v>790</v>
      </c>
      <c r="L305" s="136">
        <v>3.728690533600469</v>
      </c>
    </row>
    <row r="306" spans="1:12">
      <c r="A306" s="143" t="s">
        <v>695</v>
      </c>
      <c r="B306" s="132">
        <v>39820</v>
      </c>
      <c r="C306" s="132" t="s">
        <v>231</v>
      </c>
      <c r="D306" s="133">
        <v>177300</v>
      </c>
      <c r="E306" s="134">
        <v>179600</v>
      </c>
      <c r="F306" s="135">
        <v>1.3032934807128356</v>
      </c>
      <c r="G306" s="133">
        <v>12270</v>
      </c>
      <c r="H306" s="134">
        <v>210</v>
      </c>
      <c r="I306" s="136">
        <v>1.7419938852581058</v>
      </c>
      <c r="J306" s="137">
        <v>789.49186888608767</v>
      </c>
      <c r="K306" s="138">
        <v>803</v>
      </c>
      <c r="L306" s="136">
        <v>1.7109905302724981</v>
      </c>
    </row>
    <row r="307" spans="1:12">
      <c r="A307" s="143" t="s">
        <v>696</v>
      </c>
      <c r="B307" s="132">
        <v>39900</v>
      </c>
      <c r="C307" s="132" t="s">
        <v>231</v>
      </c>
      <c r="D307" s="133">
        <v>426100</v>
      </c>
      <c r="E307" s="134">
        <v>457700</v>
      </c>
      <c r="F307" s="135">
        <v>7.3980208428665621</v>
      </c>
      <c r="G307" s="133">
        <v>54530</v>
      </c>
      <c r="H307" s="134">
        <v>3320</v>
      </c>
      <c r="I307" s="136">
        <v>6.0841282693514183</v>
      </c>
      <c r="J307" s="137">
        <v>847.41654404892563</v>
      </c>
      <c r="K307" s="138">
        <v>830</v>
      </c>
      <c r="L307" s="136">
        <v>-2.055251832317317</v>
      </c>
    </row>
    <row r="308" spans="1:12">
      <c r="A308" s="143" t="s">
        <v>697</v>
      </c>
      <c r="B308" s="132">
        <v>40060</v>
      </c>
      <c r="C308" s="132" t="s">
        <v>230</v>
      </c>
      <c r="D308" s="133">
        <v>1210300</v>
      </c>
      <c r="E308" s="134">
        <v>1281700</v>
      </c>
      <c r="F308" s="135">
        <v>5.9024748155786471</v>
      </c>
      <c r="G308" s="133">
        <v>111290</v>
      </c>
      <c r="H308" s="134">
        <v>6460</v>
      </c>
      <c r="I308" s="136">
        <v>5.8021835403472863</v>
      </c>
      <c r="J308" s="137">
        <v>911.77729422985669</v>
      </c>
      <c r="K308" s="138">
        <v>950</v>
      </c>
      <c r="L308" s="136">
        <v>4.1921098509508905</v>
      </c>
    </row>
    <row r="309" spans="1:12">
      <c r="A309" s="143" t="s">
        <v>698</v>
      </c>
      <c r="B309" s="132">
        <v>40140</v>
      </c>
      <c r="C309" s="132" t="s">
        <v>231</v>
      </c>
      <c r="D309" s="133">
        <v>4243800</v>
      </c>
      <c r="E309" s="134">
        <v>4527800</v>
      </c>
      <c r="F309" s="135">
        <v>6.6932891086925173</v>
      </c>
      <c r="G309" s="133">
        <v>263990</v>
      </c>
      <c r="H309" s="134">
        <v>12030</v>
      </c>
      <c r="I309" s="136">
        <v>4.5558974580061493</v>
      </c>
      <c r="J309" s="137">
        <v>1019.0452111980751</v>
      </c>
      <c r="K309" s="138">
        <v>1055</v>
      </c>
      <c r="L309" s="136">
        <v>3.5282820042550851</v>
      </c>
    </row>
    <row r="310" spans="1:12">
      <c r="A310" s="143" t="s">
        <v>699</v>
      </c>
      <c r="B310" s="132">
        <v>40220</v>
      </c>
      <c r="C310" s="132" t="s">
        <v>230</v>
      </c>
      <c r="D310" s="133">
        <v>308600</v>
      </c>
      <c r="E310" s="134">
        <v>313700</v>
      </c>
      <c r="F310" s="135">
        <v>1.638473177575241</v>
      </c>
      <c r="G310" s="133">
        <v>29800</v>
      </c>
      <c r="H310" s="134">
        <v>730</v>
      </c>
      <c r="I310" s="136">
        <v>2.4581203658694011</v>
      </c>
      <c r="J310" s="137">
        <v>675.78787689977617</v>
      </c>
      <c r="K310" s="138">
        <v>710</v>
      </c>
      <c r="L310" s="136">
        <v>5.0625535422704431</v>
      </c>
    </row>
    <row r="311" spans="1:12">
      <c r="A311" s="143" t="s">
        <v>700</v>
      </c>
      <c r="B311" s="132">
        <v>40340</v>
      </c>
      <c r="C311" s="132" t="s">
        <v>229</v>
      </c>
      <c r="D311" s="133">
        <v>207200</v>
      </c>
      <c r="E311" s="134">
        <v>215900</v>
      </c>
      <c r="F311" s="135">
        <v>4.2021836295359547</v>
      </c>
      <c r="G311" s="133">
        <v>16360</v>
      </c>
      <c r="H311" s="134">
        <v>2070</v>
      </c>
      <c r="I311" s="136">
        <v>12.651050602086519</v>
      </c>
      <c r="J311" s="137">
        <v>697.24146029341978</v>
      </c>
      <c r="K311" s="138">
        <v>780</v>
      </c>
      <c r="L311" s="136">
        <v>11.869423208389385</v>
      </c>
    </row>
    <row r="312" spans="1:12">
      <c r="A312" s="143" t="s">
        <v>701</v>
      </c>
      <c r="B312" s="132">
        <v>40380</v>
      </c>
      <c r="C312" s="132" t="s">
        <v>228</v>
      </c>
      <c r="D312" s="133">
        <v>1080400</v>
      </c>
      <c r="E312" s="134">
        <v>1078900</v>
      </c>
      <c r="F312" s="135">
        <v>-0.13726880434521022</v>
      </c>
      <c r="G312" s="133">
        <v>124820</v>
      </c>
      <c r="H312" s="134">
        <v>3330</v>
      </c>
      <c r="I312" s="136">
        <v>2.6653898023700897</v>
      </c>
      <c r="J312" s="137">
        <v>750.87541877752903</v>
      </c>
      <c r="K312" s="138">
        <v>800</v>
      </c>
      <c r="L312" s="136">
        <v>6.5423078175136933</v>
      </c>
    </row>
    <row r="313" spans="1:12">
      <c r="A313" s="143" t="s">
        <v>702</v>
      </c>
      <c r="B313" s="132">
        <v>40420</v>
      </c>
      <c r="C313" s="132" t="s">
        <v>229</v>
      </c>
      <c r="D313" s="133">
        <v>349200</v>
      </c>
      <c r="E313" s="134">
        <v>339400</v>
      </c>
      <c r="F313" s="135">
        <v>-2.8224709577846308</v>
      </c>
      <c r="G313" s="133">
        <v>35150</v>
      </c>
      <c r="H313" s="134">
        <v>150</v>
      </c>
      <c r="I313" s="136">
        <v>0.43415407588685906</v>
      </c>
      <c r="J313" s="137">
        <v>665.06108520295436</v>
      </c>
      <c r="K313" s="138">
        <v>700</v>
      </c>
      <c r="L313" s="136">
        <v>5.253489577785694</v>
      </c>
    </row>
    <row r="314" spans="1:12">
      <c r="A314" s="143" t="s">
        <v>703</v>
      </c>
      <c r="B314" s="132">
        <v>40580</v>
      </c>
      <c r="C314" s="132" t="s">
        <v>230</v>
      </c>
      <c r="D314" s="133">
        <v>152400</v>
      </c>
      <c r="E314" s="134">
        <v>147300</v>
      </c>
      <c r="F314" s="135">
        <v>-3.3599002919085574</v>
      </c>
      <c r="G314" s="133">
        <v>8420</v>
      </c>
      <c r="H314" s="134">
        <v>160</v>
      </c>
      <c r="I314" s="136">
        <v>1.9131179980364315</v>
      </c>
      <c r="J314" s="137">
        <v>659.6976893545434</v>
      </c>
      <c r="K314" s="138">
        <v>620</v>
      </c>
      <c r="L314" s="136">
        <v>-6.0175577382094705</v>
      </c>
    </row>
    <row r="315" spans="1:12">
      <c r="A315" s="143" t="s">
        <v>704</v>
      </c>
      <c r="B315" s="132">
        <v>40660</v>
      </c>
      <c r="C315" s="132" t="s">
        <v>230</v>
      </c>
      <c r="D315" s="133">
        <v>96400</v>
      </c>
      <c r="E315" s="134">
        <v>96600</v>
      </c>
      <c r="F315" s="135">
        <v>0.14208228327266315</v>
      </c>
      <c r="G315" s="133">
        <v>5740</v>
      </c>
      <c r="H315" s="134">
        <v>130</v>
      </c>
      <c r="I315" s="136">
        <v>2.2024439070693695</v>
      </c>
      <c r="J315" s="137">
        <v>611.4271267188451</v>
      </c>
      <c r="K315" s="138">
        <v>630</v>
      </c>
      <c r="L315" s="136">
        <v>3.037626639306001</v>
      </c>
    </row>
    <row r="316" spans="1:12">
      <c r="A316" s="143" t="s">
        <v>705</v>
      </c>
      <c r="B316" s="132">
        <v>40900</v>
      </c>
      <c r="C316" s="132" t="s">
        <v>231</v>
      </c>
      <c r="D316" s="133">
        <v>2154500</v>
      </c>
      <c r="E316" s="134">
        <v>2296400</v>
      </c>
      <c r="F316" s="135">
        <v>6.5857146371338118</v>
      </c>
      <c r="G316" s="133">
        <v>208520</v>
      </c>
      <c r="H316" s="134">
        <v>4250</v>
      </c>
      <c r="I316" s="136">
        <v>2.0377827123581134</v>
      </c>
      <c r="J316" s="137">
        <v>922.5040859266785</v>
      </c>
      <c r="K316" s="138">
        <v>994</v>
      </c>
      <c r="L316" s="136">
        <v>7.7502002607936475</v>
      </c>
    </row>
    <row r="317" spans="1:12">
      <c r="A317" s="143" t="s">
        <v>706</v>
      </c>
      <c r="B317" s="132">
        <v>40980</v>
      </c>
      <c r="C317" s="132" t="s">
        <v>229</v>
      </c>
      <c r="D317" s="133">
        <v>199900</v>
      </c>
      <c r="E317" s="134">
        <v>192300</v>
      </c>
      <c r="F317" s="135">
        <v>-3.7965945697192818</v>
      </c>
      <c r="G317" s="133">
        <v>14600</v>
      </c>
      <c r="H317" s="134">
        <v>600</v>
      </c>
      <c r="I317" s="136">
        <v>4.0883340517659708</v>
      </c>
      <c r="J317" s="137">
        <v>654.33429350613244</v>
      </c>
      <c r="K317" s="138">
        <v>610</v>
      </c>
      <c r="L317" s="136">
        <v>-6.7754806596755177</v>
      </c>
    </row>
    <row r="318" spans="1:12">
      <c r="A318" s="143" t="s">
        <v>707</v>
      </c>
      <c r="B318" s="132">
        <v>41060</v>
      </c>
      <c r="C318" s="132" t="s">
        <v>229</v>
      </c>
      <c r="D318" s="133">
        <v>189200</v>
      </c>
      <c r="E318" s="134">
        <v>195600</v>
      </c>
      <c r="F318" s="135">
        <v>3.3960828251012058</v>
      </c>
      <c r="G318" s="133">
        <v>18490</v>
      </c>
      <c r="H318" s="134">
        <v>1530</v>
      </c>
      <c r="I318" s="136">
        <v>8.2998393620205952</v>
      </c>
      <c r="J318" s="137">
        <v>675.78787689977617</v>
      </c>
      <c r="K318" s="138">
        <v>760</v>
      </c>
      <c r="L318" s="136">
        <v>12.461324918486669</v>
      </c>
    </row>
    <row r="319" spans="1:12">
      <c r="A319" s="143" t="s">
        <v>708</v>
      </c>
      <c r="B319" s="132">
        <v>41100</v>
      </c>
      <c r="C319" s="132" t="s">
        <v>231</v>
      </c>
      <c r="D319" s="133">
        <v>138400</v>
      </c>
      <c r="E319" s="134">
        <v>160200</v>
      </c>
      <c r="F319" s="135">
        <v>15.747997370759084</v>
      </c>
      <c r="G319" s="133">
        <v>8270</v>
      </c>
      <c r="H319" s="134">
        <v>500</v>
      </c>
      <c r="I319" s="136">
        <v>5.9921367542268156</v>
      </c>
      <c r="J319" s="137">
        <v>729.42183538388531</v>
      </c>
      <c r="K319" s="138">
        <v>900</v>
      </c>
      <c r="L319" s="136">
        <v>23.385393244547114</v>
      </c>
    </row>
    <row r="320" spans="1:12">
      <c r="A320" s="143" t="s">
        <v>709</v>
      </c>
      <c r="B320" s="132">
        <v>41140</v>
      </c>
      <c r="C320" s="132" t="s">
        <v>229</v>
      </c>
      <c r="D320" s="133">
        <v>127200</v>
      </c>
      <c r="E320" s="134">
        <v>126600</v>
      </c>
      <c r="F320" s="135">
        <v>-0.53205702519608311</v>
      </c>
      <c r="G320" s="133">
        <v>9060</v>
      </c>
      <c r="H320" s="134">
        <v>160</v>
      </c>
      <c r="I320" s="136">
        <v>1.7383032752720691</v>
      </c>
      <c r="J320" s="137">
        <v>536.33958484109223</v>
      </c>
      <c r="K320" s="138">
        <v>570</v>
      </c>
      <c r="L320" s="136">
        <v>6.2759520479698958</v>
      </c>
    </row>
    <row r="321" spans="1:12">
      <c r="A321" s="143" t="s">
        <v>710</v>
      </c>
      <c r="B321" s="132">
        <v>41180</v>
      </c>
      <c r="C321" s="132" t="s">
        <v>229</v>
      </c>
      <c r="D321" s="133">
        <v>2790100</v>
      </c>
      <c r="E321" s="134">
        <v>2807000</v>
      </c>
      <c r="F321" s="135">
        <v>0.60607320475453852</v>
      </c>
      <c r="G321" s="133">
        <v>286140</v>
      </c>
      <c r="H321" s="134">
        <v>9890</v>
      </c>
      <c r="I321" s="136">
        <v>3.4562016188087359</v>
      </c>
      <c r="J321" s="137">
        <v>729.42183538388531</v>
      </c>
      <c r="K321" s="138">
        <v>770</v>
      </c>
      <c r="L321" s="136">
        <v>5.5630586647791986</v>
      </c>
    </row>
    <row r="322" spans="1:12">
      <c r="A322" s="143" t="s">
        <v>711</v>
      </c>
      <c r="B322" s="132">
        <v>41420</v>
      </c>
      <c r="C322" s="132" t="s">
        <v>231</v>
      </c>
      <c r="D322" s="133">
        <v>391600</v>
      </c>
      <c r="E322" s="134">
        <v>418100</v>
      </c>
      <c r="F322" s="135">
        <v>6.7879762999284914</v>
      </c>
      <c r="G322" s="133">
        <v>33210</v>
      </c>
      <c r="H322" s="134">
        <v>2060</v>
      </c>
      <c r="I322" s="136">
        <v>6.2146940077509454</v>
      </c>
      <c r="J322" s="137">
        <v>729.42183538388531</v>
      </c>
      <c r="K322" s="138">
        <v>810</v>
      </c>
      <c r="L322" s="136">
        <v>11.046853920092403</v>
      </c>
    </row>
    <row r="323" spans="1:12">
      <c r="A323" s="143" t="s">
        <v>712</v>
      </c>
      <c r="B323" s="132">
        <v>41500</v>
      </c>
      <c r="C323" s="132" t="s">
        <v>231</v>
      </c>
      <c r="D323" s="133">
        <v>416400</v>
      </c>
      <c r="E323" s="134">
        <v>435200</v>
      </c>
      <c r="F323" s="135">
        <v>4.5188093608539557</v>
      </c>
      <c r="G323" s="133">
        <v>36380</v>
      </c>
      <c r="H323" s="134">
        <v>960</v>
      </c>
      <c r="I323" s="136">
        <v>2.6420218272923646</v>
      </c>
      <c r="J323" s="137">
        <v>1126.3131281662936</v>
      </c>
      <c r="K323" s="138">
        <v>1130</v>
      </c>
      <c r="L323" s="136">
        <v>0.32733986149205624</v>
      </c>
    </row>
    <row r="324" spans="1:12">
      <c r="A324" s="143" t="s">
        <v>713</v>
      </c>
      <c r="B324" s="132">
        <v>41540</v>
      </c>
      <c r="C324" s="132" t="s">
        <v>230</v>
      </c>
      <c r="D324" s="133">
        <v>374800</v>
      </c>
      <c r="E324" s="134">
        <v>400200</v>
      </c>
      <c r="F324" s="135">
        <v>6.7809363209938471</v>
      </c>
      <c r="G324" s="133">
        <v>51020</v>
      </c>
      <c r="H324" s="134">
        <v>3420</v>
      </c>
      <c r="I324" s="136">
        <v>6.7022963108633693</v>
      </c>
      <c r="J324" s="137">
        <v>793.78258556481637</v>
      </c>
      <c r="K324" s="138">
        <v>730</v>
      </c>
      <c r="L324" s="136">
        <v>-8.0352714615717922</v>
      </c>
    </row>
    <row r="325" spans="1:12">
      <c r="A325" s="143" t="s">
        <v>714</v>
      </c>
      <c r="B325" s="132">
        <v>41620</v>
      </c>
      <c r="C325" s="132" t="s">
        <v>231</v>
      </c>
      <c r="D325" s="133">
        <v>1091700</v>
      </c>
      <c r="E325" s="134">
        <v>1186200</v>
      </c>
      <c r="F325" s="135">
        <v>8.6561282563074293</v>
      </c>
      <c r="G325" s="133">
        <v>103130</v>
      </c>
      <c r="H325" s="134">
        <v>12020</v>
      </c>
      <c r="I325" s="136">
        <v>11.652610930992138</v>
      </c>
      <c r="J325" s="137">
        <v>815.23616895845998</v>
      </c>
      <c r="K325" s="138">
        <v>950</v>
      </c>
      <c r="L325" s="136">
        <v>16.530649175405618</v>
      </c>
    </row>
    <row r="326" spans="1:12">
      <c r="A326" s="143" t="s">
        <v>715</v>
      </c>
      <c r="B326" s="132">
        <v>41660</v>
      </c>
      <c r="C326" s="132" t="s">
        <v>230</v>
      </c>
      <c r="D326" s="133">
        <v>112300</v>
      </c>
      <c r="E326" s="134">
        <v>119900</v>
      </c>
      <c r="F326" s="135">
        <v>6.8249020306376913</v>
      </c>
      <c r="G326" s="133">
        <v>8350</v>
      </c>
      <c r="H326" s="134">
        <v>700</v>
      </c>
      <c r="I326" s="136">
        <v>8.3443827656606455</v>
      </c>
      <c r="J326" s="137">
        <v>602.84569336138759</v>
      </c>
      <c r="K326" s="138">
        <v>708</v>
      </c>
      <c r="L326" s="136">
        <v>17.44298877749063</v>
      </c>
    </row>
    <row r="327" spans="1:12">
      <c r="A327" s="143" t="s">
        <v>716</v>
      </c>
      <c r="B327" s="132">
        <v>41700</v>
      </c>
      <c r="C327" s="132" t="s">
        <v>230</v>
      </c>
      <c r="D327" s="133">
        <v>2153200</v>
      </c>
      <c r="E327" s="134">
        <v>2429600</v>
      </c>
      <c r="F327" s="135">
        <v>12.835606431085592</v>
      </c>
      <c r="G327" s="133">
        <v>188480</v>
      </c>
      <c r="H327" s="134">
        <v>15070</v>
      </c>
      <c r="I327" s="136">
        <v>7.9983049147402907</v>
      </c>
      <c r="J327" s="137">
        <v>772.32900217117265</v>
      </c>
      <c r="K327" s="138">
        <v>892</v>
      </c>
      <c r="L327" s="136">
        <v>15.494821182735341</v>
      </c>
    </row>
    <row r="328" spans="1:12">
      <c r="A328" s="143" t="s">
        <v>717</v>
      </c>
      <c r="B328" s="132">
        <v>41740</v>
      </c>
      <c r="C328" s="132" t="s">
        <v>231</v>
      </c>
      <c r="D328" s="133">
        <v>3104300</v>
      </c>
      <c r="E328" s="134">
        <v>3317700</v>
      </c>
      <c r="F328" s="135">
        <v>6.8743303742559627</v>
      </c>
      <c r="G328" s="133">
        <v>413690</v>
      </c>
      <c r="H328" s="134">
        <v>27600</v>
      </c>
      <c r="I328" s="136">
        <v>6.6717635027368773</v>
      </c>
      <c r="J328" s="137">
        <v>1228.2176492861011</v>
      </c>
      <c r="K328" s="138">
        <v>1400</v>
      </c>
      <c r="L328" s="136">
        <v>13.986311857165306</v>
      </c>
    </row>
    <row r="329" spans="1:12">
      <c r="A329" s="143" t="s">
        <v>718</v>
      </c>
      <c r="B329" s="132">
        <v>41860</v>
      </c>
      <c r="C329" s="132" t="s">
        <v>231</v>
      </c>
      <c r="D329" s="133">
        <v>4345200</v>
      </c>
      <c r="E329" s="134">
        <v>4679200</v>
      </c>
      <c r="F329" s="135">
        <v>7.6864798310769995</v>
      </c>
      <c r="G329" s="133">
        <v>697590</v>
      </c>
      <c r="H329" s="134">
        <v>36930</v>
      </c>
      <c r="I329" s="136">
        <v>5.2943033143476326</v>
      </c>
      <c r="J329" s="137">
        <v>1326.9041328968619</v>
      </c>
      <c r="K329" s="138">
        <v>1630</v>
      </c>
      <c r="L329" s="136">
        <v>22.842333488058944</v>
      </c>
    </row>
    <row r="330" spans="1:12">
      <c r="A330" s="143" t="s">
        <v>719</v>
      </c>
      <c r="B330" s="132">
        <v>41940</v>
      </c>
      <c r="C330" s="132" t="s">
        <v>231</v>
      </c>
      <c r="D330" s="133">
        <v>1842200</v>
      </c>
      <c r="E330" s="134">
        <v>1978800</v>
      </c>
      <c r="F330" s="135">
        <v>7.416440531953528</v>
      </c>
      <c r="G330" s="133">
        <v>214910</v>
      </c>
      <c r="H330" s="134">
        <v>26670</v>
      </c>
      <c r="I330" s="136">
        <v>12.408823284351906</v>
      </c>
      <c r="J330" s="137">
        <v>1415.9365039804834</v>
      </c>
      <c r="K330" s="138">
        <v>1930</v>
      </c>
      <c r="L330" s="136">
        <v>36.305547217292606</v>
      </c>
    </row>
    <row r="331" spans="1:12">
      <c r="A331" s="143" t="s">
        <v>720</v>
      </c>
      <c r="B331" s="132">
        <v>42020</v>
      </c>
      <c r="C331" s="132" t="s">
        <v>231</v>
      </c>
      <c r="D331" s="133">
        <v>269900</v>
      </c>
      <c r="E331" s="134">
        <v>282900</v>
      </c>
      <c r="F331" s="135">
        <v>4.8082872375504335</v>
      </c>
      <c r="G331" s="133">
        <v>19050</v>
      </c>
      <c r="H331" s="134">
        <v>860</v>
      </c>
      <c r="I331" s="136">
        <v>4.524520630379806</v>
      </c>
      <c r="J331" s="137">
        <v>1051.2255862885406</v>
      </c>
      <c r="K331" s="138">
        <v>1150</v>
      </c>
      <c r="L331" s="136">
        <v>9.3961196340542408</v>
      </c>
    </row>
    <row r="332" spans="1:12">
      <c r="A332" s="143" t="s">
        <v>721</v>
      </c>
      <c r="B332" s="132">
        <v>42100</v>
      </c>
      <c r="C332" s="132" t="s">
        <v>231</v>
      </c>
      <c r="D332" s="133">
        <v>263300</v>
      </c>
      <c r="E332" s="134">
        <v>274700</v>
      </c>
      <c r="F332" s="135">
        <v>4.3312948683860677</v>
      </c>
      <c r="G332" s="133">
        <v>20440</v>
      </c>
      <c r="H332" s="134">
        <v>700</v>
      </c>
      <c r="I332" s="136">
        <v>3.4352936711786186</v>
      </c>
      <c r="J332" s="137">
        <v>1244.3078368313338</v>
      </c>
      <c r="K332" s="138">
        <v>1440</v>
      </c>
      <c r="L332" s="136">
        <v>15.726989525920049</v>
      </c>
    </row>
    <row r="333" spans="1:12">
      <c r="A333" s="143" t="s">
        <v>722</v>
      </c>
      <c r="B333" s="132">
        <v>42140</v>
      </c>
      <c r="C333" s="132" t="s">
        <v>231</v>
      </c>
      <c r="D333" s="133">
        <v>144500</v>
      </c>
      <c r="E333" s="134">
        <v>148700</v>
      </c>
      <c r="F333" s="135">
        <v>2.8975876509881289</v>
      </c>
      <c r="G333" s="133">
        <v>13130</v>
      </c>
      <c r="H333" s="134">
        <v>20</v>
      </c>
      <c r="I333" s="136">
        <v>0.18962036547414937</v>
      </c>
      <c r="J333" s="137">
        <v>729.42183538388531</v>
      </c>
      <c r="K333" s="138">
        <v>910</v>
      </c>
      <c r="L333" s="136">
        <v>24.756342058375417</v>
      </c>
    </row>
    <row r="334" spans="1:12">
      <c r="A334" s="143" t="s">
        <v>723</v>
      </c>
      <c r="B334" s="132">
        <v>42200</v>
      </c>
      <c r="C334" s="132" t="s">
        <v>231</v>
      </c>
      <c r="D334" s="133">
        <v>424400</v>
      </c>
      <c r="E334" s="134">
        <v>446200</v>
      </c>
      <c r="F334" s="135">
        <v>5.1305855851610289</v>
      </c>
      <c r="G334" s="133">
        <v>44820</v>
      </c>
      <c r="H334" s="134">
        <v>1670</v>
      </c>
      <c r="I334" s="136">
        <v>3.7281127753924621</v>
      </c>
      <c r="J334" s="137">
        <v>1255.0346285281555</v>
      </c>
      <c r="K334" s="138">
        <v>1485</v>
      </c>
      <c r="L334" s="136">
        <v>18.323428393488779</v>
      </c>
    </row>
    <row r="335" spans="1:12">
      <c r="A335" s="143" t="s">
        <v>724</v>
      </c>
      <c r="B335" s="132">
        <v>42220</v>
      </c>
      <c r="C335" s="132" t="s">
        <v>231</v>
      </c>
      <c r="D335" s="133">
        <v>484800</v>
      </c>
      <c r="E335" s="134">
        <v>503100</v>
      </c>
      <c r="F335" s="135">
        <v>3.7649257348649079</v>
      </c>
      <c r="G335" s="133">
        <v>40090</v>
      </c>
      <c r="H335" s="134">
        <v>1650</v>
      </c>
      <c r="I335" s="136">
        <v>4.1098081652143081</v>
      </c>
      <c r="J335" s="137">
        <v>1119.8770531482005</v>
      </c>
      <c r="K335" s="138">
        <v>1340</v>
      </c>
      <c r="L335" s="136">
        <v>19.655992256738315</v>
      </c>
    </row>
    <row r="336" spans="1:12">
      <c r="A336" s="143" t="s">
        <v>725</v>
      </c>
      <c r="B336" s="132">
        <v>42340</v>
      </c>
      <c r="C336" s="132" t="s">
        <v>230</v>
      </c>
      <c r="D336" s="133">
        <v>348700</v>
      </c>
      <c r="E336" s="134">
        <v>384000</v>
      </c>
      <c r="F336" s="135">
        <v>10.117881854338059</v>
      </c>
      <c r="G336" s="133">
        <v>38150</v>
      </c>
      <c r="H336" s="134">
        <v>1870</v>
      </c>
      <c r="I336" s="136">
        <v>4.8933153503010116</v>
      </c>
      <c r="J336" s="137">
        <v>894.61442751494178</v>
      </c>
      <c r="K336" s="138">
        <v>930</v>
      </c>
      <c r="L336" s="136">
        <v>3.9553992643906035</v>
      </c>
    </row>
    <row r="337" spans="1:12">
      <c r="A337" s="143" t="s">
        <v>726</v>
      </c>
      <c r="B337" s="132">
        <v>42540</v>
      </c>
      <c r="C337" s="132" t="s">
        <v>228</v>
      </c>
      <c r="D337" s="133">
        <v>563700</v>
      </c>
      <c r="E337" s="134">
        <v>555200</v>
      </c>
      <c r="F337" s="135">
        <v>-1.5107974924699596</v>
      </c>
      <c r="G337" s="133">
        <v>54340</v>
      </c>
      <c r="H337" s="134">
        <v>450</v>
      </c>
      <c r="I337" s="136">
        <v>0.83584315181976165</v>
      </c>
      <c r="J337" s="137">
        <v>643.60750180931052</v>
      </c>
      <c r="K337" s="138">
        <v>660</v>
      </c>
      <c r="L337" s="136">
        <v>2.5469712743569426</v>
      </c>
    </row>
    <row r="338" spans="1:12">
      <c r="A338" s="143" t="s">
        <v>727</v>
      </c>
      <c r="B338" s="132">
        <v>42660</v>
      </c>
      <c r="C338" s="132" t="s">
        <v>231</v>
      </c>
      <c r="D338" s="133">
        <v>3448700</v>
      </c>
      <c r="E338" s="134">
        <v>3798900</v>
      </c>
      <c r="F338" s="135">
        <v>10.153139720930449</v>
      </c>
      <c r="G338" s="133">
        <v>477660</v>
      </c>
      <c r="H338" s="134">
        <v>63390</v>
      </c>
      <c r="I338" s="136">
        <v>13.270929927841815</v>
      </c>
      <c r="J338" s="137">
        <v>986.86483610760968</v>
      </c>
      <c r="K338" s="138">
        <v>1235</v>
      </c>
      <c r="L338" s="136">
        <v>25.143784114457308</v>
      </c>
    </row>
    <row r="339" spans="1:12">
      <c r="A339" s="143" t="s">
        <v>728</v>
      </c>
      <c r="B339" s="132">
        <v>42680</v>
      </c>
      <c r="C339" s="132" t="s">
        <v>230</v>
      </c>
      <c r="D339" s="133">
        <v>138200</v>
      </c>
      <c r="E339" s="134">
        <v>151600</v>
      </c>
      <c r="F339" s="135">
        <v>9.6352075692801815</v>
      </c>
      <c r="G339" s="133">
        <v>14470</v>
      </c>
      <c r="H339" s="134">
        <v>140</v>
      </c>
      <c r="I339" s="136">
        <v>0.96075411282671042</v>
      </c>
      <c r="J339" s="137">
        <v>858.14333574574744</v>
      </c>
      <c r="K339" s="138">
        <v>850</v>
      </c>
      <c r="L339" s="136">
        <v>-0.94894820090523446</v>
      </c>
    </row>
    <row r="340" spans="1:12">
      <c r="A340" s="143" t="s">
        <v>729</v>
      </c>
      <c r="B340" s="132">
        <v>42700</v>
      </c>
      <c r="C340" s="132" t="s">
        <v>230</v>
      </c>
      <c r="D340" s="133">
        <v>98700</v>
      </c>
      <c r="E340" s="134">
        <v>100900</v>
      </c>
      <c r="F340" s="135">
        <v>2.283507662369253</v>
      </c>
      <c r="G340" s="133">
        <v>4910</v>
      </c>
      <c r="H340" s="134">
        <v>80</v>
      </c>
      <c r="I340" s="136">
        <v>1.6913851887204896</v>
      </c>
      <c r="J340" s="137">
        <v>654.33429350613244</v>
      </c>
      <c r="K340" s="138">
        <v>630</v>
      </c>
      <c r="L340" s="136">
        <v>-3.7189390419599606</v>
      </c>
    </row>
    <row r="341" spans="1:12">
      <c r="A341" s="143" t="s">
        <v>730</v>
      </c>
      <c r="B341" s="132">
        <v>43100</v>
      </c>
      <c r="C341" s="132" t="s">
        <v>229</v>
      </c>
      <c r="D341" s="133">
        <v>115500</v>
      </c>
      <c r="E341" s="134">
        <v>115400</v>
      </c>
      <c r="F341" s="135">
        <v>-4.1567438839575671E-2</v>
      </c>
      <c r="G341" s="133">
        <v>13890</v>
      </c>
      <c r="H341" s="134">
        <v>200</v>
      </c>
      <c r="I341" s="136">
        <v>1.4058374471754247</v>
      </c>
      <c r="J341" s="137">
        <v>611.4271267188451</v>
      </c>
      <c r="K341" s="138">
        <v>650</v>
      </c>
      <c r="L341" s="136">
        <v>6.308662405633175</v>
      </c>
    </row>
    <row r="342" spans="1:12">
      <c r="A342" s="143" t="s">
        <v>731</v>
      </c>
      <c r="B342" s="132">
        <v>43300</v>
      </c>
      <c r="C342" s="132" t="s">
        <v>230</v>
      </c>
      <c r="D342" s="133">
        <v>121000</v>
      </c>
      <c r="E342" s="134">
        <v>128200</v>
      </c>
      <c r="F342" s="135">
        <v>5.9469418442294506</v>
      </c>
      <c r="G342" s="133">
        <v>6280</v>
      </c>
      <c r="H342" s="134">
        <v>700</v>
      </c>
      <c r="I342" s="136">
        <v>11.222318800802437</v>
      </c>
      <c r="J342" s="137">
        <v>718.6950436870635</v>
      </c>
      <c r="K342" s="138">
        <v>700</v>
      </c>
      <c r="L342" s="136">
        <v>-2.6012484504072577</v>
      </c>
    </row>
    <row r="343" spans="1:12">
      <c r="A343" s="143" t="s">
        <v>732</v>
      </c>
      <c r="B343" s="132">
        <v>43340</v>
      </c>
      <c r="C343" s="132" t="s">
        <v>230</v>
      </c>
      <c r="D343" s="133">
        <v>441200</v>
      </c>
      <c r="E343" s="134">
        <v>441800</v>
      </c>
      <c r="F343" s="135">
        <v>0.12919398817308367</v>
      </c>
      <c r="G343" s="133">
        <v>34760</v>
      </c>
      <c r="H343" s="134">
        <v>1750</v>
      </c>
      <c r="I343" s="136">
        <v>5.0364313017607678</v>
      </c>
      <c r="J343" s="137">
        <v>729.42183538388531</v>
      </c>
      <c r="K343" s="138">
        <v>670</v>
      </c>
      <c r="L343" s="136">
        <v>-8.1464294735038152</v>
      </c>
    </row>
    <row r="344" spans="1:12">
      <c r="A344" s="143" t="s">
        <v>733</v>
      </c>
      <c r="B344" s="132">
        <v>43420</v>
      </c>
      <c r="C344" s="132" t="s">
        <v>231</v>
      </c>
      <c r="D344" s="133">
        <v>131800</v>
      </c>
      <c r="E344" s="134">
        <v>125800</v>
      </c>
      <c r="F344" s="135">
        <v>-4.5801816292002702</v>
      </c>
      <c r="G344" s="133">
        <v>7240</v>
      </c>
      <c r="H344" s="134">
        <v>260</v>
      </c>
      <c r="I344" s="136">
        <v>3.6487962054335936</v>
      </c>
      <c r="J344" s="137">
        <v>654.33429350613244</v>
      </c>
      <c r="K344" s="138">
        <v>620</v>
      </c>
      <c r="L344" s="136">
        <v>-5.2472098508177387</v>
      </c>
    </row>
    <row r="345" spans="1:12">
      <c r="A345" s="143" t="s">
        <v>734</v>
      </c>
      <c r="B345" s="132">
        <v>43580</v>
      </c>
      <c r="C345" s="132" t="s">
        <v>229</v>
      </c>
      <c r="D345" s="133">
        <v>168800</v>
      </c>
      <c r="E345" s="134">
        <v>169100</v>
      </c>
      <c r="F345" s="135">
        <v>0.18361665580761713</v>
      </c>
      <c r="G345" s="133">
        <v>12830</v>
      </c>
      <c r="H345" s="134">
        <v>490</v>
      </c>
      <c r="I345" s="136">
        <v>3.8399947705464719</v>
      </c>
      <c r="J345" s="137">
        <v>568.51995993155765</v>
      </c>
      <c r="K345" s="138">
        <v>520</v>
      </c>
      <c r="L345" s="136">
        <v>-8.5344338547759726</v>
      </c>
    </row>
    <row r="346" spans="1:12">
      <c r="A346" s="143" t="s">
        <v>735</v>
      </c>
      <c r="B346" s="132">
        <v>43620</v>
      </c>
      <c r="C346" s="132" t="s">
        <v>229</v>
      </c>
      <c r="D346" s="133">
        <v>229200</v>
      </c>
      <c r="E346" s="134">
        <v>255700</v>
      </c>
      <c r="F346" s="135">
        <v>11.561951960074337</v>
      </c>
      <c r="G346" s="133">
        <v>23860</v>
      </c>
      <c r="H346" s="134">
        <v>4910</v>
      </c>
      <c r="I346" s="136">
        <v>20.563334736146722</v>
      </c>
      <c r="J346" s="137">
        <v>675.78787689977617</v>
      </c>
      <c r="K346" s="138">
        <v>770</v>
      </c>
      <c r="L346" s="136">
        <v>13.941079193729916</v>
      </c>
    </row>
    <row r="347" spans="1:12">
      <c r="A347" s="143" t="s">
        <v>736</v>
      </c>
      <c r="B347" s="132">
        <v>43780</v>
      </c>
      <c r="C347" s="132" t="s">
        <v>229</v>
      </c>
      <c r="D347" s="133">
        <v>319000</v>
      </c>
      <c r="E347" s="134">
        <v>320700</v>
      </c>
      <c r="F347" s="135">
        <v>0.55207396098175743</v>
      </c>
      <c r="G347" s="133">
        <v>23510</v>
      </c>
      <c r="H347" s="134">
        <v>1150</v>
      </c>
      <c r="I347" s="136">
        <v>4.872153742275783</v>
      </c>
      <c r="J347" s="137">
        <v>654.33429350613244</v>
      </c>
      <c r="K347" s="138">
        <v>600</v>
      </c>
      <c r="L347" s="136">
        <v>-8.3037514685332958</v>
      </c>
    </row>
    <row r="348" spans="1:12">
      <c r="A348" s="143" t="s">
        <v>737</v>
      </c>
      <c r="B348" s="132">
        <v>43900</v>
      </c>
      <c r="C348" s="132" t="s">
        <v>230</v>
      </c>
      <c r="D348" s="133">
        <v>313700</v>
      </c>
      <c r="E348" s="134">
        <v>329100</v>
      </c>
      <c r="F348" s="135">
        <v>4.9269799573452016</v>
      </c>
      <c r="G348" s="133">
        <v>18610</v>
      </c>
      <c r="H348" s="134">
        <v>210</v>
      </c>
      <c r="I348" s="136">
        <v>1.1552473758704132</v>
      </c>
      <c r="J348" s="137">
        <v>622.15391841566691</v>
      </c>
      <c r="K348" s="138">
        <v>700</v>
      </c>
      <c r="L348" s="136">
        <v>12.512350927977826</v>
      </c>
    </row>
    <row r="349" spans="1:12">
      <c r="A349" s="143" t="s">
        <v>738</v>
      </c>
      <c r="B349" s="132">
        <v>44060</v>
      </c>
      <c r="C349" s="132" t="s">
        <v>231</v>
      </c>
      <c r="D349" s="133">
        <v>528600</v>
      </c>
      <c r="E349" s="134">
        <v>556600</v>
      </c>
      <c r="F349" s="135">
        <v>5.3044391263632837</v>
      </c>
      <c r="G349" s="133">
        <v>49170</v>
      </c>
      <c r="H349" s="134">
        <v>5780</v>
      </c>
      <c r="I349" s="136">
        <v>11.757429680497541</v>
      </c>
      <c r="J349" s="137">
        <v>665.06108520295436</v>
      </c>
      <c r="K349" s="138">
        <v>730</v>
      </c>
      <c r="L349" s="136">
        <v>9.7643534168336519</v>
      </c>
    </row>
    <row r="350" spans="1:12">
      <c r="A350" s="143" t="s">
        <v>739</v>
      </c>
      <c r="B350" s="132">
        <v>44100</v>
      </c>
      <c r="C350" s="132" t="s">
        <v>229</v>
      </c>
      <c r="D350" s="133">
        <v>210500</v>
      </c>
      <c r="E350" s="134">
        <v>210000</v>
      </c>
      <c r="F350" s="135">
        <v>-0.2337214439424817</v>
      </c>
      <c r="G350" s="133">
        <v>19830</v>
      </c>
      <c r="H350" s="134">
        <v>640</v>
      </c>
      <c r="I350" s="136">
        <v>3.20534765011194</v>
      </c>
      <c r="J350" s="137">
        <v>686.51466859659797</v>
      </c>
      <c r="K350" s="138">
        <v>710</v>
      </c>
      <c r="L350" s="136">
        <v>3.4209511431724722</v>
      </c>
    </row>
    <row r="351" spans="1:12">
      <c r="A351" s="143" t="s">
        <v>740</v>
      </c>
      <c r="B351" s="132">
        <v>44140</v>
      </c>
      <c r="C351" s="132" t="s">
        <v>228</v>
      </c>
      <c r="D351" s="133">
        <v>623500</v>
      </c>
      <c r="E351" s="134">
        <v>630300</v>
      </c>
      <c r="F351" s="135">
        <v>1.0927550643976456</v>
      </c>
      <c r="G351" s="133">
        <v>94050</v>
      </c>
      <c r="H351" s="134">
        <v>420</v>
      </c>
      <c r="I351" s="136">
        <v>0.44612161474956646</v>
      </c>
      <c r="J351" s="137">
        <v>804.50937726163829</v>
      </c>
      <c r="K351" s="138">
        <v>840</v>
      </c>
      <c r="L351" s="136">
        <v>4.4114616611634139</v>
      </c>
    </row>
    <row r="352" spans="1:12">
      <c r="A352" s="143" t="s">
        <v>741</v>
      </c>
      <c r="B352" s="132">
        <v>44180</v>
      </c>
      <c r="C352" s="132" t="s">
        <v>229</v>
      </c>
      <c r="D352" s="133">
        <v>437400</v>
      </c>
      <c r="E352" s="134">
        <v>458900</v>
      </c>
      <c r="F352" s="135">
        <v>4.9196293646021703</v>
      </c>
      <c r="G352" s="133">
        <v>36150</v>
      </c>
      <c r="H352" s="134">
        <v>4240</v>
      </c>
      <c r="I352" s="136">
        <v>11.718067008600883</v>
      </c>
      <c r="J352" s="137">
        <v>622.15391841566691</v>
      </c>
      <c r="K352" s="138">
        <v>620</v>
      </c>
      <c r="L352" s="136">
        <v>-0.3462034637910702</v>
      </c>
    </row>
    <row r="353" spans="1:12">
      <c r="A353" s="143" t="s">
        <v>742</v>
      </c>
      <c r="B353" s="132">
        <v>44220</v>
      </c>
      <c r="C353" s="132" t="s">
        <v>229</v>
      </c>
      <c r="D353" s="133">
        <v>138200</v>
      </c>
      <c r="E353" s="134">
        <v>134800</v>
      </c>
      <c r="F353" s="135">
        <v>-2.5020796412166804</v>
      </c>
      <c r="G353" s="133">
        <v>12560</v>
      </c>
      <c r="H353" s="134">
        <v>160</v>
      </c>
      <c r="I353" s="136">
        <v>1.302160121802322</v>
      </c>
      <c r="J353" s="137">
        <v>622.15391841566691</v>
      </c>
      <c r="K353" s="138">
        <v>660</v>
      </c>
      <c r="L353" s="136">
        <v>6.0830737320933768</v>
      </c>
    </row>
    <row r="354" spans="1:12">
      <c r="A354" s="143" t="s">
        <v>743</v>
      </c>
      <c r="B354" s="132">
        <v>44300</v>
      </c>
      <c r="C354" s="132" t="s">
        <v>228</v>
      </c>
      <c r="D354" s="133">
        <v>154300</v>
      </c>
      <c r="E354" s="134">
        <v>161500</v>
      </c>
      <c r="F354" s="135">
        <v>4.6401907922024055</v>
      </c>
      <c r="G354" s="133">
        <v>18740</v>
      </c>
      <c r="H354" s="134">
        <v>1000</v>
      </c>
      <c r="I354" s="136">
        <v>5.3105096990956984</v>
      </c>
      <c r="J354" s="137">
        <v>836.68975235210382</v>
      </c>
      <c r="K354" s="138">
        <v>1000</v>
      </c>
      <c r="L354" s="136">
        <v>19.518614538877536</v>
      </c>
    </row>
    <row r="355" spans="1:12">
      <c r="A355" s="143" t="s">
        <v>744</v>
      </c>
      <c r="B355" s="132">
        <v>44420</v>
      </c>
      <c r="C355" s="132" t="s">
        <v>230</v>
      </c>
      <c r="D355" s="133">
        <v>118400</v>
      </c>
      <c r="E355" s="134">
        <v>121200</v>
      </c>
      <c r="F355" s="135">
        <v>2.4469586230788081</v>
      </c>
      <c r="G355" s="133">
        <v>6130</v>
      </c>
      <c r="H355" s="134">
        <v>820</v>
      </c>
      <c r="I355" s="136">
        <v>13.327197671344084</v>
      </c>
      <c r="J355" s="137">
        <v>600.7003350220233</v>
      </c>
      <c r="K355" s="138">
        <v>680</v>
      </c>
      <c r="L355" s="136">
        <v>13.201202056108286</v>
      </c>
    </row>
    <row r="356" spans="1:12">
      <c r="A356" s="143" t="s">
        <v>745</v>
      </c>
      <c r="B356" s="132">
        <v>44700</v>
      </c>
      <c r="C356" s="132" t="s">
        <v>231</v>
      </c>
      <c r="D356" s="133">
        <v>687400</v>
      </c>
      <c r="E356" s="134">
        <v>733700</v>
      </c>
      <c r="F356" s="135">
        <v>6.7399400622654131</v>
      </c>
      <c r="G356" s="133">
        <v>42310</v>
      </c>
      <c r="H356" s="134">
        <v>970</v>
      </c>
      <c r="I356" s="136">
        <v>2.3029961586168355</v>
      </c>
      <c r="J356" s="137">
        <v>890.32371083621308</v>
      </c>
      <c r="K356" s="138">
        <v>860</v>
      </c>
      <c r="L356" s="136">
        <v>-3.4059197196637991</v>
      </c>
    </row>
    <row r="357" spans="1:12">
      <c r="A357" s="143" t="s">
        <v>746</v>
      </c>
      <c r="B357" s="132">
        <v>44940</v>
      </c>
      <c r="C357" s="132" t="s">
        <v>230</v>
      </c>
      <c r="D357" s="133">
        <v>107600</v>
      </c>
      <c r="E357" s="134">
        <v>107400</v>
      </c>
      <c r="F357" s="135">
        <v>-0.16639553799674645</v>
      </c>
      <c r="G357" s="133">
        <v>6150</v>
      </c>
      <c r="H357" s="134">
        <v>350</v>
      </c>
      <c r="I357" s="136">
        <v>5.7706972713999116</v>
      </c>
      <c r="J357" s="137">
        <v>729.42183538388531</v>
      </c>
      <c r="K357" s="138">
        <v>620</v>
      </c>
      <c r="L357" s="136">
        <v>-15.001173542645322</v>
      </c>
    </row>
    <row r="358" spans="1:12">
      <c r="A358" s="143" t="s">
        <v>747</v>
      </c>
      <c r="B358" s="132">
        <v>45060</v>
      </c>
      <c r="C358" s="132" t="s">
        <v>228</v>
      </c>
      <c r="D358" s="133">
        <v>663100</v>
      </c>
      <c r="E358" s="134">
        <v>656500</v>
      </c>
      <c r="F358" s="135">
        <v>-0.99112930225824258</v>
      </c>
      <c r="G358" s="133">
        <v>82520</v>
      </c>
      <c r="H358" s="134">
        <v>3120</v>
      </c>
      <c r="I358" s="136">
        <v>3.7841241926699598</v>
      </c>
      <c r="J358" s="137">
        <v>718.6950436870635</v>
      </c>
      <c r="K358" s="138">
        <v>770</v>
      </c>
      <c r="L358" s="136">
        <v>7.1386267045520162</v>
      </c>
    </row>
    <row r="359" spans="1:12">
      <c r="A359" s="143" t="s">
        <v>748</v>
      </c>
      <c r="B359" s="132">
        <v>45220</v>
      </c>
      <c r="C359" s="132" t="s">
        <v>230</v>
      </c>
      <c r="D359" s="133">
        <v>369400</v>
      </c>
      <c r="E359" s="134">
        <v>379600</v>
      </c>
      <c r="F359" s="135">
        <v>2.7810642877448521</v>
      </c>
      <c r="G359" s="133">
        <v>41080</v>
      </c>
      <c r="H359" s="134">
        <v>2930</v>
      </c>
      <c r="I359" s="136">
        <v>7.1236941841388086</v>
      </c>
      <c r="J359" s="137">
        <v>901.05050253303477</v>
      </c>
      <c r="K359" s="138">
        <v>900</v>
      </c>
      <c r="L359" s="136">
        <v>-0.11658642108090488</v>
      </c>
    </row>
    <row r="360" spans="1:12">
      <c r="A360" s="143" t="s">
        <v>749</v>
      </c>
      <c r="B360" s="132">
        <v>45300</v>
      </c>
      <c r="C360" s="132" t="s">
        <v>230</v>
      </c>
      <c r="D360" s="133">
        <v>2788800</v>
      </c>
      <c r="E360" s="134">
        <v>3032200</v>
      </c>
      <c r="F360" s="135">
        <v>8.725207873240441</v>
      </c>
      <c r="G360" s="133">
        <v>373640</v>
      </c>
      <c r="H360" s="134">
        <v>27000</v>
      </c>
      <c r="I360" s="136">
        <v>7.2262527470918991</v>
      </c>
      <c r="J360" s="137">
        <v>901.05050253303477</v>
      </c>
      <c r="K360" s="138">
        <v>965</v>
      </c>
      <c r="L360" s="136">
        <v>7.097215670729919</v>
      </c>
    </row>
    <row r="361" spans="1:12">
      <c r="A361" s="143" t="s">
        <v>750</v>
      </c>
      <c r="B361" s="132">
        <v>45460</v>
      </c>
      <c r="C361" s="132" t="s">
        <v>229</v>
      </c>
      <c r="D361" s="133">
        <v>172300</v>
      </c>
      <c r="E361" s="134">
        <v>170700</v>
      </c>
      <c r="F361" s="135">
        <v>-0.93500795134012005</v>
      </c>
      <c r="G361" s="133">
        <v>11290</v>
      </c>
      <c r="H361" s="134">
        <v>1050</v>
      </c>
      <c r="I361" s="136">
        <v>9.2764763769694678</v>
      </c>
      <c r="J361" s="137">
        <v>632.88071011248883</v>
      </c>
      <c r="K361" s="138">
        <v>588</v>
      </c>
      <c r="L361" s="136">
        <v>-7.0914959794732386</v>
      </c>
    </row>
    <row r="362" spans="1:12">
      <c r="A362" s="143" t="s">
        <v>751</v>
      </c>
      <c r="B362" s="132">
        <v>45500</v>
      </c>
      <c r="C362" s="132" t="s">
        <v>230</v>
      </c>
      <c r="D362" s="133">
        <v>149400</v>
      </c>
      <c r="E362" s="134">
        <v>150100</v>
      </c>
      <c r="F362" s="135">
        <v>0.49679959291893194</v>
      </c>
      <c r="G362" s="133">
        <v>8600</v>
      </c>
      <c r="H362" s="134">
        <v>680</v>
      </c>
      <c r="I362" s="136">
        <v>7.879319578716161</v>
      </c>
      <c r="J362" s="137">
        <v>536.33958484109223</v>
      </c>
      <c r="K362" s="138">
        <v>608</v>
      </c>
      <c r="L362" s="136">
        <v>13.361015517834558</v>
      </c>
    </row>
    <row r="363" spans="1:12">
      <c r="A363" s="143" t="s">
        <v>752</v>
      </c>
      <c r="B363" s="132">
        <v>45540</v>
      </c>
      <c r="C363" s="132" t="s">
        <v>230</v>
      </c>
      <c r="D363" s="133">
        <v>94300</v>
      </c>
      <c r="E363" s="134">
        <v>124000</v>
      </c>
      <c r="F363" s="135">
        <v>31.518879932117098</v>
      </c>
      <c r="G363" s="133">
        <v>2390</v>
      </c>
      <c r="H363" s="134">
        <v>10</v>
      </c>
      <c r="I363" s="136">
        <v>0.58218736003388938</v>
      </c>
      <c r="J363" s="137">
        <v>707.9682519902417</v>
      </c>
      <c r="K363" s="138">
        <v>894</v>
      </c>
      <c r="L363" s="136">
        <v>26.276848924621337</v>
      </c>
    </row>
    <row r="364" spans="1:12">
      <c r="A364" s="143" t="s">
        <v>753</v>
      </c>
      <c r="B364" s="132">
        <v>45780</v>
      </c>
      <c r="C364" s="132" t="s">
        <v>229</v>
      </c>
      <c r="D364" s="133">
        <v>610100</v>
      </c>
      <c r="E364" s="134">
        <v>605200</v>
      </c>
      <c r="F364" s="135">
        <v>-0.80360713559866526</v>
      </c>
      <c r="G364" s="133">
        <v>65910</v>
      </c>
      <c r="H364" s="134">
        <v>1210</v>
      </c>
      <c r="I364" s="136">
        <v>1.8306699054759346</v>
      </c>
      <c r="J364" s="137">
        <v>611.4271267188451</v>
      </c>
      <c r="K364" s="138">
        <v>630</v>
      </c>
      <c r="L364" s="136">
        <v>3.037626639306001</v>
      </c>
    </row>
    <row r="365" spans="1:12">
      <c r="A365" s="143" t="s">
        <v>754</v>
      </c>
      <c r="B365" s="132">
        <v>45820</v>
      </c>
      <c r="C365" s="132" t="s">
        <v>229</v>
      </c>
      <c r="D365" s="133">
        <v>234300</v>
      </c>
      <c r="E365" s="134">
        <v>233100</v>
      </c>
      <c r="F365" s="135">
        <v>-0.51732969096807235</v>
      </c>
      <c r="G365" s="133">
        <v>22620</v>
      </c>
      <c r="H365" s="134">
        <v>160</v>
      </c>
      <c r="I365" s="136">
        <v>0.71330333215662045</v>
      </c>
      <c r="J365" s="137">
        <v>614.64516422789166</v>
      </c>
      <c r="K365" s="138">
        <v>580</v>
      </c>
      <c r="L365" s="136">
        <v>-5.6366121860589935</v>
      </c>
    </row>
    <row r="366" spans="1:12">
      <c r="A366" s="143" t="s">
        <v>755</v>
      </c>
      <c r="B366" s="132">
        <v>45940</v>
      </c>
      <c r="C366" s="132" t="s">
        <v>228</v>
      </c>
      <c r="D366" s="133">
        <v>368000</v>
      </c>
      <c r="E366" s="134">
        <v>371000</v>
      </c>
      <c r="F366" s="135">
        <v>0.82228931214113155</v>
      </c>
      <c r="G366" s="133">
        <v>41890</v>
      </c>
      <c r="H366" s="134">
        <v>2500</v>
      </c>
      <c r="I366" s="136">
        <v>5.9649878193327996</v>
      </c>
      <c r="J366" s="137">
        <v>1072.6791696821845</v>
      </c>
      <c r="K366" s="138">
        <v>1070</v>
      </c>
      <c r="L366" s="136">
        <v>-0.24976430585281667</v>
      </c>
    </row>
    <row r="367" spans="1:12">
      <c r="A367" s="143" t="s">
        <v>756</v>
      </c>
      <c r="B367" s="132">
        <v>46060</v>
      </c>
      <c r="C367" s="132" t="s">
        <v>231</v>
      </c>
      <c r="D367" s="133">
        <v>981900</v>
      </c>
      <c r="E367" s="134">
        <v>1016200</v>
      </c>
      <c r="F367" s="135">
        <v>3.4909927112707968</v>
      </c>
      <c r="G367" s="133">
        <v>96100</v>
      </c>
      <c r="H367" s="134">
        <v>3310</v>
      </c>
      <c r="I367" s="136">
        <v>3.4493021420549117</v>
      </c>
      <c r="J367" s="137">
        <v>707.9682519902417</v>
      </c>
      <c r="K367" s="138">
        <v>710</v>
      </c>
      <c r="L367" s="136">
        <v>0.28698292671269499</v>
      </c>
    </row>
    <row r="368" spans="1:12">
      <c r="A368" s="143" t="s">
        <v>757</v>
      </c>
      <c r="B368" s="132">
        <v>46140</v>
      </c>
      <c r="C368" s="132" t="s">
        <v>230</v>
      </c>
      <c r="D368" s="133">
        <v>940000</v>
      </c>
      <c r="E368" s="134">
        <v>987200</v>
      </c>
      <c r="F368" s="135">
        <v>5.0233940649927336</v>
      </c>
      <c r="G368" s="133">
        <v>81970</v>
      </c>
      <c r="H368" s="134">
        <v>5520</v>
      </c>
      <c r="I368" s="136">
        <v>6.7397345058777534</v>
      </c>
      <c r="J368" s="137">
        <v>673.64251856041176</v>
      </c>
      <c r="K368" s="138">
        <v>700</v>
      </c>
      <c r="L368" s="136">
        <v>3.9126807933553143</v>
      </c>
    </row>
    <row r="369" spans="1:12">
      <c r="A369" s="143" t="s">
        <v>758</v>
      </c>
      <c r="B369" s="132">
        <v>46220</v>
      </c>
      <c r="C369" s="132" t="s">
        <v>230</v>
      </c>
      <c r="D369" s="133">
        <v>230500</v>
      </c>
      <c r="E369" s="134">
        <v>241400</v>
      </c>
      <c r="F369" s="135">
        <v>4.7406629551361883</v>
      </c>
      <c r="G369" s="133">
        <v>25770</v>
      </c>
      <c r="H369" s="134">
        <v>3000</v>
      </c>
      <c r="I369" s="136">
        <v>11.62638941548861</v>
      </c>
      <c r="J369" s="137">
        <v>750.87541877752903</v>
      </c>
      <c r="K369" s="138">
        <v>740</v>
      </c>
      <c r="L369" s="136">
        <v>-1.4483652687998336</v>
      </c>
    </row>
    <row r="370" spans="1:12">
      <c r="A370" s="143" t="s">
        <v>759</v>
      </c>
      <c r="B370" s="132">
        <v>46340</v>
      </c>
      <c r="C370" s="132" t="s">
        <v>230</v>
      </c>
      <c r="D370" s="133">
        <v>210500</v>
      </c>
      <c r="E370" s="134">
        <v>225300</v>
      </c>
      <c r="F370" s="135">
        <v>7.0439265436058243</v>
      </c>
      <c r="G370" s="133">
        <v>14420</v>
      </c>
      <c r="H370" s="134">
        <v>380</v>
      </c>
      <c r="I370" s="136">
        <v>2.6683266622028072</v>
      </c>
      <c r="J370" s="137">
        <v>825.9629606552819</v>
      </c>
      <c r="K370" s="138">
        <v>760</v>
      </c>
      <c r="L370" s="136">
        <v>-7.9861887030563512</v>
      </c>
    </row>
    <row r="371" spans="1:12">
      <c r="A371" s="143" t="s">
        <v>760</v>
      </c>
      <c r="B371" s="132">
        <v>46520</v>
      </c>
      <c r="C371" s="132" t="s">
        <v>231</v>
      </c>
      <c r="D371" s="133">
        <v>956300</v>
      </c>
      <c r="E371" s="134">
        <v>992600</v>
      </c>
      <c r="F371" s="135">
        <v>3.7936893838391756</v>
      </c>
      <c r="G371" s="133">
        <v>148220</v>
      </c>
      <c r="H371" s="134">
        <v>7530</v>
      </c>
      <c r="I371" s="136">
        <v>5.0802088639162575</v>
      </c>
      <c r="J371" s="137">
        <v>1244.3078368313338</v>
      </c>
      <c r="K371" s="138">
        <v>1330</v>
      </c>
      <c r="L371" s="136">
        <v>6.8867333815789324</v>
      </c>
    </row>
    <row r="372" spans="1:12">
      <c r="A372" s="143" t="s">
        <v>761</v>
      </c>
      <c r="B372" s="132">
        <v>46540</v>
      </c>
      <c r="C372" s="132" t="s">
        <v>228</v>
      </c>
      <c r="D372" s="133">
        <v>299300</v>
      </c>
      <c r="E372" s="134">
        <v>293800</v>
      </c>
      <c r="F372" s="135">
        <v>-1.8241540857175318</v>
      </c>
      <c r="G372" s="133">
        <v>38390</v>
      </c>
      <c r="H372" s="134">
        <v>240</v>
      </c>
      <c r="I372" s="136">
        <v>0.63351130150464852</v>
      </c>
      <c r="J372" s="137">
        <v>665.06108520295436</v>
      </c>
      <c r="K372" s="138">
        <v>660</v>
      </c>
      <c r="L372" s="136">
        <v>-0.76099554094491728</v>
      </c>
    </row>
    <row r="373" spans="1:12">
      <c r="A373" s="143" t="s">
        <v>762</v>
      </c>
      <c r="B373" s="132">
        <v>46660</v>
      </c>
      <c r="C373" s="132" t="s">
        <v>230</v>
      </c>
      <c r="D373" s="133">
        <v>140100</v>
      </c>
      <c r="E373" s="134">
        <v>144700</v>
      </c>
      <c r="F373" s="135">
        <v>3.2802450011065027</v>
      </c>
      <c r="G373" s="133">
        <v>10860</v>
      </c>
      <c r="H373" s="134">
        <v>820</v>
      </c>
      <c r="I373" s="136">
        <v>7.5351220817485007</v>
      </c>
      <c r="J373" s="137">
        <v>783.05579386799457</v>
      </c>
      <c r="K373" s="138">
        <v>640</v>
      </c>
      <c r="L373" s="136">
        <v>-18.268914550948402</v>
      </c>
    </row>
    <row r="374" spans="1:12">
      <c r="A374" s="143" t="s">
        <v>763</v>
      </c>
      <c r="B374" s="132">
        <v>46700</v>
      </c>
      <c r="C374" s="132" t="s">
        <v>231</v>
      </c>
      <c r="D374" s="133">
        <v>414000</v>
      </c>
      <c r="E374" s="134">
        <v>440200</v>
      </c>
      <c r="F374" s="135">
        <v>6.321461522483661</v>
      </c>
      <c r="G374" s="133">
        <v>33240</v>
      </c>
      <c r="H374" s="134">
        <v>650</v>
      </c>
      <c r="I374" s="136">
        <v>1.9532503205339076</v>
      </c>
      <c r="J374" s="137">
        <v>1115.5863364694717</v>
      </c>
      <c r="K374" s="138">
        <v>1170</v>
      </c>
      <c r="L374" s="136">
        <v>4.8775842578650437</v>
      </c>
    </row>
    <row r="375" spans="1:12">
      <c r="A375" s="143" t="s">
        <v>764</v>
      </c>
      <c r="B375" s="132">
        <v>47020</v>
      </c>
      <c r="C375" s="132" t="s">
        <v>230</v>
      </c>
      <c r="D375" s="133">
        <v>94100</v>
      </c>
      <c r="E375" s="134">
        <v>100000</v>
      </c>
      <c r="F375" s="135">
        <v>6.2709918795969557</v>
      </c>
      <c r="G375" s="133">
        <v>6020</v>
      </c>
      <c r="H375" s="134">
        <v>920</v>
      </c>
      <c r="I375" s="136">
        <v>15.232529787960832</v>
      </c>
      <c r="J375" s="137">
        <v>622.15391841566691</v>
      </c>
      <c r="K375" s="138">
        <v>780</v>
      </c>
      <c r="L375" s="136">
        <v>25.370905319746718</v>
      </c>
    </row>
    <row r="376" spans="1:12">
      <c r="A376" s="143" t="s">
        <v>765</v>
      </c>
      <c r="B376" s="132">
        <v>47220</v>
      </c>
      <c r="C376" s="132" t="s">
        <v>228</v>
      </c>
      <c r="D376" s="133">
        <v>156600</v>
      </c>
      <c r="E376" s="134">
        <v>153800</v>
      </c>
      <c r="F376" s="135">
        <v>-1.7886563046782207</v>
      </c>
      <c r="G376" s="133">
        <v>11820</v>
      </c>
      <c r="H376" s="134">
        <v>100</v>
      </c>
      <c r="I376" s="136">
        <v>0.87529571744151702</v>
      </c>
      <c r="J376" s="137">
        <v>911.77729422985669</v>
      </c>
      <c r="K376" s="138">
        <v>920</v>
      </c>
      <c r="L376" s="136">
        <v>0.90183269776296748</v>
      </c>
    </row>
    <row r="377" spans="1:12">
      <c r="A377" s="143" t="s">
        <v>766</v>
      </c>
      <c r="B377" s="132">
        <v>47260</v>
      </c>
      <c r="C377" s="132" t="s">
        <v>230</v>
      </c>
      <c r="D377" s="133">
        <v>1680000</v>
      </c>
      <c r="E377" s="134">
        <v>1726900</v>
      </c>
      <c r="F377" s="135">
        <v>2.7938577511159419</v>
      </c>
      <c r="G377" s="133">
        <v>175430</v>
      </c>
      <c r="H377" s="134">
        <v>13570</v>
      </c>
      <c r="I377" s="136">
        <v>7.7354160244575905</v>
      </c>
      <c r="J377" s="137">
        <v>976.13804441078776</v>
      </c>
      <c r="K377" s="138">
        <v>988</v>
      </c>
      <c r="L377" s="136">
        <v>1.2151924266380076</v>
      </c>
    </row>
    <row r="378" spans="1:12">
      <c r="A378" s="143" t="s">
        <v>767</v>
      </c>
      <c r="B378" s="132">
        <v>47300</v>
      </c>
      <c r="C378" s="132" t="s">
        <v>231</v>
      </c>
      <c r="D378" s="133">
        <v>443100</v>
      </c>
      <c r="E378" s="134">
        <v>460400</v>
      </c>
      <c r="F378" s="135">
        <v>3.9166476709781239</v>
      </c>
      <c r="G378" s="133">
        <v>20820</v>
      </c>
      <c r="H378" s="134">
        <v>1130</v>
      </c>
      <c r="I378" s="136">
        <v>5.4049728783664959</v>
      </c>
      <c r="J378" s="137">
        <v>729.42183538388531</v>
      </c>
      <c r="K378" s="138">
        <v>760</v>
      </c>
      <c r="L378" s="136">
        <v>4.1921098509508967</v>
      </c>
    </row>
    <row r="379" spans="1:12">
      <c r="A379" s="143" t="s">
        <v>768</v>
      </c>
      <c r="B379" s="132">
        <v>47380</v>
      </c>
      <c r="C379" s="132" t="s">
        <v>230</v>
      </c>
      <c r="D379" s="133">
        <v>253800</v>
      </c>
      <c r="E379" s="134">
        <v>265200</v>
      </c>
      <c r="F379" s="135">
        <v>4.4866617550301591</v>
      </c>
      <c r="G379" s="133">
        <v>23900</v>
      </c>
      <c r="H379" s="134">
        <v>2830</v>
      </c>
      <c r="I379" s="136">
        <v>11.851947505239073</v>
      </c>
      <c r="J379" s="137">
        <v>718.6950436870635</v>
      </c>
      <c r="K379" s="138">
        <v>772</v>
      </c>
      <c r="L379" s="136">
        <v>7.4169088518365678</v>
      </c>
    </row>
    <row r="380" spans="1:12">
      <c r="A380" s="143" t="s">
        <v>769</v>
      </c>
      <c r="B380" s="132">
        <v>47460</v>
      </c>
      <c r="C380" s="132" t="s">
        <v>231</v>
      </c>
      <c r="D380" s="133">
        <v>63000</v>
      </c>
      <c r="E380" s="134">
        <v>64300</v>
      </c>
      <c r="F380" s="135">
        <v>1.9816275047993781</v>
      </c>
      <c r="G380" s="133">
        <v>7160</v>
      </c>
      <c r="H380" s="134">
        <v>360</v>
      </c>
      <c r="I380" s="136">
        <v>4.9673417430442521</v>
      </c>
      <c r="J380" s="137">
        <v>611.4271267188451</v>
      </c>
      <c r="K380" s="138">
        <v>710</v>
      </c>
      <c r="L380" s="136">
        <v>16.121769704614699</v>
      </c>
    </row>
    <row r="381" spans="1:12">
      <c r="A381" s="143" t="s">
        <v>770</v>
      </c>
      <c r="B381" s="132">
        <v>47580</v>
      </c>
      <c r="C381" s="132" t="s">
        <v>230</v>
      </c>
      <c r="D381" s="133">
        <v>180400</v>
      </c>
      <c r="E381" s="134">
        <v>190000</v>
      </c>
      <c r="F381" s="135">
        <v>5.3253519565458376</v>
      </c>
      <c r="G381" s="133">
        <v>12600</v>
      </c>
      <c r="H381" s="134">
        <v>720</v>
      </c>
      <c r="I381" s="136">
        <v>5.7493457854398002</v>
      </c>
      <c r="J381" s="137">
        <v>707.9682519902417</v>
      </c>
      <c r="K381" s="138">
        <v>690</v>
      </c>
      <c r="L381" s="136">
        <v>-2.5380025078425921</v>
      </c>
    </row>
    <row r="382" spans="1:12">
      <c r="A382" s="143" t="s">
        <v>771</v>
      </c>
      <c r="B382" s="132">
        <v>47900</v>
      </c>
      <c r="C382" s="132" t="s">
        <v>230</v>
      </c>
      <c r="D382" s="133">
        <v>5666700</v>
      </c>
      <c r="E382" s="134">
        <v>6132000</v>
      </c>
      <c r="F382" s="135">
        <v>8.2115816120797902</v>
      </c>
      <c r="G382" s="133">
        <v>741340</v>
      </c>
      <c r="H382" s="134">
        <v>59620</v>
      </c>
      <c r="I382" s="136">
        <v>8.0421971256032894</v>
      </c>
      <c r="J382" s="137">
        <v>1369.8112996841494</v>
      </c>
      <c r="K382" s="138">
        <v>1461</v>
      </c>
      <c r="L382" s="136">
        <v>6.6570264339969212</v>
      </c>
    </row>
    <row r="383" spans="1:12">
      <c r="A383" s="143" t="s">
        <v>772</v>
      </c>
      <c r="B383" s="132">
        <v>47940</v>
      </c>
      <c r="C383" s="132" t="s">
        <v>229</v>
      </c>
      <c r="D383" s="133">
        <v>167900</v>
      </c>
      <c r="E383" s="134">
        <v>170000</v>
      </c>
      <c r="F383" s="135">
        <v>1.2482208683948808</v>
      </c>
      <c r="G383" s="133">
        <v>13330</v>
      </c>
      <c r="H383" s="134">
        <v>590</v>
      </c>
      <c r="I383" s="136">
        <v>4.4361830883624043</v>
      </c>
      <c r="J383" s="137">
        <v>632.88071011248883</v>
      </c>
      <c r="K383" s="138">
        <v>650</v>
      </c>
      <c r="L383" s="136">
        <v>2.7049789342557737</v>
      </c>
    </row>
    <row r="384" spans="1:12">
      <c r="A384" s="143" t="s">
        <v>773</v>
      </c>
      <c r="B384" s="132">
        <v>48060</v>
      </c>
      <c r="C384" s="132" t="s">
        <v>228</v>
      </c>
      <c r="D384" s="133">
        <v>116600</v>
      </c>
      <c r="E384" s="134">
        <v>114000</v>
      </c>
      <c r="F384" s="135">
        <v>-2.2003757366755026</v>
      </c>
      <c r="G384" s="133">
        <v>15810</v>
      </c>
      <c r="H384" s="134">
        <v>1080</v>
      </c>
      <c r="I384" s="136">
        <v>6.8186238841148024</v>
      </c>
      <c r="J384" s="137">
        <v>825.9629606552819</v>
      </c>
      <c r="K384" s="138">
        <v>900</v>
      </c>
      <c r="L384" s="136">
        <v>8.9637239042753727</v>
      </c>
    </row>
    <row r="385" spans="1:14">
      <c r="A385" s="143" t="s">
        <v>774</v>
      </c>
      <c r="B385" s="132">
        <v>48140</v>
      </c>
      <c r="C385" s="132" t="s">
        <v>229</v>
      </c>
      <c r="D385" s="133">
        <v>134100</v>
      </c>
      <c r="E385" s="134">
        <v>135600</v>
      </c>
      <c r="F385" s="135">
        <v>1.1464502558441363</v>
      </c>
      <c r="G385" s="133">
        <v>11490</v>
      </c>
      <c r="H385" s="134">
        <v>330</v>
      </c>
      <c r="I385" s="136">
        <v>2.8862051497555892</v>
      </c>
      <c r="J385" s="137">
        <v>622.15391841566691</v>
      </c>
      <c r="K385" s="138">
        <v>650</v>
      </c>
      <c r="L385" s="136">
        <v>4.4757544331222654</v>
      </c>
    </row>
    <row r="386" spans="1:14">
      <c r="A386" s="143" t="s">
        <v>775</v>
      </c>
      <c r="B386" s="132">
        <v>48260</v>
      </c>
      <c r="C386" s="132" t="s">
        <v>229</v>
      </c>
      <c r="D386" s="133">
        <v>124300</v>
      </c>
      <c r="E386" s="134">
        <v>119300</v>
      </c>
      <c r="F386" s="135">
        <v>-4.029642980712751</v>
      </c>
      <c r="G386" s="133">
        <v>8150</v>
      </c>
      <c r="H386" s="134">
        <v>30</v>
      </c>
      <c r="I386" s="136">
        <v>0.38575912014077185</v>
      </c>
      <c r="J386" s="137">
        <v>523.46743480490591</v>
      </c>
      <c r="K386" s="138">
        <v>492</v>
      </c>
      <c r="L386" s="136">
        <v>-6.0113452552466207</v>
      </c>
    </row>
    <row r="387" spans="1:14">
      <c r="A387" s="143" t="s">
        <v>776</v>
      </c>
      <c r="B387" s="132">
        <v>48300</v>
      </c>
      <c r="C387" s="132" t="s">
        <v>231</v>
      </c>
      <c r="D387" s="133">
        <v>111300</v>
      </c>
      <c r="E387" s="134">
        <v>117700</v>
      </c>
      <c r="F387" s="135">
        <v>5.7178282315522768</v>
      </c>
      <c r="G387" s="133">
        <v>9600</v>
      </c>
      <c r="H387" s="134">
        <v>410</v>
      </c>
      <c r="I387" s="136">
        <v>4.2668510143514027</v>
      </c>
      <c r="J387" s="137">
        <v>686.51466859659797</v>
      </c>
      <c r="K387" s="138">
        <v>850</v>
      </c>
      <c r="L387" s="136">
        <v>23.813814748868452</v>
      </c>
    </row>
    <row r="388" spans="1:14">
      <c r="A388" s="143" t="s">
        <v>777</v>
      </c>
      <c r="B388" s="132">
        <v>48540</v>
      </c>
      <c r="C388" s="132" t="s">
        <v>230</v>
      </c>
      <c r="D388" s="133">
        <v>147900</v>
      </c>
      <c r="E388" s="134">
        <v>143000</v>
      </c>
      <c r="F388" s="135">
        <v>-3.2964506005843526</v>
      </c>
      <c r="G388" s="133">
        <v>9670</v>
      </c>
      <c r="H388" s="134">
        <v>120</v>
      </c>
      <c r="I388" s="136">
        <v>1.2713919647118279</v>
      </c>
      <c r="J388" s="137">
        <v>523.46743480490591</v>
      </c>
      <c r="K388" s="138">
        <v>492</v>
      </c>
      <c r="L388" s="136">
        <v>-6.0113452552466207</v>
      </c>
    </row>
    <row r="389" spans="1:14">
      <c r="A389" s="143" t="s">
        <v>778</v>
      </c>
      <c r="B389" s="132">
        <v>48620</v>
      </c>
      <c r="C389" s="132" t="s">
        <v>229</v>
      </c>
      <c r="D389" s="133">
        <v>631900</v>
      </c>
      <c r="E389" s="134">
        <v>644700</v>
      </c>
      <c r="F389" s="135">
        <v>2.0194299513697342</v>
      </c>
      <c r="G389" s="133">
        <v>50560</v>
      </c>
      <c r="H389" s="134">
        <v>2540</v>
      </c>
      <c r="I389" s="136">
        <v>5.022194625720112</v>
      </c>
      <c r="J389" s="137">
        <v>632.88071011248883</v>
      </c>
      <c r="K389" s="138">
        <v>710</v>
      </c>
      <c r="L389" s="136">
        <v>12.185438528187076</v>
      </c>
    </row>
    <row r="390" spans="1:14">
      <c r="A390" s="143" t="s">
        <v>779</v>
      </c>
      <c r="B390" s="132">
        <v>48660</v>
      </c>
      <c r="C390" s="132" t="s">
        <v>230</v>
      </c>
      <c r="D390" s="133">
        <v>151600</v>
      </c>
      <c r="E390" s="134">
        <v>150700</v>
      </c>
      <c r="F390" s="135">
        <v>-0.60271154251951886</v>
      </c>
      <c r="G390" s="133">
        <v>13160</v>
      </c>
      <c r="H390" s="134">
        <v>400</v>
      </c>
      <c r="I390" s="136">
        <v>3.048957898774205</v>
      </c>
      <c r="J390" s="137">
        <v>697.24146029341978</v>
      </c>
      <c r="K390" s="138">
        <v>630</v>
      </c>
      <c r="L390" s="136">
        <v>-9.6439274086085742</v>
      </c>
    </row>
    <row r="391" spans="1:14">
      <c r="A391" s="143" t="s">
        <v>780</v>
      </c>
      <c r="B391" s="132">
        <v>48700</v>
      </c>
      <c r="C391" s="132" t="s">
        <v>228</v>
      </c>
      <c r="D391" s="133">
        <v>116200</v>
      </c>
      <c r="E391" s="134">
        <v>115200</v>
      </c>
      <c r="F391" s="135">
        <v>-0.81586285242177015</v>
      </c>
      <c r="G391" s="133">
        <v>12100</v>
      </c>
      <c r="H391" s="134">
        <v>250</v>
      </c>
      <c r="I391" s="136">
        <v>2.0583408835973014</v>
      </c>
      <c r="J391" s="137">
        <v>582.46478913742601</v>
      </c>
      <c r="K391" s="138">
        <v>640</v>
      </c>
      <c r="L391" s="136">
        <v>9.8778865152995881</v>
      </c>
    </row>
    <row r="392" spans="1:14">
      <c r="A392" s="143" t="s">
        <v>781</v>
      </c>
      <c r="B392" s="132">
        <v>48900</v>
      </c>
      <c r="C392" s="132" t="s">
        <v>230</v>
      </c>
      <c r="D392" s="133">
        <v>255700</v>
      </c>
      <c r="E392" s="134">
        <v>282600</v>
      </c>
      <c r="F392" s="135">
        <v>10.52816860089886</v>
      </c>
      <c r="G392" s="133">
        <v>24170</v>
      </c>
      <c r="H392" s="134">
        <v>4150</v>
      </c>
      <c r="I392" s="136">
        <v>17.163443627776509</v>
      </c>
      <c r="J392" s="137">
        <v>823.8176023159175</v>
      </c>
      <c r="K392" s="138">
        <v>895</v>
      </c>
      <c r="L392" s="136">
        <v>8.6405531374875242</v>
      </c>
    </row>
    <row r="393" spans="1:14">
      <c r="A393" s="143" t="s">
        <v>782</v>
      </c>
      <c r="B393" s="132">
        <v>49020</v>
      </c>
      <c r="C393" s="132" t="s">
        <v>230</v>
      </c>
      <c r="D393" s="133">
        <v>128700</v>
      </c>
      <c r="E393" s="134">
        <v>135200</v>
      </c>
      <c r="F393" s="135">
        <v>5.0775817191518451</v>
      </c>
      <c r="G393" s="133">
        <v>7310</v>
      </c>
      <c r="H393" s="134">
        <v>320</v>
      </c>
      <c r="I393" s="136">
        <v>4.343388571660995</v>
      </c>
      <c r="J393" s="137">
        <v>728.34915621420316</v>
      </c>
      <c r="K393" s="138">
        <v>880</v>
      </c>
      <c r="L393" s="136">
        <v>20.821173813675323</v>
      </c>
      <c r="N393" s="144"/>
    </row>
    <row r="394" spans="1:14">
      <c r="A394" s="143" t="s">
        <v>783</v>
      </c>
      <c r="B394" s="132">
        <v>49180</v>
      </c>
      <c r="C394" s="132" t="s">
        <v>230</v>
      </c>
      <c r="D394" s="133">
        <v>641400</v>
      </c>
      <c r="E394" s="134">
        <v>662100</v>
      </c>
      <c r="F394" s="135">
        <v>3.2219490406337261</v>
      </c>
      <c r="G394" s="133">
        <v>52080</v>
      </c>
      <c r="H394" s="134">
        <v>2900</v>
      </c>
      <c r="I394" s="136">
        <v>5.5648237057211922</v>
      </c>
      <c r="J394" s="137">
        <v>624.29927675503131</v>
      </c>
      <c r="K394" s="138">
        <v>680</v>
      </c>
      <c r="L394" s="136">
        <v>8.9221188168739598</v>
      </c>
      <c r="N394" s="144"/>
    </row>
    <row r="395" spans="1:14">
      <c r="A395" s="143" t="s">
        <v>784</v>
      </c>
      <c r="B395" s="132">
        <v>49340</v>
      </c>
      <c r="C395" s="132" t="s">
        <v>228</v>
      </c>
      <c r="D395" s="133">
        <v>918900</v>
      </c>
      <c r="E395" s="134">
        <v>935800</v>
      </c>
      <c r="F395" s="135">
        <v>1.8400801851833712</v>
      </c>
      <c r="G395" s="133">
        <v>139050</v>
      </c>
      <c r="H395" s="134">
        <v>1340</v>
      </c>
      <c r="I395" s="136">
        <v>0.96091477494178734</v>
      </c>
      <c r="J395" s="137">
        <v>911.77729422985669</v>
      </c>
      <c r="K395" s="138">
        <v>910</v>
      </c>
      <c r="L395" s="136">
        <v>-0.19492635329967342</v>
      </c>
      <c r="N395" s="144"/>
    </row>
    <row r="396" spans="1:14">
      <c r="A396" s="143" t="s">
        <v>785</v>
      </c>
      <c r="B396" s="132">
        <v>49420</v>
      </c>
      <c r="C396" s="132" t="s">
        <v>231</v>
      </c>
      <c r="D396" s="133">
        <v>244300</v>
      </c>
      <c r="E396" s="134">
        <v>249600</v>
      </c>
      <c r="F396" s="135">
        <v>2.1741621780913869</v>
      </c>
      <c r="G396" s="133">
        <v>14030</v>
      </c>
      <c r="H396" s="134">
        <v>670</v>
      </c>
      <c r="I396" s="136">
        <v>4.7599688483230409</v>
      </c>
      <c r="J396" s="137">
        <v>707.9682519902417</v>
      </c>
      <c r="K396" s="138">
        <v>660</v>
      </c>
      <c r="L396" s="136">
        <v>-6.775480659675523</v>
      </c>
      <c r="N396" s="144"/>
    </row>
    <row r="397" spans="1:14">
      <c r="A397" s="143" t="s">
        <v>786</v>
      </c>
      <c r="B397" s="132">
        <v>49620</v>
      </c>
      <c r="C397" s="132" t="s">
        <v>228</v>
      </c>
      <c r="D397" s="133">
        <v>435500</v>
      </c>
      <c r="E397" s="134">
        <v>443700</v>
      </c>
      <c r="F397" s="135">
        <v>1.8836387013821922</v>
      </c>
      <c r="G397" s="133">
        <v>25520</v>
      </c>
      <c r="H397" s="134">
        <v>690</v>
      </c>
      <c r="I397" s="136">
        <v>2.6850855309177772</v>
      </c>
      <c r="J397" s="137">
        <v>793.78258556481637</v>
      </c>
      <c r="K397" s="138">
        <v>760</v>
      </c>
      <c r="L397" s="136">
        <v>-4.2558990558829608</v>
      </c>
      <c r="N397" s="144"/>
    </row>
    <row r="398" spans="1:14">
      <c r="A398" s="143" t="s">
        <v>787</v>
      </c>
      <c r="B398" s="132">
        <v>49660</v>
      </c>
      <c r="C398" s="132" t="s">
        <v>229</v>
      </c>
      <c r="D398" s="133">
        <v>564900</v>
      </c>
      <c r="E398" s="134">
        <v>544700</v>
      </c>
      <c r="F398" s="135">
        <v>-3.5644675604242311</v>
      </c>
      <c r="G398" s="133">
        <v>43600</v>
      </c>
      <c r="H398" s="134">
        <v>220</v>
      </c>
      <c r="I398" s="136">
        <v>0.50421818007869201</v>
      </c>
      <c r="J398" s="137">
        <v>578.17407245869742</v>
      </c>
      <c r="K398" s="138">
        <v>590</v>
      </c>
      <c r="L398" s="136">
        <v>2.0453922278134282</v>
      </c>
      <c r="N398" s="144"/>
    </row>
    <row r="399" spans="1:14">
      <c r="A399" s="143" t="s">
        <v>788</v>
      </c>
      <c r="B399" s="132">
        <v>49700</v>
      </c>
      <c r="C399" s="132" t="s">
        <v>231</v>
      </c>
      <c r="D399" s="133">
        <v>167200</v>
      </c>
      <c r="E399" s="134">
        <v>171900</v>
      </c>
      <c r="F399" s="135">
        <v>2.8560830860534123</v>
      </c>
      <c r="G399" s="133">
        <v>12410</v>
      </c>
      <c r="H399" s="134">
        <v>240</v>
      </c>
      <c r="I399" s="136">
        <v>1.9544522042071022</v>
      </c>
      <c r="J399" s="137">
        <v>718.6950436870635</v>
      </c>
      <c r="K399" s="138">
        <v>730</v>
      </c>
      <c r="L399" s="136">
        <v>1.5729837588610025</v>
      </c>
      <c r="N399" s="144"/>
    </row>
    <row r="400" spans="1:14" ht="13.5" thickBot="1">
      <c r="A400" s="145" t="s">
        <v>789</v>
      </c>
      <c r="B400" s="146">
        <v>49740</v>
      </c>
      <c r="C400" s="146" t="s">
        <v>231</v>
      </c>
      <c r="D400" s="147">
        <v>197100</v>
      </c>
      <c r="E400" s="148">
        <v>205600</v>
      </c>
      <c r="F400" s="149">
        <v>4.343612200678943</v>
      </c>
      <c r="G400" s="147">
        <v>10480</v>
      </c>
      <c r="H400" s="148">
        <v>110</v>
      </c>
      <c r="I400" s="136">
        <v>1.0542001617305752</v>
      </c>
      <c r="J400" s="150">
        <v>697.24146029341978</v>
      </c>
      <c r="K400" s="151">
        <v>630</v>
      </c>
      <c r="L400" s="152">
        <v>-9.6439274086085742</v>
      </c>
      <c r="N400" s="144"/>
    </row>
    <row r="401" spans="1:14" ht="13.5" thickBot="1">
      <c r="A401" s="469"/>
      <c r="D401" s="134"/>
      <c r="E401" s="134"/>
      <c r="F401" s="470"/>
      <c r="G401" s="134"/>
      <c r="H401" s="134"/>
      <c r="I401" s="471"/>
      <c r="J401" s="472"/>
      <c r="K401" s="138"/>
      <c r="L401" s="471"/>
      <c r="N401" s="144"/>
    </row>
    <row r="402" spans="1:14" ht="42" customHeight="1">
      <c r="A402" s="644" t="s">
        <v>790</v>
      </c>
      <c r="B402" s="644"/>
      <c r="C402" s="644"/>
      <c r="D402" s="644"/>
      <c r="E402" s="644"/>
      <c r="F402" s="644"/>
      <c r="G402" s="644"/>
      <c r="H402" s="644"/>
      <c r="I402" s="644"/>
      <c r="J402" s="644"/>
      <c r="K402" s="644"/>
      <c r="L402" s="644"/>
      <c r="N402" s="144"/>
    </row>
    <row r="403" spans="1:14" ht="34.5" customHeight="1">
      <c r="A403" s="636" t="s">
        <v>791</v>
      </c>
      <c r="B403" s="645"/>
      <c r="C403" s="645"/>
      <c r="D403" s="645"/>
      <c r="E403" s="645"/>
      <c r="F403" s="645"/>
      <c r="G403" s="645"/>
      <c r="H403" s="645"/>
      <c r="I403" s="645"/>
      <c r="J403" s="645"/>
      <c r="K403" s="645"/>
      <c r="L403" s="645"/>
    </row>
    <row r="404" spans="1:14" ht="14.1" customHeight="1">
      <c r="A404" s="646"/>
      <c r="B404" s="646"/>
      <c r="C404" s="646"/>
      <c r="D404" s="646"/>
      <c r="E404" s="646"/>
      <c r="F404" s="646"/>
      <c r="G404" s="646"/>
      <c r="H404" s="646"/>
      <c r="I404" s="646"/>
      <c r="J404" s="646"/>
      <c r="K404" s="646"/>
      <c r="L404" s="646"/>
    </row>
    <row r="405" spans="1:14" ht="14.1" customHeight="1">
      <c r="A405" s="636"/>
      <c r="B405" s="636"/>
      <c r="C405" s="636"/>
      <c r="D405" s="636"/>
      <c r="E405" s="636"/>
      <c r="F405" s="636"/>
      <c r="G405" s="636"/>
      <c r="H405" s="636"/>
      <c r="I405" s="636"/>
      <c r="J405" s="636"/>
      <c r="K405" s="636"/>
      <c r="L405" s="636"/>
    </row>
  </sheetData>
  <mergeCells count="7">
    <mergeCell ref="A405:L405"/>
    <mergeCell ref="D4:F4"/>
    <mergeCell ref="G4:I4"/>
    <mergeCell ref="J4:L4"/>
    <mergeCell ref="A402:L402"/>
    <mergeCell ref="A403:L403"/>
    <mergeCell ref="A404:L404"/>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39"/>
  <sheetViews>
    <sheetView zoomScaleNormal="100" workbookViewId="0">
      <selection activeCell="A2" sqref="A2"/>
    </sheetView>
  </sheetViews>
  <sheetFormatPr defaultColWidth="8.85546875" defaultRowHeight="15"/>
  <cols>
    <col min="1" max="1" width="37.140625" style="19" customWidth="1"/>
    <col min="2" max="11" width="12.140625" style="19" customWidth="1"/>
    <col min="12" max="12" width="8.85546875" style="19"/>
    <col min="13" max="13" width="10.85546875" style="19" bestFit="1" customWidth="1"/>
    <col min="14" max="21" width="8.85546875" style="19"/>
    <col min="22" max="22" width="9.85546875" style="19" bestFit="1" customWidth="1"/>
    <col min="23" max="16384" width="8.85546875" style="19"/>
  </cols>
  <sheetData>
    <row r="1" spans="1:25" s="100" customFormat="1" ht="18.75">
      <c r="A1" s="60" t="s">
        <v>214</v>
      </c>
    </row>
    <row r="2" spans="1:25">
      <c r="A2" s="283" t="s">
        <v>1051</v>
      </c>
    </row>
    <row r="3" spans="1:25">
      <c r="A3" s="20"/>
    </row>
    <row r="4" spans="1:25">
      <c r="A4" s="23" t="s">
        <v>215</v>
      </c>
      <c r="H4" s="51"/>
    </row>
    <row r="5" spans="1:25">
      <c r="A5" s="542" t="s">
        <v>218</v>
      </c>
      <c r="B5" s="547" t="s">
        <v>216</v>
      </c>
      <c r="C5" s="547"/>
      <c r="D5" s="548" t="s">
        <v>217</v>
      </c>
      <c r="E5" s="548"/>
      <c r="F5" s="548"/>
      <c r="G5" s="548"/>
      <c r="H5" s="548"/>
      <c r="I5" s="548"/>
      <c r="J5" s="547" t="s">
        <v>950</v>
      </c>
      <c r="K5" s="547" t="s">
        <v>3</v>
      </c>
    </row>
    <row r="6" spans="1:25" ht="30">
      <c r="A6" s="543"/>
      <c r="B6" s="52" t="s">
        <v>219</v>
      </c>
      <c r="C6" s="52" t="s">
        <v>220</v>
      </c>
      <c r="D6" s="52" t="s">
        <v>221</v>
      </c>
      <c r="E6" s="52" t="s">
        <v>222</v>
      </c>
      <c r="F6" s="52" t="s">
        <v>223</v>
      </c>
      <c r="G6" s="52" t="s">
        <v>224</v>
      </c>
      <c r="H6" s="52" t="s">
        <v>225</v>
      </c>
      <c r="I6" s="52" t="s">
        <v>226</v>
      </c>
      <c r="J6" s="547"/>
      <c r="K6" s="547"/>
    </row>
    <row r="7" spans="1:25">
      <c r="A7" s="541" t="s">
        <v>227</v>
      </c>
      <c r="B7" s="541"/>
      <c r="C7" s="541"/>
      <c r="D7" s="541"/>
      <c r="E7" s="541"/>
      <c r="F7" s="541"/>
      <c r="G7" s="541"/>
      <c r="H7" s="541"/>
      <c r="I7" s="541"/>
      <c r="J7" s="541"/>
      <c r="K7" s="541"/>
    </row>
    <row r="8" spans="1:25">
      <c r="A8" s="49" t="s">
        <v>228</v>
      </c>
      <c r="B8" s="97">
        <v>1119.355</v>
      </c>
      <c r="C8" s="97">
        <v>622.91300000000001</v>
      </c>
      <c r="D8" s="97">
        <v>1239.7470000000001</v>
      </c>
      <c r="E8" s="97">
        <v>1244.248</v>
      </c>
      <c r="F8" s="97">
        <v>939.18700000000001</v>
      </c>
      <c r="G8" s="97">
        <v>756.13900000000001</v>
      </c>
      <c r="H8" s="97">
        <v>971.78899999999999</v>
      </c>
      <c r="I8" s="97">
        <v>1615.366</v>
      </c>
      <c r="J8" s="97">
        <v>117.286</v>
      </c>
      <c r="K8" s="97">
        <v>8626.0300000000007</v>
      </c>
      <c r="M8" s="24"/>
      <c r="N8" s="24"/>
      <c r="O8" s="24"/>
      <c r="P8" s="24"/>
      <c r="Q8" s="24"/>
      <c r="R8" s="24"/>
      <c r="S8" s="24"/>
      <c r="T8" s="24"/>
      <c r="U8" s="24"/>
      <c r="V8" s="24"/>
      <c r="W8" s="24"/>
      <c r="X8" s="24"/>
      <c r="Y8" s="24"/>
    </row>
    <row r="9" spans="1:25">
      <c r="A9" s="49" t="s">
        <v>229</v>
      </c>
      <c r="B9" s="97">
        <v>2794.491</v>
      </c>
      <c r="C9" s="97">
        <v>550.35199999999998</v>
      </c>
      <c r="D9" s="97">
        <v>785.43299999999999</v>
      </c>
      <c r="E9" s="97">
        <v>997.61300000000006</v>
      </c>
      <c r="F9" s="97">
        <v>1175.777</v>
      </c>
      <c r="G9" s="97">
        <v>965.24599999999998</v>
      </c>
      <c r="H9" s="97">
        <v>777.02200000000005</v>
      </c>
      <c r="I9" s="97">
        <v>990.93200000000002</v>
      </c>
      <c r="J9" s="97">
        <v>266.68400000000003</v>
      </c>
      <c r="K9" s="97">
        <v>9303.5499999999993</v>
      </c>
      <c r="M9" s="24"/>
      <c r="N9" s="24"/>
      <c r="O9" s="24"/>
      <c r="P9" s="24"/>
      <c r="Q9" s="24"/>
      <c r="R9" s="24"/>
      <c r="S9" s="24"/>
      <c r="T9" s="24"/>
      <c r="U9" s="24"/>
      <c r="V9" s="24"/>
      <c r="W9" s="24"/>
      <c r="X9" s="24"/>
      <c r="Y9" s="24"/>
    </row>
    <row r="10" spans="1:25">
      <c r="A10" s="49" t="s">
        <v>230</v>
      </c>
      <c r="B10" s="97">
        <v>5689.8180000000002</v>
      </c>
      <c r="C10" s="97">
        <v>1006.3440000000001</v>
      </c>
      <c r="D10" s="97">
        <v>960.72299999999996</v>
      </c>
      <c r="E10" s="97">
        <v>1409.3589999999999</v>
      </c>
      <c r="F10" s="97">
        <v>2023.136</v>
      </c>
      <c r="G10" s="97">
        <v>2228.1950000000002</v>
      </c>
      <c r="H10" s="97">
        <v>1238.546</v>
      </c>
      <c r="I10" s="97">
        <v>1719.8510000000001</v>
      </c>
      <c r="J10" s="97">
        <v>1341.1030000000001</v>
      </c>
      <c r="K10" s="97">
        <v>17617.075000000001</v>
      </c>
      <c r="M10" s="24"/>
      <c r="N10" s="24"/>
      <c r="O10" s="24"/>
      <c r="P10" s="24"/>
      <c r="Q10" s="24"/>
      <c r="R10" s="24"/>
      <c r="S10" s="24"/>
      <c r="T10" s="24"/>
      <c r="U10" s="24"/>
      <c r="V10" s="24"/>
      <c r="W10" s="24"/>
      <c r="X10" s="24"/>
      <c r="Y10" s="24"/>
    </row>
    <row r="11" spans="1:25">
      <c r="A11" s="49" t="s">
        <v>231</v>
      </c>
      <c r="B11" s="97">
        <v>3537.2550000000001</v>
      </c>
      <c r="C11" s="97">
        <v>762.57399999999996</v>
      </c>
      <c r="D11" s="97">
        <v>527.14099999999996</v>
      </c>
      <c r="E11" s="97">
        <v>1185.124</v>
      </c>
      <c r="F11" s="97">
        <v>1322.184</v>
      </c>
      <c r="G11" s="97">
        <v>1244.1300000000001</v>
      </c>
      <c r="H11" s="97">
        <v>1085.9649999999999</v>
      </c>
      <c r="I11" s="97">
        <v>1531.249</v>
      </c>
      <c r="J11" s="97">
        <v>410.529</v>
      </c>
      <c r="K11" s="97">
        <v>11606.151</v>
      </c>
      <c r="M11" s="24"/>
      <c r="N11" s="24"/>
      <c r="O11" s="24"/>
      <c r="P11" s="24"/>
      <c r="Q11" s="24"/>
      <c r="R11" s="24"/>
      <c r="S11" s="24"/>
      <c r="T11" s="24"/>
      <c r="U11" s="24"/>
      <c r="V11" s="24"/>
      <c r="W11" s="24"/>
      <c r="X11" s="24"/>
      <c r="Y11" s="24"/>
    </row>
    <row r="12" spans="1:25">
      <c r="A12" s="541" t="s">
        <v>232</v>
      </c>
      <c r="B12" s="541"/>
      <c r="C12" s="541"/>
      <c r="D12" s="541"/>
      <c r="E12" s="541"/>
      <c r="F12" s="541"/>
      <c r="G12" s="541"/>
      <c r="H12" s="541"/>
      <c r="I12" s="541"/>
      <c r="J12" s="541"/>
      <c r="K12" s="541"/>
      <c r="M12" s="24"/>
    </row>
    <row r="13" spans="1:25">
      <c r="A13" s="49" t="s">
        <v>233</v>
      </c>
      <c r="B13" s="227">
        <v>4294.1440000000002</v>
      </c>
      <c r="C13" s="227">
        <v>1280.046</v>
      </c>
      <c r="D13" s="227">
        <v>1518.816</v>
      </c>
      <c r="E13" s="227">
        <v>2270.0720000000001</v>
      </c>
      <c r="F13" s="227">
        <v>2551.4119999999998</v>
      </c>
      <c r="G13" s="227">
        <v>2516.4929999999999</v>
      </c>
      <c r="H13" s="227">
        <v>2209.857</v>
      </c>
      <c r="I13" s="227">
        <v>3508.1759999999999</v>
      </c>
      <c r="J13" s="227">
        <v>233.87100000000001</v>
      </c>
      <c r="K13" s="227">
        <v>20382.886999999999</v>
      </c>
      <c r="M13" s="24"/>
      <c r="N13" s="24"/>
      <c r="O13" s="24"/>
      <c r="P13" s="24"/>
      <c r="Q13" s="24"/>
      <c r="R13" s="24"/>
      <c r="S13" s="24"/>
      <c r="T13" s="24"/>
      <c r="U13" s="24"/>
      <c r="V13" s="24"/>
      <c r="W13" s="24"/>
      <c r="X13" s="24"/>
      <c r="Y13" s="24"/>
    </row>
    <row r="14" spans="1:25">
      <c r="A14" s="222" t="s">
        <v>951</v>
      </c>
      <c r="B14" s="227">
        <v>5908.2960000000003</v>
      </c>
      <c r="C14" s="227">
        <v>1335.64</v>
      </c>
      <c r="D14" s="227">
        <v>1295.0419999999999</v>
      </c>
      <c r="E14" s="227">
        <v>1742.3720000000001</v>
      </c>
      <c r="F14" s="227">
        <v>2058.3339999999998</v>
      </c>
      <c r="G14" s="227">
        <v>1969.537</v>
      </c>
      <c r="H14" s="227">
        <v>1257.4939999999999</v>
      </c>
      <c r="I14" s="227">
        <v>1720.4480000000001</v>
      </c>
      <c r="J14" s="227">
        <v>1050.8900000000001</v>
      </c>
      <c r="K14" s="227">
        <v>18338.053</v>
      </c>
      <c r="M14" s="24"/>
      <c r="N14" s="24"/>
      <c r="O14" s="24"/>
      <c r="P14" s="24"/>
      <c r="Q14" s="24"/>
      <c r="R14" s="24"/>
      <c r="S14" s="24"/>
      <c r="T14" s="24"/>
      <c r="U14" s="24"/>
      <c r="V14" s="24"/>
      <c r="W14" s="24"/>
      <c r="X14" s="24"/>
      <c r="Y14" s="24"/>
    </row>
    <row r="15" spans="1:25">
      <c r="A15" s="49" t="s">
        <v>234</v>
      </c>
      <c r="B15" s="227">
        <v>2264.694</v>
      </c>
      <c r="C15" s="227">
        <v>174.315</v>
      </c>
      <c r="D15" s="227">
        <v>440.30500000000001</v>
      </c>
      <c r="E15" s="227">
        <v>499.24400000000003</v>
      </c>
      <c r="F15" s="227">
        <v>426.63299999999998</v>
      </c>
      <c r="G15" s="227">
        <v>255.21299999999999</v>
      </c>
      <c r="H15" s="227">
        <v>218.553</v>
      </c>
      <c r="I15" s="227">
        <v>166.57900000000001</v>
      </c>
      <c r="J15" s="227">
        <v>671.02</v>
      </c>
      <c r="K15" s="227">
        <v>5116.5559999999996</v>
      </c>
      <c r="M15" s="24"/>
      <c r="N15" s="24"/>
      <c r="O15" s="24"/>
      <c r="P15" s="24"/>
      <c r="Q15" s="24"/>
      <c r="R15" s="24"/>
      <c r="S15" s="24"/>
      <c r="T15" s="24"/>
      <c r="U15" s="24"/>
      <c r="V15" s="24"/>
      <c r="W15" s="24"/>
      <c r="X15" s="24"/>
      <c r="Y15" s="24"/>
    </row>
    <row r="16" spans="1:25">
      <c r="A16" s="544" t="s">
        <v>235</v>
      </c>
      <c r="B16" s="545"/>
      <c r="C16" s="545"/>
      <c r="D16" s="545"/>
      <c r="E16" s="545"/>
      <c r="F16" s="545"/>
      <c r="G16" s="545"/>
      <c r="H16" s="545"/>
      <c r="I16" s="545"/>
      <c r="J16" s="545"/>
      <c r="K16" s="546"/>
      <c r="M16" s="24"/>
      <c r="Y16" s="24"/>
    </row>
    <row r="17" spans="1:25">
      <c r="A17" s="49" t="s">
        <v>236</v>
      </c>
      <c r="B17" s="97">
        <v>2029.164</v>
      </c>
      <c r="C17" s="97">
        <v>428.98200000000003</v>
      </c>
      <c r="D17" s="97">
        <v>991.66700000000003</v>
      </c>
      <c r="E17" s="97">
        <v>954.48</v>
      </c>
      <c r="F17" s="97">
        <v>622.41600000000005</v>
      </c>
      <c r="G17" s="97">
        <v>387.18700000000001</v>
      </c>
      <c r="H17" s="97">
        <v>552.03599999999994</v>
      </c>
      <c r="I17" s="97">
        <v>575.54499999999996</v>
      </c>
      <c r="J17" s="97">
        <v>22.777999999999999</v>
      </c>
      <c r="K17" s="97">
        <v>6564.2550000000001</v>
      </c>
      <c r="M17" s="24"/>
      <c r="N17" s="24"/>
      <c r="O17" s="24"/>
      <c r="P17" s="24"/>
      <c r="Q17" s="24"/>
      <c r="R17" s="24"/>
      <c r="S17" s="24"/>
      <c r="T17" s="24"/>
      <c r="U17" s="24"/>
      <c r="V17" s="24"/>
      <c r="W17" s="24"/>
      <c r="X17" s="24"/>
      <c r="Y17" s="24"/>
    </row>
    <row r="18" spans="1:25">
      <c r="A18" s="49" t="s">
        <v>952</v>
      </c>
      <c r="B18" s="97">
        <v>3208.4589999999998</v>
      </c>
      <c r="C18" s="97">
        <v>447.476</v>
      </c>
      <c r="D18" s="97">
        <v>643.476</v>
      </c>
      <c r="E18" s="97">
        <v>664.62</v>
      </c>
      <c r="F18" s="97">
        <v>530.09199999999998</v>
      </c>
      <c r="G18" s="97">
        <v>436.14499999999998</v>
      </c>
      <c r="H18" s="97">
        <v>438.88299999999998</v>
      </c>
      <c r="I18" s="97">
        <v>568.21600000000001</v>
      </c>
      <c r="J18" s="97">
        <v>45.725000000000001</v>
      </c>
      <c r="K18" s="97">
        <v>6983.0919999999996</v>
      </c>
      <c r="M18" s="24"/>
      <c r="N18" s="24"/>
      <c r="O18" s="24"/>
      <c r="P18" s="24"/>
      <c r="Q18" s="24"/>
      <c r="R18" s="24"/>
      <c r="S18" s="24"/>
      <c r="T18" s="24"/>
      <c r="U18" s="24"/>
      <c r="V18" s="24"/>
      <c r="W18" s="24"/>
      <c r="X18" s="24"/>
      <c r="Y18" s="24"/>
    </row>
    <row r="19" spans="1:25">
      <c r="A19" s="49" t="s">
        <v>953</v>
      </c>
      <c r="B19" s="97">
        <v>3525.8969999999999</v>
      </c>
      <c r="C19" s="97">
        <v>702.41600000000005</v>
      </c>
      <c r="D19" s="97">
        <v>882.15700000000004</v>
      </c>
      <c r="E19" s="97">
        <v>1409.8889999999999</v>
      </c>
      <c r="F19" s="97">
        <v>1740.153</v>
      </c>
      <c r="G19" s="97">
        <v>1625.2049999999999</v>
      </c>
      <c r="H19" s="97">
        <v>1150.8520000000001</v>
      </c>
      <c r="I19" s="97">
        <v>1641.0530000000001</v>
      </c>
      <c r="J19" s="97">
        <v>612.31799999999998</v>
      </c>
      <c r="K19" s="97">
        <v>13289.94</v>
      </c>
      <c r="M19" s="24"/>
      <c r="N19" s="24"/>
      <c r="O19" s="24"/>
      <c r="P19" s="24"/>
      <c r="Q19" s="24"/>
      <c r="R19" s="24"/>
      <c r="S19" s="24"/>
      <c r="T19" s="24"/>
      <c r="U19" s="24"/>
      <c r="V19" s="24"/>
      <c r="W19" s="24"/>
      <c r="X19" s="24"/>
      <c r="Y19" s="24"/>
    </row>
    <row r="20" spans="1:25">
      <c r="A20" s="49" t="s">
        <v>954</v>
      </c>
      <c r="B20" s="97">
        <v>2625.8409999999999</v>
      </c>
      <c r="C20" s="97">
        <v>803.32299999999998</v>
      </c>
      <c r="D20" s="97">
        <v>660.74300000000005</v>
      </c>
      <c r="E20" s="97">
        <v>1281.3019999999999</v>
      </c>
      <c r="F20" s="97">
        <v>1778.971</v>
      </c>
      <c r="G20" s="97">
        <v>1807.9269999999999</v>
      </c>
      <c r="H20" s="97">
        <v>1127.95</v>
      </c>
      <c r="I20" s="97">
        <v>1517.0450000000001</v>
      </c>
      <c r="J20" s="97">
        <v>1089.3150000000001</v>
      </c>
      <c r="K20" s="97">
        <v>12692.416999999999</v>
      </c>
      <c r="M20" s="24"/>
      <c r="N20" s="24"/>
      <c r="O20" s="24"/>
      <c r="P20" s="24"/>
      <c r="Q20" s="24"/>
      <c r="R20" s="24"/>
      <c r="S20" s="24"/>
      <c r="T20" s="24"/>
      <c r="U20" s="24"/>
      <c r="V20" s="24"/>
      <c r="W20" s="24"/>
      <c r="X20" s="24"/>
      <c r="Y20" s="24"/>
    </row>
    <row r="21" spans="1:25">
      <c r="A21" s="49" t="s">
        <v>240</v>
      </c>
      <c r="B21" s="97">
        <v>1751.558</v>
      </c>
      <c r="C21" s="237">
        <v>559.98599999999999</v>
      </c>
      <c r="D21" s="97">
        <v>335.00099999999998</v>
      </c>
      <c r="E21" s="97">
        <v>526.053</v>
      </c>
      <c r="F21" s="97">
        <v>788.65200000000004</v>
      </c>
      <c r="G21" s="97">
        <v>937.24599999999998</v>
      </c>
      <c r="H21" s="97">
        <v>803.601</v>
      </c>
      <c r="I21" s="97">
        <v>1555.539</v>
      </c>
      <c r="J21" s="97">
        <v>365.46600000000001</v>
      </c>
      <c r="K21" s="97">
        <v>7623.1019999999999</v>
      </c>
      <c r="M21" s="24"/>
      <c r="N21" s="24"/>
      <c r="O21" s="24"/>
      <c r="P21" s="24"/>
      <c r="Q21" s="24"/>
      <c r="R21" s="24"/>
      <c r="S21" s="24"/>
      <c r="T21" s="24"/>
      <c r="U21" s="24"/>
      <c r="V21" s="24"/>
      <c r="W21" s="24"/>
      <c r="X21" s="24"/>
      <c r="Y21" s="24"/>
    </row>
    <row r="22" spans="1:25">
      <c r="A22" s="544" t="s">
        <v>241</v>
      </c>
      <c r="B22" s="545"/>
      <c r="C22" s="545"/>
      <c r="D22" s="545"/>
      <c r="E22" s="545"/>
      <c r="F22" s="545"/>
      <c r="G22" s="545"/>
      <c r="H22" s="545"/>
      <c r="I22" s="545"/>
      <c r="J22" s="545"/>
      <c r="K22" s="546"/>
      <c r="M22" s="24"/>
      <c r="Y22" s="24"/>
    </row>
    <row r="23" spans="1:25">
      <c r="A23" s="49" t="s">
        <v>242</v>
      </c>
      <c r="B23" s="97">
        <v>1473.98</v>
      </c>
      <c r="C23" s="97">
        <v>290.04000000000002</v>
      </c>
      <c r="D23" s="97">
        <v>771.77700000000004</v>
      </c>
      <c r="E23" s="97">
        <v>1050.588</v>
      </c>
      <c r="F23" s="97">
        <v>1099.6559999999999</v>
      </c>
      <c r="G23" s="97">
        <v>822.48699999999997</v>
      </c>
      <c r="H23" s="97">
        <v>774.16700000000003</v>
      </c>
      <c r="I23" s="97">
        <v>1309.068</v>
      </c>
      <c r="J23" s="97">
        <v>724.13900000000001</v>
      </c>
      <c r="K23" s="97">
        <v>8315.902</v>
      </c>
      <c r="M23" s="24"/>
      <c r="N23" s="24"/>
      <c r="O23" s="24"/>
      <c r="P23" s="24"/>
      <c r="Q23" s="24"/>
      <c r="R23" s="24"/>
      <c r="S23" s="24"/>
      <c r="T23" s="24"/>
      <c r="U23" s="24"/>
      <c r="V23" s="24"/>
      <c r="W23" s="24"/>
      <c r="X23" s="24"/>
      <c r="Y23" s="24"/>
    </row>
    <row r="24" spans="1:25">
      <c r="A24" s="49" t="s">
        <v>243</v>
      </c>
      <c r="B24" s="97">
        <v>1781.8030000000001</v>
      </c>
      <c r="C24" s="97">
        <v>337.12599999999998</v>
      </c>
      <c r="D24" s="97">
        <v>680.26099999999997</v>
      </c>
      <c r="E24" s="97">
        <v>962.94899999999996</v>
      </c>
      <c r="F24" s="97">
        <v>1039.29</v>
      </c>
      <c r="G24" s="97">
        <v>925.08600000000001</v>
      </c>
      <c r="H24" s="97">
        <v>585.82000000000005</v>
      </c>
      <c r="I24" s="97">
        <v>588.02499999999998</v>
      </c>
      <c r="J24" s="97">
        <v>485.17</v>
      </c>
      <c r="K24" s="97">
        <v>7385.53</v>
      </c>
      <c r="M24" s="24"/>
      <c r="N24" s="24"/>
      <c r="O24" s="24"/>
      <c r="P24" s="24"/>
      <c r="Q24" s="24"/>
      <c r="R24" s="24"/>
      <c r="S24" s="24"/>
      <c r="T24" s="24"/>
      <c r="U24" s="24"/>
      <c r="V24" s="24"/>
      <c r="W24" s="24"/>
      <c r="X24" s="24"/>
      <c r="Y24" s="24"/>
    </row>
    <row r="25" spans="1:25">
      <c r="A25" s="49" t="s">
        <v>955</v>
      </c>
      <c r="B25" s="97">
        <v>2334.973</v>
      </c>
      <c r="C25" s="97">
        <v>573.48599999999999</v>
      </c>
      <c r="D25" s="97">
        <v>690.08</v>
      </c>
      <c r="E25" s="97">
        <v>999.73699999999997</v>
      </c>
      <c r="F25" s="97">
        <v>1206.277</v>
      </c>
      <c r="G25" s="97">
        <v>1217.4580000000001</v>
      </c>
      <c r="H25" s="97">
        <v>806.66</v>
      </c>
      <c r="I25" s="97">
        <v>818.75900000000001</v>
      </c>
      <c r="J25" s="97">
        <v>310.714</v>
      </c>
      <c r="K25" s="97">
        <v>8958.1440000000002</v>
      </c>
      <c r="M25" s="24"/>
      <c r="N25" s="24"/>
      <c r="O25" s="24"/>
      <c r="P25" s="24"/>
      <c r="Q25" s="24"/>
      <c r="R25" s="24"/>
      <c r="S25" s="24"/>
      <c r="T25" s="24"/>
      <c r="U25" s="24"/>
      <c r="V25" s="24"/>
      <c r="W25" s="24"/>
      <c r="X25" s="24"/>
      <c r="Y25" s="24"/>
    </row>
    <row r="26" spans="1:25">
      <c r="A26" s="49" t="s">
        <v>956</v>
      </c>
      <c r="B26" s="97">
        <v>2528.2849999999999</v>
      </c>
      <c r="C26" s="97">
        <v>673.42</v>
      </c>
      <c r="D26" s="97">
        <v>549.20000000000005</v>
      </c>
      <c r="E26" s="97">
        <v>778.803</v>
      </c>
      <c r="F26" s="97">
        <v>954.84500000000003</v>
      </c>
      <c r="G26" s="97">
        <v>1020.227</v>
      </c>
      <c r="H26" s="97">
        <v>798.80700000000002</v>
      </c>
      <c r="I26" s="97">
        <v>964.93799999999999</v>
      </c>
      <c r="J26" s="97">
        <v>110.964</v>
      </c>
      <c r="K26" s="97">
        <v>8379.4889999999996</v>
      </c>
      <c r="M26" s="24"/>
      <c r="N26" s="24"/>
      <c r="O26" s="24"/>
      <c r="P26" s="24"/>
      <c r="Q26" s="24"/>
      <c r="R26" s="24"/>
      <c r="S26" s="24"/>
      <c r="T26" s="24"/>
      <c r="U26" s="24"/>
      <c r="V26" s="24"/>
      <c r="W26" s="24"/>
      <c r="X26" s="24"/>
      <c r="Y26" s="24"/>
    </row>
    <row r="27" spans="1:25">
      <c r="A27" s="49" t="s">
        <v>246</v>
      </c>
      <c r="B27" s="97">
        <v>2886.6260000000002</v>
      </c>
      <c r="C27" s="97">
        <v>792.923</v>
      </c>
      <c r="D27" s="97">
        <v>472.33499999999998</v>
      </c>
      <c r="E27" s="97">
        <v>637.05899999999997</v>
      </c>
      <c r="F27" s="97">
        <v>654.03899999999999</v>
      </c>
      <c r="G27" s="97">
        <v>701.02</v>
      </c>
      <c r="H27" s="97">
        <v>697.22900000000004</v>
      </c>
      <c r="I27" s="97">
        <v>1642.614</v>
      </c>
      <c r="J27" s="97">
        <v>31.125</v>
      </c>
      <c r="K27" s="97">
        <v>8514.9699999999993</v>
      </c>
      <c r="M27" s="24"/>
      <c r="N27" s="24"/>
      <c r="O27" s="24"/>
      <c r="P27" s="24"/>
      <c r="Q27" s="24"/>
      <c r="R27" s="24"/>
      <c r="S27" s="24"/>
      <c r="T27" s="24"/>
      <c r="U27" s="24"/>
      <c r="V27" s="24"/>
      <c r="W27" s="24"/>
      <c r="X27" s="24"/>
      <c r="Y27" s="24"/>
    </row>
    <row r="28" spans="1:25">
      <c r="A28" s="49" t="s">
        <v>247</v>
      </c>
      <c r="B28" s="97">
        <v>1402.902</v>
      </c>
      <c r="C28" s="97">
        <v>107.458</v>
      </c>
      <c r="D28" s="97">
        <v>101.346</v>
      </c>
      <c r="E28" s="97">
        <v>63.555999999999997</v>
      </c>
      <c r="F28" s="97">
        <v>58.494</v>
      </c>
      <c r="G28" s="97">
        <v>47.96</v>
      </c>
      <c r="H28" s="97">
        <v>52.718000000000004</v>
      </c>
      <c r="I28" s="97">
        <v>75.218000000000004</v>
      </c>
      <c r="J28" s="97">
        <v>293.83999999999997</v>
      </c>
      <c r="K28" s="97">
        <v>2203.4920000000002</v>
      </c>
      <c r="M28" s="24"/>
      <c r="N28" s="24"/>
      <c r="O28" s="24"/>
      <c r="P28" s="24"/>
      <c r="Q28" s="24"/>
      <c r="R28" s="24"/>
      <c r="S28" s="24"/>
      <c r="T28" s="24"/>
      <c r="U28" s="24"/>
      <c r="V28" s="24"/>
      <c r="W28" s="24"/>
      <c r="X28" s="24"/>
      <c r="Y28" s="24"/>
    </row>
    <row r="29" spans="1:25">
      <c r="A29" s="49" t="s">
        <v>248</v>
      </c>
      <c r="B29" s="97">
        <v>732.35</v>
      </c>
      <c r="C29" s="97">
        <v>167.73</v>
      </c>
      <c r="D29" s="97">
        <v>248.04499999999999</v>
      </c>
      <c r="E29" s="97">
        <v>343.65199999999999</v>
      </c>
      <c r="F29" s="97">
        <v>447.68299999999999</v>
      </c>
      <c r="G29" s="97">
        <v>459.47199999999998</v>
      </c>
      <c r="H29" s="97">
        <v>357.92099999999999</v>
      </c>
      <c r="I29" s="97">
        <v>458.77600000000001</v>
      </c>
      <c r="J29" s="97">
        <v>179.65</v>
      </c>
      <c r="K29" s="97">
        <v>3395.279</v>
      </c>
      <c r="M29" s="24"/>
      <c r="N29" s="24"/>
      <c r="O29" s="24"/>
      <c r="P29" s="24"/>
      <c r="Q29" s="24"/>
      <c r="R29" s="24"/>
      <c r="S29" s="24"/>
      <c r="T29" s="24"/>
      <c r="U29" s="24"/>
      <c r="V29" s="24"/>
      <c r="W29" s="24"/>
      <c r="X29" s="24"/>
      <c r="Y29" s="24"/>
    </row>
    <row r="30" spans="1:25">
      <c r="A30" s="544" t="s">
        <v>249</v>
      </c>
      <c r="B30" s="545"/>
      <c r="C30" s="545"/>
      <c r="D30" s="545"/>
      <c r="E30" s="545"/>
      <c r="F30" s="545"/>
      <c r="G30" s="545"/>
      <c r="H30" s="545"/>
      <c r="I30" s="545"/>
      <c r="J30" s="545"/>
      <c r="K30" s="546"/>
      <c r="M30" s="24"/>
    </row>
    <row r="31" spans="1:25">
      <c r="A31" s="58">
        <v>0</v>
      </c>
      <c r="B31" s="97">
        <v>87.850999999999999</v>
      </c>
      <c r="C31" s="97">
        <v>30.974</v>
      </c>
      <c r="D31" s="97">
        <v>138.78299999999999</v>
      </c>
      <c r="E31" s="97">
        <v>258.42899999999997</v>
      </c>
      <c r="F31" s="97">
        <v>347.78</v>
      </c>
      <c r="G31" s="97">
        <v>404.07499999999999</v>
      </c>
      <c r="H31" s="97">
        <v>496.09199999999998</v>
      </c>
      <c r="I31" s="97">
        <v>938.56200000000001</v>
      </c>
      <c r="J31" s="97">
        <v>34.518000000000001</v>
      </c>
      <c r="K31" s="97">
        <v>2737.0639999999999</v>
      </c>
      <c r="M31" s="24"/>
      <c r="N31" s="24"/>
      <c r="O31" s="24"/>
      <c r="P31" s="24"/>
      <c r="Q31" s="24"/>
      <c r="R31" s="24"/>
      <c r="S31" s="24"/>
      <c r="T31" s="24"/>
      <c r="U31" s="24"/>
      <c r="V31" s="24"/>
      <c r="W31" s="24"/>
      <c r="X31" s="24"/>
      <c r="Y31" s="24"/>
    </row>
    <row r="32" spans="1:25">
      <c r="A32" s="58">
        <v>1</v>
      </c>
      <c r="B32" s="97">
        <v>671.67</v>
      </c>
      <c r="C32" s="97">
        <v>264.57299999999998</v>
      </c>
      <c r="D32" s="97">
        <v>685.33</v>
      </c>
      <c r="E32" s="97">
        <v>1383.596</v>
      </c>
      <c r="F32" s="97">
        <v>1788.2829999999999</v>
      </c>
      <c r="G32" s="97">
        <v>1945.1110000000001</v>
      </c>
      <c r="H32" s="97">
        <v>1799.902</v>
      </c>
      <c r="I32" s="97">
        <v>2830.319</v>
      </c>
      <c r="J32" s="97">
        <v>154.35599999999999</v>
      </c>
      <c r="K32" s="97">
        <v>11523.14</v>
      </c>
      <c r="M32" s="24"/>
      <c r="N32" s="24"/>
      <c r="O32" s="24"/>
      <c r="P32" s="24"/>
      <c r="Q32" s="24"/>
      <c r="R32" s="24"/>
      <c r="S32" s="24"/>
      <c r="T32" s="24"/>
      <c r="U32" s="24"/>
      <c r="V32" s="24"/>
      <c r="W32" s="24"/>
      <c r="X32" s="24"/>
      <c r="Y32" s="24"/>
    </row>
    <row r="33" spans="1:25">
      <c r="A33" s="58">
        <v>2</v>
      </c>
      <c r="B33" s="97">
        <v>3266.4949999999999</v>
      </c>
      <c r="C33" s="97">
        <v>1294.779</v>
      </c>
      <c r="D33" s="97">
        <v>1783.5170000000001</v>
      </c>
      <c r="E33" s="97">
        <v>2393.4899999999998</v>
      </c>
      <c r="F33" s="97">
        <v>2691.29</v>
      </c>
      <c r="G33" s="97">
        <v>2377.2919999999999</v>
      </c>
      <c r="H33" s="97">
        <v>1496.0920000000001</v>
      </c>
      <c r="I33" s="97">
        <v>1746.94</v>
      </c>
      <c r="J33" s="97">
        <v>905.98</v>
      </c>
      <c r="K33" s="97">
        <v>17955.875</v>
      </c>
      <c r="M33" s="24"/>
      <c r="N33" s="24"/>
      <c r="O33" s="24"/>
      <c r="P33" s="24"/>
      <c r="Q33" s="24"/>
      <c r="R33" s="24"/>
      <c r="S33" s="24"/>
      <c r="T33" s="24"/>
      <c r="U33" s="24"/>
      <c r="V33" s="24"/>
      <c r="W33" s="24"/>
      <c r="X33" s="24"/>
      <c r="Y33" s="24"/>
    </row>
    <row r="34" spans="1:25">
      <c r="A34" s="58">
        <v>3</v>
      </c>
      <c r="B34" s="97">
        <v>6449.4880000000003</v>
      </c>
      <c r="C34" s="97">
        <v>1122.0239999999999</v>
      </c>
      <c r="D34" s="97">
        <v>764.37300000000005</v>
      </c>
      <c r="E34" s="97">
        <v>701.49099999999999</v>
      </c>
      <c r="F34" s="97">
        <v>563.69600000000003</v>
      </c>
      <c r="G34" s="97">
        <v>407.93700000000001</v>
      </c>
      <c r="H34" s="97">
        <v>234.73099999999999</v>
      </c>
      <c r="I34" s="97">
        <v>280.54000000000002</v>
      </c>
      <c r="J34" s="97">
        <v>927.51599999999996</v>
      </c>
      <c r="K34" s="97">
        <v>11451.796</v>
      </c>
      <c r="M34" s="24"/>
      <c r="N34" s="24"/>
      <c r="O34" s="24"/>
      <c r="P34" s="24"/>
      <c r="Q34" s="24"/>
      <c r="R34" s="24"/>
      <c r="S34" s="24"/>
      <c r="T34" s="24"/>
      <c r="U34" s="24"/>
      <c r="V34" s="24"/>
      <c r="W34" s="24"/>
      <c r="X34" s="24"/>
      <c r="Y34" s="24"/>
    </row>
    <row r="35" spans="1:25">
      <c r="A35" s="58">
        <v>4</v>
      </c>
      <c r="B35" s="97">
        <v>2181.8240000000001</v>
      </c>
      <c r="C35" s="97">
        <v>196.416</v>
      </c>
      <c r="D35" s="97">
        <v>118.221</v>
      </c>
      <c r="E35" s="97">
        <v>85.644999999999996</v>
      </c>
      <c r="F35" s="97">
        <v>59.72</v>
      </c>
      <c r="G35" s="97">
        <v>51.158999999999999</v>
      </c>
      <c r="H35" s="97">
        <v>32.905999999999999</v>
      </c>
      <c r="I35" s="97">
        <v>39.109000000000002</v>
      </c>
      <c r="J35" s="226">
        <v>96.971999999999994</v>
      </c>
      <c r="K35" s="97">
        <v>2861.9720000000002</v>
      </c>
      <c r="M35" s="24"/>
      <c r="N35" s="24"/>
      <c r="O35" s="24"/>
      <c r="P35" s="24"/>
      <c r="Q35" s="24"/>
      <c r="R35" s="24"/>
      <c r="S35" s="24"/>
      <c r="T35" s="24"/>
      <c r="U35" s="24"/>
      <c r="V35" s="24"/>
      <c r="X35" s="24"/>
      <c r="Y35" s="24"/>
    </row>
    <row r="36" spans="1:25">
      <c r="A36" s="58" t="s">
        <v>250</v>
      </c>
      <c r="B36" s="97">
        <v>483.59100000000001</v>
      </c>
      <c r="C36" s="97">
        <v>33.417000000000002</v>
      </c>
      <c r="D36" s="97">
        <v>22.82</v>
      </c>
      <c r="E36" s="97">
        <v>13.693</v>
      </c>
      <c r="F36" s="97">
        <v>9.5150000000000006</v>
      </c>
      <c r="G36" s="97">
        <v>8.1359999999999992</v>
      </c>
      <c r="H36" s="97">
        <v>13.599</v>
      </c>
      <c r="I36" s="97">
        <v>21.928000000000001</v>
      </c>
      <c r="J36" s="226">
        <v>16.260000000000002</v>
      </c>
      <c r="K36" s="97">
        <v>622.95899999999995</v>
      </c>
      <c r="M36" s="24"/>
      <c r="N36" s="24"/>
      <c r="O36" s="24"/>
      <c r="P36" s="24"/>
      <c r="Q36" s="24"/>
      <c r="R36" s="24"/>
      <c r="S36" s="24"/>
      <c r="T36" s="24"/>
      <c r="U36" s="24"/>
      <c r="V36" s="24"/>
      <c r="X36" s="24"/>
      <c r="Y36" s="24"/>
    </row>
    <row r="37" spans="1:25">
      <c r="B37" s="225"/>
      <c r="C37" s="225"/>
      <c r="D37" s="225"/>
      <c r="E37" s="225"/>
      <c r="F37" s="225"/>
      <c r="G37" s="225"/>
      <c r="H37" s="225"/>
      <c r="I37" s="225"/>
      <c r="J37" s="225"/>
      <c r="K37" s="225"/>
      <c r="O37" s="24"/>
    </row>
    <row r="38" spans="1:25" ht="16.5" customHeight="1">
      <c r="A38" s="540" t="s">
        <v>1053</v>
      </c>
      <c r="B38" s="540"/>
      <c r="C38" s="540"/>
      <c r="D38" s="540"/>
      <c r="E38" s="540"/>
      <c r="F38" s="540"/>
      <c r="G38" s="540"/>
      <c r="H38" s="540"/>
      <c r="I38" s="540"/>
      <c r="J38" s="540"/>
      <c r="K38" s="540"/>
      <c r="O38" s="24"/>
    </row>
    <row r="39" spans="1:25">
      <c r="A39" s="19" t="s">
        <v>251</v>
      </c>
    </row>
  </sheetData>
  <mergeCells count="11">
    <mergeCell ref="A38:K38"/>
    <mergeCell ref="A12:K12"/>
    <mergeCell ref="A7:K7"/>
    <mergeCell ref="A5:A6"/>
    <mergeCell ref="A16:K16"/>
    <mergeCell ref="A30:K30"/>
    <mergeCell ref="A22:K22"/>
    <mergeCell ref="B5:C5"/>
    <mergeCell ref="D5:I5"/>
    <mergeCell ref="J5:J6"/>
    <mergeCell ref="K5:K6"/>
  </mergeCells>
  <hyperlinks>
    <hyperlink ref="A2" location="'Appendix Table Menu'!A1" display="Return to Appendix Table Menu"/>
  </hyperlinks>
  <pageMargins left="0.7" right="0.7" top="0.75" bottom="0.75" header="0.3" footer="0.3"/>
  <pageSetup scale="77" orientation="landscape"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J68"/>
  <sheetViews>
    <sheetView workbookViewId="0"/>
  </sheetViews>
  <sheetFormatPr defaultRowHeight="15"/>
  <cols>
    <col min="1" max="1" width="23.85546875" style="335" customWidth="1"/>
    <col min="2" max="2" width="16.42578125" style="334" customWidth="1"/>
    <col min="3" max="16384" width="9.140625" style="19"/>
  </cols>
  <sheetData>
    <row r="1" spans="1:192" s="100" customFormat="1" ht="18.75">
      <c r="A1" s="373" t="s">
        <v>1492</v>
      </c>
      <c r="B1" s="373"/>
    </row>
    <row r="2" spans="1:192">
      <c r="A2" s="283" t="s">
        <v>1051</v>
      </c>
      <c r="B2" s="19"/>
    </row>
    <row r="3" spans="1:192">
      <c r="A3" s="362"/>
    </row>
    <row r="4" spans="1:192">
      <c r="A4" s="335" t="s">
        <v>1398</v>
      </c>
    </row>
    <row r="5" spans="1:192" s="340" customFormat="1" ht="12.75">
      <c r="A5" s="336" t="s">
        <v>1399</v>
      </c>
      <c r="B5" s="337" t="s">
        <v>1400</v>
      </c>
      <c r="C5" s="338">
        <v>37287</v>
      </c>
      <c r="D5" s="338">
        <v>37315</v>
      </c>
      <c r="E5" s="338">
        <v>37346</v>
      </c>
      <c r="F5" s="338">
        <v>37376</v>
      </c>
      <c r="G5" s="338">
        <v>37407</v>
      </c>
      <c r="H5" s="338">
        <v>37437</v>
      </c>
      <c r="I5" s="338">
        <v>37468</v>
      </c>
      <c r="J5" s="338">
        <v>37499</v>
      </c>
      <c r="K5" s="338">
        <v>37529</v>
      </c>
      <c r="L5" s="338">
        <v>37560</v>
      </c>
      <c r="M5" s="338">
        <v>37590</v>
      </c>
      <c r="N5" s="338">
        <v>37621</v>
      </c>
      <c r="O5" s="338">
        <v>37652</v>
      </c>
      <c r="P5" s="338">
        <v>37680</v>
      </c>
      <c r="Q5" s="338">
        <v>37711</v>
      </c>
      <c r="R5" s="338">
        <v>37741</v>
      </c>
      <c r="S5" s="338">
        <v>37772</v>
      </c>
      <c r="T5" s="338">
        <v>37802</v>
      </c>
      <c r="U5" s="338">
        <v>37833</v>
      </c>
      <c r="V5" s="338">
        <v>37864</v>
      </c>
      <c r="W5" s="338">
        <v>37894</v>
      </c>
      <c r="X5" s="338">
        <v>37925</v>
      </c>
      <c r="Y5" s="338">
        <v>37955</v>
      </c>
      <c r="Z5" s="338">
        <v>37986</v>
      </c>
      <c r="AA5" s="338">
        <v>38017</v>
      </c>
      <c r="AB5" s="338">
        <v>38046</v>
      </c>
      <c r="AC5" s="338">
        <v>38077</v>
      </c>
      <c r="AD5" s="338">
        <v>38107</v>
      </c>
      <c r="AE5" s="338">
        <v>38138</v>
      </c>
      <c r="AF5" s="338">
        <v>38168</v>
      </c>
      <c r="AG5" s="338">
        <v>38199</v>
      </c>
      <c r="AH5" s="338">
        <v>38230</v>
      </c>
      <c r="AI5" s="338">
        <v>38260</v>
      </c>
      <c r="AJ5" s="338">
        <v>38291</v>
      </c>
      <c r="AK5" s="338">
        <v>38321</v>
      </c>
      <c r="AL5" s="338">
        <v>38352</v>
      </c>
      <c r="AM5" s="338">
        <v>38383</v>
      </c>
      <c r="AN5" s="338">
        <v>38411</v>
      </c>
      <c r="AO5" s="338">
        <v>38442</v>
      </c>
      <c r="AP5" s="338">
        <v>38472</v>
      </c>
      <c r="AQ5" s="338">
        <v>38503</v>
      </c>
      <c r="AR5" s="338">
        <v>38533</v>
      </c>
      <c r="AS5" s="338">
        <v>38564</v>
      </c>
      <c r="AT5" s="338">
        <v>38595</v>
      </c>
      <c r="AU5" s="338">
        <v>38625</v>
      </c>
      <c r="AV5" s="338">
        <v>38656</v>
      </c>
      <c r="AW5" s="338">
        <v>38686</v>
      </c>
      <c r="AX5" s="338">
        <v>38717</v>
      </c>
      <c r="AY5" s="338">
        <v>38748</v>
      </c>
      <c r="AZ5" s="338">
        <v>38776</v>
      </c>
      <c r="BA5" s="338">
        <v>38807</v>
      </c>
      <c r="BB5" s="338">
        <v>38837</v>
      </c>
      <c r="BC5" s="338">
        <v>38868</v>
      </c>
      <c r="BD5" s="338">
        <v>38898</v>
      </c>
      <c r="BE5" s="338">
        <v>38929</v>
      </c>
      <c r="BF5" s="338">
        <v>38960</v>
      </c>
      <c r="BG5" s="338">
        <v>38990</v>
      </c>
      <c r="BH5" s="338">
        <v>39021</v>
      </c>
      <c r="BI5" s="338">
        <v>39051</v>
      </c>
      <c r="BJ5" s="338">
        <v>39082</v>
      </c>
      <c r="BK5" s="338">
        <v>39113</v>
      </c>
      <c r="BL5" s="338">
        <v>39141</v>
      </c>
      <c r="BM5" s="338">
        <v>39172</v>
      </c>
      <c r="BN5" s="338">
        <v>39202</v>
      </c>
      <c r="BO5" s="338">
        <v>39233</v>
      </c>
      <c r="BP5" s="338">
        <v>39263</v>
      </c>
      <c r="BQ5" s="338">
        <v>39294</v>
      </c>
      <c r="BR5" s="338">
        <v>39325</v>
      </c>
      <c r="BS5" s="338">
        <v>39355</v>
      </c>
      <c r="BT5" s="338">
        <v>39386</v>
      </c>
      <c r="BU5" s="338">
        <v>39416</v>
      </c>
      <c r="BV5" s="338">
        <v>39447</v>
      </c>
      <c r="BW5" s="338">
        <v>39478</v>
      </c>
      <c r="BX5" s="338">
        <v>39507</v>
      </c>
      <c r="BY5" s="338">
        <v>39538</v>
      </c>
      <c r="BZ5" s="338">
        <v>39568</v>
      </c>
      <c r="CA5" s="338">
        <v>39599</v>
      </c>
      <c r="CB5" s="338">
        <v>39629</v>
      </c>
      <c r="CC5" s="338">
        <v>39660</v>
      </c>
      <c r="CD5" s="338">
        <v>39691</v>
      </c>
      <c r="CE5" s="338">
        <v>39721</v>
      </c>
      <c r="CF5" s="338">
        <v>39752</v>
      </c>
      <c r="CG5" s="338">
        <v>39782</v>
      </c>
      <c r="CH5" s="338">
        <v>39813</v>
      </c>
      <c r="CI5" s="338">
        <v>39844</v>
      </c>
      <c r="CJ5" s="338">
        <v>39872</v>
      </c>
      <c r="CK5" s="338">
        <v>39903</v>
      </c>
      <c r="CL5" s="338">
        <v>39933</v>
      </c>
      <c r="CM5" s="338">
        <v>39964</v>
      </c>
      <c r="CN5" s="338">
        <v>39994</v>
      </c>
      <c r="CO5" s="338">
        <v>40025</v>
      </c>
      <c r="CP5" s="338">
        <v>40056</v>
      </c>
      <c r="CQ5" s="338">
        <v>40086</v>
      </c>
      <c r="CR5" s="338">
        <v>40117</v>
      </c>
      <c r="CS5" s="338">
        <v>40147</v>
      </c>
      <c r="CT5" s="338">
        <v>40178</v>
      </c>
      <c r="CU5" s="338">
        <v>40209</v>
      </c>
      <c r="CV5" s="338">
        <v>40237</v>
      </c>
      <c r="CW5" s="338">
        <v>40268</v>
      </c>
      <c r="CX5" s="338">
        <v>40298</v>
      </c>
      <c r="CY5" s="338">
        <v>40329</v>
      </c>
      <c r="CZ5" s="338">
        <v>40359</v>
      </c>
      <c r="DA5" s="338">
        <v>40390</v>
      </c>
      <c r="DB5" s="338">
        <v>40421</v>
      </c>
      <c r="DC5" s="338">
        <v>40451</v>
      </c>
      <c r="DD5" s="338">
        <v>40482</v>
      </c>
      <c r="DE5" s="338">
        <v>40512</v>
      </c>
      <c r="DF5" s="338">
        <v>40543</v>
      </c>
      <c r="DG5" s="338">
        <v>40574</v>
      </c>
      <c r="DH5" s="338">
        <v>40602</v>
      </c>
      <c r="DI5" s="338">
        <v>40633</v>
      </c>
      <c r="DJ5" s="338">
        <v>40663</v>
      </c>
      <c r="DK5" s="338">
        <v>40694</v>
      </c>
      <c r="DL5" s="338">
        <v>40724</v>
      </c>
      <c r="DM5" s="338">
        <v>40755</v>
      </c>
      <c r="DN5" s="338">
        <v>40786</v>
      </c>
      <c r="DO5" s="338">
        <v>40816</v>
      </c>
      <c r="DP5" s="338">
        <v>40847</v>
      </c>
      <c r="DQ5" s="338">
        <v>40877</v>
      </c>
      <c r="DR5" s="338">
        <v>40908</v>
      </c>
      <c r="DS5" s="338">
        <v>40939</v>
      </c>
      <c r="DT5" s="338">
        <v>40968</v>
      </c>
      <c r="DU5" s="338">
        <v>40999</v>
      </c>
      <c r="DV5" s="338">
        <v>41029</v>
      </c>
      <c r="DW5" s="338">
        <v>41060</v>
      </c>
      <c r="DX5" s="338">
        <v>41090</v>
      </c>
      <c r="DY5" s="338">
        <v>41121</v>
      </c>
      <c r="DZ5" s="338">
        <v>41152</v>
      </c>
      <c r="EA5" s="338">
        <v>41182</v>
      </c>
      <c r="EB5" s="338">
        <v>41213</v>
      </c>
      <c r="EC5" s="338">
        <v>41243</v>
      </c>
      <c r="ED5" s="338">
        <v>41274</v>
      </c>
      <c r="EE5" s="338">
        <v>41305</v>
      </c>
      <c r="EF5" s="338">
        <v>41333</v>
      </c>
      <c r="EG5" s="338">
        <v>41364</v>
      </c>
      <c r="EH5" s="338">
        <v>41394</v>
      </c>
      <c r="EI5" s="338">
        <v>41425</v>
      </c>
      <c r="EJ5" s="338">
        <v>41455</v>
      </c>
      <c r="EK5" s="338">
        <v>41486</v>
      </c>
      <c r="EL5" s="338">
        <v>41517</v>
      </c>
      <c r="EM5" s="338">
        <v>41547</v>
      </c>
      <c r="EN5" s="338">
        <v>41578</v>
      </c>
      <c r="EO5" s="338">
        <v>41608</v>
      </c>
      <c r="EP5" s="338">
        <v>41639</v>
      </c>
      <c r="EQ5" s="338">
        <v>41670</v>
      </c>
      <c r="ER5" s="338">
        <v>41698</v>
      </c>
      <c r="ES5" s="338">
        <v>41729</v>
      </c>
      <c r="ET5" s="338">
        <v>41759</v>
      </c>
      <c r="EU5" s="338">
        <v>41790</v>
      </c>
      <c r="EV5" s="338">
        <v>41820</v>
      </c>
      <c r="EW5" s="338">
        <v>41851</v>
      </c>
      <c r="EX5" s="338">
        <v>41882</v>
      </c>
      <c r="EY5" s="338">
        <v>41912</v>
      </c>
      <c r="EZ5" s="338">
        <v>41943</v>
      </c>
      <c r="FA5" s="338">
        <v>41973</v>
      </c>
      <c r="FB5" s="338">
        <v>42004</v>
      </c>
      <c r="FC5" s="338">
        <v>42035</v>
      </c>
      <c r="FD5" s="338">
        <v>42063</v>
      </c>
      <c r="FE5" s="338">
        <v>42094</v>
      </c>
      <c r="FF5" s="338">
        <v>42124</v>
      </c>
      <c r="FG5" s="338">
        <v>42155</v>
      </c>
      <c r="FH5" s="338">
        <v>42185</v>
      </c>
      <c r="FI5" s="338">
        <v>42216</v>
      </c>
      <c r="FJ5" s="338">
        <v>42247</v>
      </c>
      <c r="FK5" s="338">
        <v>42277</v>
      </c>
      <c r="FL5" s="338">
        <v>42308</v>
      </c>
      <c r="FM5" s="338">
        <v>42338</v>
      </c>
      <c r="FN5" s="338">
        <v>42369</v>
      </c>
      <c r="FO5" s="338">
        <v>42400</v>
      </c>
      <c r="FP5" s="338">
        <v>42429</v>
      </c>
      <c r="FQ5" s="338">
        <v>42460</v>
      </c>
      <c r="FR5" s="338">
        <v>42490</v>
      </c>
      <c r="FS5" s="338">
        <v>42521</v>
      </c>
      <c r="FT5" s="338">
        <v>42551</v>
      </c>
      <c r="FU5" s="338">
        <v>42582</v>
      </c>
      <c r="FV5" s="338">
        <v>42613</v>
      </c>
      <c r="FW5" s="338">
        <v>42643</v>
      </c>
      <c r="FX5" s="338">
        <v>42674</v>
      </c>
      <c r="FY5" s="338">
        <v>42704</v>
      </c>
      <c r="FZ5" s="338">
        <v>42735</v>
      </c>
      <c r="GA5" s="338">
        <v>42766</v>
      </c>
      <c r="GB5" s="338">
        <v>42794</v>
      </c>
      <c r="GC5" s="338">
        <v>42825</v>
      </c>
      <c r="GD5" s="338">
        <v>42855</v>
      </c>
      <c r="GE5" s="338">
        <v>42886</v>
      </c>
      <c r="GF5" s="338">
        <v>42916</v>
      </c>
      <c r="GG5" s="338">
        <v>42947</v>
      </c>
      <c r="GH5" s="338">
        <v>42978</v>
      </c>
      <c r="GI5" s="338">
        <v>43008</v>
      </c>
      <c r="GJ5" s="339">
        <v>43039</v>
      </c>
    </row>
    <row r="6" spans="1:192">
      <c r="A6" s="341" t="s">
        <v>1401</v>
      </c>
      <c r="B6" s="342" t="s">
        <v>402</v>
      </c>
      <c r="C6" s="343">
        <v>4.516303856923515</v>
      </c>
      <c r="D6" s="343">
        <v>4.5642779978394046</v>
      </c>
      <c r="E6" s="343">
        <v>4.5935761708236136</v>
      </c>
      <c r="F6" s="343">
        <v>4.5952349023289214</v>
      </c>
      <c r="G6" s="343">
        <v>4.5559811169502122</v>
      </c>
      <c r="H6" s="343">
        <v>4.5079421421599548</v>
      </c>
      <c r="I6" s="343">
        <v>4.4514189726814521</v>
      </c>
      <c r="J6" s="343">
        <v>4.3731008059188827</v>
      </c>
      <c r="K6" s="343">
        <v>4.2776290966524506</v>
      </c>
      <c r="L6" s="343">
        <v>4.1741334848551279</v>
      </c>
      <c r="M6" s="343">
        <v>4.0625272141426487</v>
      </c>
      <c r="N6" s="343">
        <v>3.9299037043463083</v>
      </c>
      <c r="O6" s="343">
        <v>3.8069311209057135</v>
      </c>
      <c r="P6" s="343">
        <v>3.6719758932414761</v>
      </c>
      <c r="Q6" s="343">
        <v>3.5426316692400031</v>
      </c>
      <c r="R6" s="343">
        <v>3.4317705884867005</v>
      </c>
      <c r="S6" s="343">
        <v>3.3479575754994015</v>
      </c>
      <c r="T6" s="343">
        <v>3.2563471172624232</v>
      </c>
      <c r="U6" s="343">
        <v>3.174065766642685</v>
      </c>
      <c r="V6" s="343">
        <v>3.1139240506329</v>
      </c>
      <c r="W6" s="343">
        <v>3.0671491080444384</v>
      </c>
      <c r="X6" s="343">
        <v>3.0166988335990497</v>
      </c>
      <c r="Y6" s="343">
        <v>2.9666513243231782</v>
      </c>
      <c r="Z6" s="343">
        <v>2.929883138564271</v>
      </c>
      <c r="AA6" s="343">
        <v>2.8680847521125621</v>
      </c>
      <c r="AB6" s="343">
        <v>2.8235684922974955</v>
      </c>
      <c r="AC6" s="343">
        <v>2.7835307762405881</v>
      </c>
      <c r="AD6" s="343">
        <v>2.7435749111643513</v>
      </c>
      <c r="AE6" s="343">
        <v>2.7037052301858813</v>
      </c>
      <c r="AF6" s="343">
        <v>2.689034168002955</v>
      </c>
      <c r="AG6" s="343">
        <v>2.6744329135731313</v>
      </c>
      <c r="AH6" s="343">
        <v>2.6638841149030394</v>
      </c>
      <c r="AI6" s="343">
        <v>2.6533861289137679</v>
      </c>
      <c r="AJ6" s="343">
        <v>2.6595528041380132</v>
      </c>
      <c r="AK6" s="343">
        <v>2.661736020806261</v>
      </c>
      <c r="AL6" s="343">
        <v>2.6802368015570619</v>
      </c>
      <c r="AM6" s="343">
        <v>2.7233732599546849</v>
      </c>
      <c r="AN6" s="343">
        <v>2.7621855187174496</v>
      </c>
      <c r="AO6" s="343">
        <v>2.8048682195534833</v>
      </c>
      <c r="AP6" s="343">
        <v>2.8432397651411629</v>
      </c>
      <c r="AQ6" s="343">
        <v>2.8733095228540759</v>
      </c>
      <c r="AR6" s="343">
        <v>2.8868868868869111</v>
      </c>
      <c r="AS6" s="343">
        <v>2.9083935919460133</v>
      </c>
      <c r="AT6" s="343">
        <v>2.9136274861493225</v>
      </c>
      <c r="AU6" s="343">
        <v>2.9228138545353319</v>
      </c>
      <c r="AV6" s="343">
        <v>2.9397762437514787</v>
      </c>
      <c r="AW6" s="343">
        <v>2.9766852709496296</v>
      </c>
      <c r="AX6" s="343">
        <v>2.9933262251707915</v>
      </c>
      <c r="AY6" s="343">
        <v>2.9938940319085847</v>
      </c>
      <c r="AZ6" s="343">
        <v>3.0023185444256453</v>
      </c>
      <c r="BA6" s="343">
        <v>3.0145041160329273</v>
      </c>
      <c r="BB6" s="343">
        <v>3.0305400226801749</v>
      </c>
      <c r="BC6" s="343">
        <v>3.0622196216110606</v>
      </c>
      <c r="BD6" s="343">
        <v>3.1133250311332321</v>
      </c>
      <c r="BE6" s="343">
        <v>3.1600605613572079</v>
      </c>
      <c r="BF6" s="343">
        <v>3.2339271882261453</v>
      </c>
      <c r="BG6" s="343">
        <v>3.3150452051618511</v>
      </c>
      <c r="BH6" s="343">
        <v>3.3915288858056587</v>
      </c>
      <c r="BI6" s="343">
        <v>3.4633865077839667</v>
      </c>
      <c r="BJ6" s="343">
        <v>3.5658141942410184</v>
      </c>
      <c r="BK6" s="343">
        <v>3.6911837827500382</v>
      </c>
      <c r="BL6" s="343">
        <v>3.8169089313647238</v>
      </c>
      <c r="BM6" s="343">
        <v>3.9362228395296519</v>
      </c>
      <c r="BN6" s="343">
        <v>4.0466069530894142</v>
      </c>
      <c r="BO6" s="343">
        <v>4.1396290688872162</v>
      </c>
      <c r="BP6" s="343">
        <v>4.2059178743961461</v>
      </c>
      <c r="BQ6" s="343">
        <v>4.2626726376396853</v>
      </c>
      <c r="BR6" s="343">
        <v>4.2837366347777319</v>
      </c>
      <c r="BS6" s="343">
        <v>4.2872475691847667</v>
      </c>
      <c r="BT6" s="343">
        <v>4.2895590263540564</v>
      </c>
      <c r="BU6" s="343">
        <v>4.2890845593698801</v>
      </c>
      <c r="BV6" s="343">
        <v>4.2592647439931808</v>
      </c>
      <c r="BW6" s="343">
        <v>4.2119051009108617</v>
      </c>
      <c r="BX6" s="343">
        <v>4.1391399576280907</v>
      </c>
      <c r="BY6" s="343">
        <v>4.0572026917190716</v>
      </c>
      <c r="BZ6" s="343">
        <v>3.9844314260492704</v>
      </c>
      <c r="CA6" s="343">
        <v>3.9084179548435611</v>
      </c>
      <c r="CB6" s="343">
        <v>3.8548155767391989</v>
      </c>
      <c r="CC6" s="343">
        <v>3.8091773106780988</v>
      </c>
      <c r="CD6" s="343">
        <v>3.7880218715587373</v>
      </c>
      <c r="CE6" s="343">
        <v>3.77262616450091</v>
      </c>
      <c r="CF6" s="343">
        <v>3.7454749772676528</v>
      </c>
      <c r="CG6" s="343">
        <v>3.7061393743242252</v>
      </c>
      <c r="CH6" s="343">
        <v>3.6612790454475594</v>
      </c>
      <c r="CI6" s="343">
        <v>3.6169943908217395</v>
      </c>
      <c r="CJ6" s="343">
        <v>3.5846504506176831</v>
      </c>
      <c r="CK6" s="343">
        <v>3.5524791742606907</v>
      </c>
      <c r="CL6" s="343">
        <v>3.5043937347622398</v>
      </c>
      <c r="CM6" s="343">
        <v>3.4597174301760423</v>
      </c>
      <c r="CN6" s="343">
        <v>3.3755505282874463</v>
      </c>
      <c r="CO6" s="343">
        <v>3.2608302608942354</v>
      </c>
      <c r="CP6" s="343">
        <v>3.1113928771727131</v>
      </c>
      <c r="CQ6" s="343">
        <v>2.9349868652305724</v>
      </c>
      <c r="CR6" s="343">
        <v>2.7302393812922876</v>
      </c>
      <c r="CS6" s="343">
        <v>2.5056010179047252</v>
      </c>
      <c r="CT6" s="343">
        <v>2.2774654072581408</v>
      </c>
      <c r="CU6" s="343">
        <v>2.0335945682450287</v>
      </c>
      <c r="CV6" s="343">
        <v>1.7804642568299838</v>
      </c>
      <c r="CW6" s="343">
        <v>1.5272212544293811</v>
      </c>
      <c r="CX6" s="343">
        <v>1.2755596587481288</v>
      </c>
      <c r="CY6" s="343">
        <v>1.0219033380733318</v>
      </c>
      <c r="CZ6" s="343">
        <v>0.79888242148310895</v>
      </c>
      <c r="DA6" s="343">
        <v>0.61234529324793974</v>
      </c>
      <c r="DB6" s="343">
        <v>0.44820708760863837</v>
      </c>
      <c r="DC6" s="343">
        <v>0.32553595767393945</v>
      </c>
      <c r="DD6" s="343">
        <v>0.24796994311849507</v>
      </c>
      <c r="DE6" s="343">
        <v>0.22184852772335076</v>
      </c>
      <c r="DF6" s="343">
        <v>0.23062966990751976</v>
      </c>
      <c r="DG6" s="343">
        <v>0.27208729827389583</v>
      </c>
      <c r="DH6" s="343">
        <v>0.342312495460457</v>
      </c>
      <c r="DI6" s="343">
        <v>0.4294744000393631</v>
      </c>
      <c r="DJ6" s="343">
        <v>0.53306623688502164</v>
      </c>
      <c r="DK6" s="343">
        <v>0.65397384238496892</v>
      </c>
      <c r="DL6" s="343">
        <v>0.77735649260175643</v>
      </c>
      <c r="DM6" s="343">
        <v>0.90539774885470181</v>
      </c>
      <c r="DN6" s="343">
        <v>1.0721956685142378</v>
      </c>
      <c r="DO6" s="343">
        <v>1.2345753372035391</v>
      </c>
      <c r="DP6" s="343">
        <v>1.4116787495814138</v>
      </c>
      <c r="DQ6" s="343">
        <v>1.5654519202926085</v>
      </c>
      <c r="DR6" s="343">
        <v>1.7052921766008187</v>
      </c>
      <c r="DS6" s="343">
        <v>1.8290598176449475</v>
      </c>
      <c r="DT6" s="343">
        <v>1.9455289260829869</v>
      </c>
      <c r="DU6" s="343">
        <v>2.0557805248018561</v>
      </c>
      <c r="DV6" s="343">
        <v>2.1698251696923698</v>
      </c>
      <c r="DW6" s="343">
        <v>2.2793733568605421</v>
      </c>
      <c r="DX6" s="343">
        <v>2.3836550129617127</v>
      </c>
      <c r="DY6" s="343">
        <v>2.4821127293555407</v>
      </c>
      <c r="DZ6" s="343">
        <v>2.5341444290807678</v>
      </c>
      <c r="EA6" s="343">
        <v>2.5804099462809975</v>
      </c>
      <c r="EB6" s="343">
        <v>2.6090212294299189</v>
      </c>
      <c r="EC6" s="343">
        <v>2.6350349223280376</v>
      </c>
      <c r="ED6" s="343">
        <v>2.6528604724972396</v>
      </c>
      <c r="EE6" s="343">
        <v>2.6746194935630121</v>
      </c>
      <c r="EF6" s="343">
        <v>2.6925186147899871</v>
      </c>
      <c r="EG6" s="343">
        <v>2.7139067640655288</v>
      </c>
      <c r="EH6" s="343">
        <v>2.7197433158146369</v>
      </c>
      <c r="EI6" s="343">
        <v>2.7296266256194897</v>
      </c>
      <c r="EJ6" s="343">
        <v>2.7457467685171926</v>
      </c>
      <c r="EK6" s="343">
        <v>2.7509310763981158</v>
      </c>
      <c r="EL6" s="343">
        <v>2.7822682993148122</v>
      </c>
      <c r="EM6" s="343">
        <v>2.805919497692718</v>
      </c>
      <c r="EN6" s="343">
        <v>2.8058878088535688</v>
      </c>
      <c r="EO6" s="343">
        <v>2.810335099389174</v>
      </c>
      <c r="EP6" s="343">
        <v>2.82591676743262</v>
      </c>
      <c r="EQ6" s="343">
        <v>2.839763069923023</v>
      </c>
      <c r="ER6" s="343">
        <v>2.8462685520924409</v>
      </c>
      <c r="ES6" s="343">
        <v>2.8528358603711959</v>
      </c>
      <c r="ET6" s="343">
        <v>2.879876578530542</v>
      </c>
      <c r="EU6" s="343">
        <v>2.8992418599146386</v>
      </c>
      <c r="EV6" s="343">
        <v>2.9213600202045651</v>
      </c>
      <c r="EW6" s="343">
        <v>2.9583854990984215</v>
      </c>
      <c r="EX6" s="343">
        <v>2.9735739221057602</v>
      </c>
      <c r="EY6" s="343">
        <v>3.0022701635689919</v>
      </c>
      <c r="EZ6" s="343">
        <v>3.0508741711416771</v>
      </c>
      <c r="FA6" s="343">
        <v>3.1091649103539454</v>
      </c>
      <c r="FB6" s="343">
        <v>3.151497418833729</v>
      </c>
      <c r="FC6" s="343">
        <v>3.1949078225960847</v>
      </c>
      <c r="FD6" s="343">
        <v>3.2550145006380613</v>
      </c>
      <c r="FE6" s="343">
        <v>3.3084692287388515</v>
      </c>
      <c r="FF6" s="343">
        <v>3.3427982130800364</v>
      </c>
      <c r="FG6" s="343">
        <v>3.3769809894514449</v>
      </c>
      <c r="FH6" s="343">
        <v>3.407954941770853</v>
      </c>
      <c r="FI6" s="343">
        <v>3.4317322967368438</v>
      </c>
      <c r="FJ6" s="343">
        <v>3.4678527121423324</v>
      </c>
      <c r="FK6" s="343">
        <v>3.5025333908244263</v>
      </c>
      <c r="FL6" s="343">
        <v>3.5359714893673679</v>
      </c>
      <c r="FM6" s="343">
        <v>3.549307861364702</v>
      </c>
      <c r="FN6" s="343">
        <v>3.5739902587340833</v>
      </c>
      <c r="FO6" s="343">
        <v>3.5994545013568171</v>
      </c>
      <c r="FP6" s="343">
        <v>3.6109892602556295</v>
      </c>
      <c r="FQ6" s="343">
        <v>3.621961778286773</v>
      </c>
      <c r="FR6" s="343">
        <v>3.6438885965257719</v>
      </c>
      <c r="FS6" s="343">
        <v>3.670916615078073</v>
      </c>
      <c r="FT6" s="343">
        <v>3.6947818325655133</v>
      </c>
      <c r="FU6" s="343">
        <v>3.7115326657168866</v>
      </c>
      <c r="FV6" s="343">
        <v>3.7249826973701667</v>
      </c>
      <c r="FW6" s="343">
        <v>3.723925159294164</v>
      </c>
      <c r="FX6" s="343">
        <v>3.7280317387555453</v>
      </c>
      <c r="FY6" s="343">
        <v>3.7480716984804205</v>
      </c>
      <c r="FZ6" s="343">
        <v>3.7717818786539841</v>
      </c>
      <c r="GA6" s="343">
        <v>3.7902995078155701</v>
      </c>
      <c r="GB6" s="343">
        <v>3.8091881653062249</v>
      </c>
      <c r="GC6" s="343">
        <v>3.8272448999036235</v>
      </c>
      <c r="GD6" s="343">
        <v>3.836461350567713</v>
      </c>
      <c r="GE6" s="343">
        <v>3.8404214718803407</v>
      </c>
      <c r="GF6" s="343">
        <v>3.8439545042752701</v>
      </c>
      <c r="GG6" s="343">
        <v>3.8475172198040433</v>
      </c>
      <c r="GH6" s="343">
        <v>3.8559785706629444</v>
      </c>
      <c r="GI6" s="343">
        <v>3.8627558298755873</v>
      </c>
      <c r="GJ6" s="344">
        <v>3.8544252989997601</v>
      </c>
    </row>
    <row r="7" spans="1:192">
      <c r="A7" s="345" t="s">
        <v>1402</v>
      </c>
      <c r="B7" s="346" t="s">
        <v>402</v>
      </c>
      <c r="C7" s="347">
        <v>2.090225563909788</v>
      </c>
      <c r="D7" s="347">
        <v>1.7742902838864685</v>
      </c>
      <c r="E7" s="347">
        <v>1.5759026531019473</v>
      </c>
      <c r="F7" s="347">
        <v>1.352964584162381</v>
      </c>
      <c r="G7" s="347">
        <v>1.0614026386271531</v>
      </c>
      <c r="H7" s="347">
        <v>0.80645161290326861</v>
      </c>
      <c r="I7" s="347">
        <v>0.66172839506174974</v>
      </c>
      <c r="J7" s="347">
        <v>0.55700695026373015</v>
      </c>
      <c r="K7" s="347">
        <v>0.43302824525147732</v>
      </c>
      <c r="L7" s="347">
        <v>0.42760247714538147</v>
      </c>
      <c r="M7" s="347">
        <v>0.49602200176798344</v>
      </c>
      <c r="N7" s="347">
        <v>0.63331533212233593</v>
      </c>
      <c r="O7" s="347">
        <v>0.83468355673392658</v>
      </c>
      <c r="P7" s="347">
        <v>1.1147669793252375</v>
      </c>
      <c r="Q7" s="347">
        <v>1.3648860958366209</v>
      </c>
      <c r="R7" s="347">
        <v>1.5115822536317045</v>
      </c>
      <c r="S7" s="347">
        <v>1.6686297605025238</v>
      </c>
      <c r="T7" s="347">
        <v>1.8404907975459783</v>
      </c>
      <c r="U7" s="347">
        <v>1.9574175824175417</v>
      </c>
      <c r="V7" s="347">
        <v>2.0588235294117476</v>
      </c>
      <c r="W7" s="347">
        <v>2.2097011268985574</v>
      </c>
      <c r="X7" s="347">
        <v>2.2561542602652414</v>
      </c>
      <c r="Y7" s="347">
        <v>2.2332991252504542</v>
      </c>
      <c r="Z7" s="347">
        <v>2.2050931798224127</v>
      </c>
      <c r="AA7" s="347">
        <v>2.1716901202707315</v>
      </c>
      <c r="AB7" s="347">
        <v>2.0398251578436133</v>
      </c>
      <c r="AC7" s="347">
        <v>1.8744551002615315</v>
      </c>
      <c r="AD7" s="347">
        <v>1.8565074453683943</v>
      </c>
      <c r="AE7" s="347">
        <v>1.9646649932419464</v>
      </c>
      <c r="AF7" s="347">
        <v>2.0819277108433702</v>
      </c>
      <c r="AG7" s="347">
        <v>2.1796660732329509</v>
      </c>
      <c r="AH7" s="347">
        <v>2.2142170989432919</v>
      </c>
      <c r="AI7" s="347">
        <v>2.2098652988830683</v>
      </c>
      <c r="AJ7" s="347">
        <v>2.3308126734947856</v>
      </c>
      <c r="AK7" s="347">
        <v>2.5382409177820171</v>
      </c>
      <c r="AL7" s="347">
        <v>2.6873508353221771</v>
      </c>
      <c r="AM7" s="347">
        <v>2.7784396892722603</v>
      </c>
      <c r="AN7" s="347">
        <v>2.8938600666349337</v>
      </c>
      <c r="AO7" s="347">
        <v>3.0475918794275834</v>
      </c>
      <c r="AP7" s="347">
        <v>3.2039111448642985</v>
      </c>
      <c r="AQ7" s="347">
        <v>3.190834635231742</v>
      </c>
      <c r="AR7" s="347">
        <v>3.1252950618449704</v>
      </c>
      <c r="AS7" s="347">
        <v>3.1503107929930239</v>
      </c>
      <c r="AT7" s="347">
        <v>3.2893191109440569</v>
      </c>
      <c r="AU7" s="347">
        <v>3.6019135165556904</v>
      </c>
      <c r="AV7" s="347">
        <v>3.7697020719330259</v>
      </c>
      <c r="AW7" s="347">
        <v>3.7620623747144784</v>
      </c>
      <c r="AX7" s="347">
        <v>3.7791103053967405</v>
      </c>
      <c r="AY7" s="347">
        <v>3.9135676527867931</v>
      </c>
      <c r="AZ7" s="347">
        <v>4.0105467665833991</v>
      </c>
      <c r="BA7" s="347">
        <v>4.069391898126784</v>
      </c>
      <c r="BB7" s="347">
        <v>4.070275490962592</v>
      </c>
      <c r="BC7" s="347">
        <v>4.2024131761251509</v>
      </c>
      <c r="BD7" s="347">
        <v>4.3810657388756455</v>
      </c>
      <c r="BE7" s="347">
        <v>4.4692992467473323</v>
      </c>
      <c r="BF7" s="347">
        <v>4.4401983531231792</v>
      </c>
      <c r="BG7" s="347">
        <v>4.0199185151652204</v>
      </c>
      <c r="BH7" s="347">
        <v>3.5696579077838497</v>
      </c>
      <c r="BI7" s="347">
        <v>3.3156617845268994</v>
      </c>
      <c r="BJ7" s="347">
        <v>3.1532742094419106</v>
      </c>
      <c r="BK7" s="347">
        <v>2.8571173583221938</v>
      </c>
      <c r="BL7" s="347">
        <v>2.6417611741160867</v>
      </c>
      <c r="BM7" s="347">
        <v>2.5040787373647588</v>
      </c>
      <c r="BN7" s="347">
        <v>2.3441753579635689</v>
      </c>
      <c r="BO7" s="347">
        <v>2.1497380354862852</v>
      </c>
      <c r="BP7" s="347">
        <v>1.9402657778167631</v>
      </c>
      <c r="BQ7" s="347">
        <v>1.7194546407970615</v>
      </c>
      <c r="BR7" s="347">
        <v>1.5006751753277676</v>
      </c>
      <c r="BS7" s="347">
        <v>1.6084515623639832</v>
      </c>
      <c r="BT7" s="347">
        <v>1.9073937072979397</v>
      </c>
      <c r="BU7" s="347">
        <v>2.236388937206466</v>
      </c>
      <c r="BV7" s="347">
        <v>2.4603560573165453</v>
      </c>
      <c r="BW7" s="347">
        <v>2.7728513493111508</v>
      </c>
      <c r="BX7" s="347">
        <v>3.0279041552926937</v>
      </c>
      <c r="BY7" s="347">
        <v>3.2193494867396706</v>
      </c>
      <c r="BZ7" s="347">
        <v>3.4393508371030266</v>
      </c>
      <c r="CA7" s="347">
        <v>3.6700577166680808</v>
      </c>
      <c r="CB7" s="347">
        <v>4.0125799151587254</v>
      </c>
      <c r="CC7" s="347">
        <v>4.4643148656985154</v>
      </c>
      <c r="CD7" s="347">
        <v>4.9342724999367</v>
      </c>
      <c r="CE7" s="347">
        <v>5.2509059821592272</v>
      </c>
      <c r="CF7" s="347">
        <v>5.3050522476972413</v>
      </c>
      <c r="CG7" s="347">
        <v>4.9343946562950345</v>
      </c>
      <c r="CH7" s="347">
        <v>4.4823368770612024</v>
      </c>
      <c r="CI7" s="347">
        <v>4.0023757431056737</v>
      </c>
      <c r="CJ7" s="347">
        <v>3.5768643117259495</v>
      </c>
      <c r="CK7" s="347">
        <v>3.0891894292768169</v>
      </c>
      <c r="CL7" s="347">
        <v>2.5454874860884726</v>
      </c>
      <c r="CM7" s="347">
        <v>1.9041050157632471</v>
      </c>
      <c r="CN7" s="347">
        <v>1.1501460535753061</v>
      </c>
      <c r="CO7" s="347">
        <v>0.2610144649799665</v>
      </c>
      <c r="CP7" s="347">
        <v>-0.51539245200759964</v>
      </c>
      <c r="CQ7" s="347">
        <v>-1.2005998319331306</v>
      </c>
      <c r="CR7" s="347">
        <v>-1.5943892033934097</v>
      </c>
      <c r="CS7" s="347">
        <v>-1.4261237265594311</v>
      </c>
      <c r="CT7" s="347">
        <v>-1.0470790085299544</v>
      </c>
      <c r="CU7" s="347">
        <v>-0.6569641405382165</v>
      </c>
      <c r="CV7" s="347">
        <v>-0.34496885900823082</v>
      </c>
      <c r="CW7" s="347">
        <v>6.7066627646077764E-2</v>
      </c>
      <c r="CX7" s="347">
        <v>0.52392232597086996</v>
      </c>
      <c r="CY7" s="347">
        <v>1.0210209720139636</v>
      </c>
      <c r="CZ7" s="347">
        <v>1.4148127186748158</v>
      </c>
      <c r="DA7" s="347">
        <v>1.9030661444381209</v>
      </c>
      <c r="DB7" s="347">
        <v>2.3035323377971446</v>
      </c>
      <c r="DC7" s="347">
        <v>2.6598408799218403</v>
      </c>
      <c r="DD7" s="347">
        <v>2.8717038311774852</v>
      </c>
      <c r="DE7" s="347">
        <v>2.7858991534853761</v>
      </c>
      <c r="DF7" s="347">
        <v>2.6272997993536102</v>
      </c>
      <c r="DG7" s="347">
        <v>2.4726963998184628</v>
      </c>
      <c r="DH7" s="347">
        <v>2.4219187682203223</v>
      </c>
      <c r="DI7" s="347">
        <v>2.4051033961712442</v>
      </c>
      <c r="DJ7" s="347">
        <v>2.4505728451436823</v>
      </c>
      <c r="DK7" s="347">
        <v>2.5712591807607197</v>
      </c>
      <c r="DL7" s="347">
        <v>2.8028919238229131</v>
      </c>
      <c r="DM7" s="347">
        <v>3.0137135174951148</v>
      </c>
      <c r="DN7" s="347">
        <v>3.2448899142033358</v>
      </c>
      <c r="DO7" s="347">
        <v>3.4963483413168439</v>
      </c>
      <c r="DP7" s="347">
        <v>3.6988313639748576</v>
      </c>
      <c r="DQ7" s="347">
        <v>3.9088607270834617</v>
      </c>
      <c r="DR7" s="347">
        <v>4.0285000944597869</v>
      </c>
      <c r="DS7" s="347">
        <v>4.1300717836506697</v>
      </c>
      <c r="DT7" s="347">
        <v>4.1709348124356325</v>
      </c>
      <c r="DU7" s="347">
        <v>4.115781160691288</v>
      </c>
      <c r="DV7" s="347">
        <v>3.9562362096785209</v>
      </c>
      <c r="DW7" s="347">
        <v>3.6749405162438014</v>
      </c>
      <c r="DX7" s="347">
        <v>3.3998137690123635</v>
      </c>
      <c r="DY7" s="347">
        <v>3.0991883273557166</v>
      </c>
      <c r="DZ7" s="347">
        <v>2.8252332338254358</v>
      </c>
      <c r="EA7" s="347">
        <v>2.5765892262013876</v>
      </c>
      <c r="EB7" s="347">
        <v>2.3949419468884319</v>
      </c>
      <c r="EC7" s="347">
        <v>2.1837601917985001</v>
      </c>
      <c r="ED7" s="347">
        <v>2.0263206291395734</v>
      </c>
      <c r="EE7" s="347">
        <v>1.8585752148618437</v>
      </c>
      <c r="EF7" s="347">
        <v>1.7429757983674572</v>
      </c>
      <c r="EG7" s="347">
        <v>1.5962731783437194</v>
      </c>
      <c r="EH7" s="347">
        <v>1.4466103992446919</v>
      </c>
      <c r="EI7" s="347">
        <v>1.4043121730094792</v>
      </c>
      <c r="EJ7" s="347">
        <v>1.4107801339882584</v>
      </c>
      <c r="EK7" s="347">
        <v>1.4676722504358546</v>
      </c>
      <c r="EL7" s="347">
        <v>1.4348769578246521</v>
      </c>
      <c r="EM7" s="347">
        <v>1.3311222287812856</v>
      </c>
      <c r="EN7" s="347">
        <v>1.1850251691936315</v>
      </c>
      <c r="EO7" s="347">
        <v>1.1137787544065119</v>
      </c>
      <c r="EP7" s="347">
        <v>1.072120721771703</v>
      </c>
      <c r="EQ7" s="347">
        <v>1.0557781354760984</v>
      </c>
      <c r="ER7" s="347">
        <v>0.94108435828691261</v>
      </c>
      <c r="ES7" s="347">
        <v>0.92719115752275882</v>
      </c>
      <c r="ET7" s="347">
        <v>1.0131987199333143</v>
      </c>
      <c r="EU7" s="347">
        <v>1.0844614826291836</v>
      </c>
      <c r="EV7" s="347">
        <v>1.1045518203091889</v>
      </c>
      <c r="EW7" s="347">
        <v>1.0875029787183048</v>
      </c>
      <c r="EX7" s="347">
        <v>1.0898172890809072</v>
      </c>
      <c r="EY7" s="347">
        <v>1.1235389331881367</v>
      </c>
      <c r="EZ7" s="347">
        <v>1.177932583465328</v>
      </c>
      <c r="FA7" s="347">
        <v>1.1657154525955471</v>
      </c>
      <c r="FB7" s="347">
        <v>1.05978018050217</v>
      </c>
      <c r="FC7" s="347">
        <v>0.84112511085057007</v>
      </c>
      <c r="FD7" s="347">
        <v>0.68206325715601679</v>
      </c>
      <c r="FE7" s="347">
        <v>0.47616747600769316</v>
      </c>
      <c r="FF7" s="347">
        <v>0.2015570953514931</v>
      </c>
      <c r="FG7" s="347">
        <v>-6.6690452928200958E-2</v>
      </c>
      <c r="FH7" s="347">
        <v>-0.31395664172204779</v>
      </c>
      <c r="FI7" s="347">
        <v>-0.54584580050116716</v>
      </c>
      <c r="FJ7" s="347">
        <v>-0.7387564174688096</v>
      </c>
      <c r="FK7" s="347">
        <v>-0.95607964195420014</v>
      </c>
      <c r="FL7" s="347">
        <v>-1.1450197426727113</v>
      </c>
      <c r="FM7" s="347">
        <v>-1.2540559017352921</v>
      </c>
      <c r="FN7" s="347">
        <v>-1.2726282686095551</v>
      </c>
      <c r="FO7" s="347">
        <v>-1.1123915311282138</v>
      </c>
      <c r="FP7" s="347">
        <v>-1.0018159437422725</v>
      </c>
      <c r="FQ7" s="347">
        <v>-0.90226475849994936</v>
      </c>
      <c r="FR7" s="347">
        <v>-0.75161547149549246</v>
      </c>
      <c r="FS7" s="347">
        <v>-0.64399235217372031</v>
      </c>
      <c r="FT7" s="347">
        <v>-0.55718545817581711</v>
      </c>
      <c r="FU7" s="347">
        <v>-0.4867611879469485</v>
      </c>
      <c r="FV7" s="347">
        <v>-0.39468218470886335</v>
      </c>
      <c r="FW7" s="347">
        <v>-0.2221591666536169</v>
      </c>
      <c r="FX7" s="347">
        <v>-5.6624318336790561E-2</v>
      </c>
      <c r="FY7" s="347">
        <v>7.3372935570219081E-2</v>
      </c>
      <c r="FZ7" s="347">
        <v>0.22117644073483175</v>
      </c>
      <c r="GA7" s="347">
        <v>0.34714036318060054</v>
      </c>
      <c r="GB7" s="347">
        <v>0.54854270959355544</v>
      </c>
      <c r="GC7" s="347">
        <v>0.72618218698713899</v>
      </c>
      <c r="GD7" s="347">
        <v>0.84860826975176107</v>
      </c>
      <c r="GE7" s="347">
        <v>0.95564444056363829</v>
      </c>
      <c r="GF7" s="347">
        <v>1.0420157780297079</v>
      </c>
      <c r="GG7" s="347">
        <v>1.1588659159916328</v>
      </c>
      <c r="GH7" s="347">
        <v>1.271101327441192</v>
      </c>
      <c r="GI7" s="347">
        <v>1.3743629398961261</v>
      </c>
      <c r="GJ7" s="348">
        <v>1.4353949200954388</v>
      </c>
    </row>
    <row r="8" spans="1:192">
      <c r="A8" s="349" t="s">
        <v>1401</v>
      </c>
      <c r="B8" s="350" t="s">
        <v>229</v>
      </c>
      <c r="C8" s="351">
        <v>3.7708652996698864</v>
      </c>
      <c r="D8" s="351">
        <v>3.7969401947148915</v>
      </c>
      <c r="E8" s="351">
        <v>3.8041970971618837</v>
      </c>
      <c r="F8" s="351">
        <v>3.7972350230414786</v>
      </c>
      <c r="G8" s="351">
        <v>3.7719378847744198</v>
      </c>
      <c r="H8" s="351">
        <v>3.7143904002931158</v>
      </c>
      <c r="I8" s="351">
        <v>3.6294740686632574</v>
      </c>
      <c r="J8" s="351">
        <v>3.5593991807009786</v>
      </c>
      <c r="K8" s="351">
        <v>3.4484323245156365</v>
      </c>
      <c r="L8" s="351">
        <v>3.3473560410729575</v>
      </c>
      <c r="M8" s="351">
        <v>3.2147526939898077</v>
      </c>
      <c r="N8" s="351">
        <v>3.0876404494382146</v>
      </c>
      <c r="O8" s="351">
        <v>2.9751769871852152</v>
      </c>
      <c r="P8" s="351">
        <v>2.8406806914109359</v>
      </c>
      <c r="Q8" s="351">
        <v>2.7252081756245241</v>
      </c>
      <c r="R8" s="351">
        <v>2.6149884567572355</v>
      </c>
      <c r="S8" s="351">
        <v>2.5324301589409912</v>
      </c>
      <c r="T8" s="351">
        <v>2.4906160300286975</v>
      </c>
      <c r="U8" s="351">
        <v>2.4670690338781545</v>
      </c>
      <c r="V8" s="351">
        <v>2.4481364275667987</v>
      </c>
      <c r="W8" s="351">
        <v>2.4694065529190006</v>
      </c>
      <c r="X8" s="351">
        <v>2.4685954392261502</v>
      </c>
      <c r="Y8" s="351">
        <v>2.4681111305259527</v>
      </c>
      <c r="Z8" s="351">
        <v>2.4458298818502913</v>
      </c>
      <c r="AA8" s="351">
        <v>2.4149334261596036</v>
      </c>
      <c r="AB8" s="351">
        <v>2.3930510314875297</v>
      </c>
      <c r="AC8" s="351">
        <v>2.349473319172938</v>
      </c>
      <c r="AD8" s="351">
        <v>2.2930818154285268</v>
      </c>
      <c r="AE8" s="351">
        <v>2.2151215510168716</v>
      </c>
      <c r="AF8" s="351">
        <v>2.1414106596578835</v>
      </c>
      <c r="AG8" s="351">
        <v>2.0637172707339091</v>
      </c>
      <c r="AH8" s="351">
        <v>1.9691964477240194</v>
      </c>
      <c r="AI8" s="351">
        <v>1.8577176611591071</v>
      </c>
      <c r="AJ8" s="351">
        <v>1.7641279740292861</v>
      </c>
      <c r="AK8" s="351">
        <v>1.6796691819073042</v>
      </c>
      <c r="AL8" s="351">
        <v>1.6171589071410137</v>
      </c>
      <c r="AM8" s="351">
        <v>1.5634957726133449</v>
      </c>
      <c r="AN8" s="351">
        <v>1.5184933831014669</v>
      </c>
      <c r="AO8" s="351">
        <v>1.4950658591334527</v>
      </c>
      <c r="AP8" s="351">
        <v>1.5057310831958874</v>
      </c>
      <c r="AQ8" s="351">
        <v>1.5376816492058121</v>
      </c>
      <c r="AR8" s="351">
        <v>1.505947861300948</v>
      </c>
      <c r="AS8" s="351">
        <v>1.4785795526348959</v>
      </c>
      <c r="AT8" s="351">
        <v>1.4809828340626217</v>
      </c>
      <c r="AU8" s="351">
        <v>1.4792402084384098</v>
      </c>
      <c r="AV8" s="351">
        <v>1.4649093351242723</v>
      </c>
      <c r="AW8" s="351">
        <v>1.4800218020208635</v>
      </c>
      <c r="AX8" s="351">
        <v>1.5118519138956323</v>
      </c>
      <c r="AY8" s="351">
        <v>1.5519765739384932</v>
      </c>
      <c r="AZ8" s="351">
        <v>1.5542742541990586</v>
      </c>
      <c r="BA8" s="351">
        <v>1.5523284927390915</v>
      </c>
      <c r="BB8" s="351">
        <v>1.5125630234592993</v>
      </c>
      <c r="BC8" s="351">
        <v>1.460309535696461</v>
      </c>
      <c r="BD8" s="351">
        <v>1.4711382620620954</v>
      </c>
      <c r="BE8" s="351">
        <v>1.4860938148609457</v>
      </c>
      <c r="BF8" s="351">
        <v>1.500829187396344</v>
      </c>
      <c r="BG8" s="351">
        <v>1.5239357296670513</v>
      </c>
      <c r="BH8" s="351">
        <v>1.5885492077937997</v>
      </c>
      <c r="BI8" s="351">
        <v>1.6278301107255275</v>
      </c>
      <c r="BJ8" s="351">
        <v>1.662609843640436</v>
      </c>
      <c r="BK8" s="351">
        <v>1.6881281924534708</v>
      </c>
      <c r="BL8" s="351">
        <v>1.7749526865794334</v>
      </c>
      <c r="BM8" s="351">
        <v>1.8808349769888253</v>
      </c>
      <c r="BN8" s="351">
        <v>2.0070191281504211</v>
      </c>
      <c r="BO8" s="351">
        <v>2.143683109853602</v>
      </c>
      <c r="BP8" s="351">
        <v>2.2475324568947785</v>
      </c>
      <c r="BQ8" s="351">
        <v>2.3583524214659608</v>
      </c>
      <c r="BR8" s="351">
        <v>2.4447349072788116</v>
      </c>
      <c r="BS8" s="351">
        <v>2.5285119921683816</v>
      </c>
      <c r="BT8" s="351">
        <v>2.5827666245877059</v>
      </c>
      <c r="BU8" s="351">
        <v>2.6200097568907945</v>
      </c>
      <c r="BV8" s="351">
        <v>2.6368395422449464</v>
      </c>
      <c r="BW8" s="351">
        <v>2.6557362306523542</v>
      </c>
      <c r="BX8" s="351">
        <v>2.6122772706288728</v>
      </c>
      <c r="BY8" s="351">
        <v>2.5367310754497687</v>
      </c>
      <c r="BZ8" s="351">
        <v>2.4600266790605225</v>
      </c>
      <c r="CA8" s="351">
        <v>2.3807115117034443</v>
      </c>
      <c r="CB8" s="351">
        <v>2.3350762523742463</v>
      </c>
      <c r="CC8" s="351">
        <v>2.260098774924018</v>
      </c>
      <c r="CD8" s="351">
        <v>2.2036225724187735</v>
      </c>
      <c r="CE8" s="351">
        <v>2.1693681823082454</v>
      </c>
      <c r="CF8" s="351">
        <v>2.1400287798342572</v>
      </c>
      <c r="CG8" s="351">
        <v>2.1294667280975341</v>
      </c>
      <c r="CH8" s="351">
        <v>2.1219550865755754</v>
      </c>
      <c r="CI8" s="351">
        <v>2.1182728657453516</v>
      </c>
      <c r="CJ8" s="351">
        <v>2.1662386348997034</v>
      </c>
      <c r="CK8" s="351">
        <v>2.2212851757899545</v>
      </c>
      <c r="CL8" s="351">
        <v>2.2735582698964065</v>
      </c>
      <c r="CM8" s="351">
        <v>2.303589290748747</v>
      </c>
      <c r="CN8" s="351">
        <v>2.2994471353784447</v>
      </c>
      <c r="CO8" s="351">
        <v>2.313429190528383</v>
      </c>
      <c r="CP8" s="351">
        <v>2.3244854329541442</v>
      </c>
      <c r="CQ8" s="351">
        <v>2.2932357469555629</v>
      </c>
      <c r="CR8" s="351">
        <v>2.2331604505962774</v>
      </c>
      <c r="CS8" s="351">
        <v>2.1724592707525114</v>
      </c>
      <c r="CT8" s="351">
        <v>2.1069402151503382</v>
      </c>
      <c r="CU8" s="351">
        <v>2.0366949787852335</v>
      </c>
      <c r="CV8" s="351">
        <v>1.9263886478878882</v>
      </c>
      <c r="CW8" s="351">
        <v>1.8270406635835974</v>
      </c>
      <c r="CX8" s="351">
        <v>1.7170874295683078</v>
      </c>
      <c r="CY8" s="351">
        <v>1.6267354636533367</v>
      </c>
      <c r="CZ8" s="351">
        <v>1.5375974270198882</v>
      </c>
      <c r="DA8" s="351">
        <v>1.4411339629732427</v>
      </c>
      <c r="DB8" s="351">
        <v>1.3271930653962141</v>
      </c>
      <c r="DC8" s="351">
        <v>1.2389365708784545</v>
      </c>
      <c r="DD8" s="351">
        <v>1.1833134067922604</v>
      </c>
      <c r="DE8" s="351">
        <v>1.1305972727472982</v>
      </c>
      <c r="DF8" s="351">
        <v>1.0942780093308881</v>
      </c>
      <c r="DG8" s="351">
        <v>1.0589178065279423</v>
      </c>
      <c r="DH8" s="351">
        <v>1.0478536742596769</v>
      </c>
      <c r="DI8" s="351">
        <v>1.0242164477756757</v>
      </c>
      <c r="DJ8" s="351">
        <v>1.0282260043475602</v>
      </c>
      <c r="DK8" s="351">
        <v>1.0429682240537248</v>
      </c>
      <c r="DL8" s="351">
        <v>1.074945078961947</v>
      </c>
      <c r="DM8" s="351">
        <v>1.1359409145058634</v>
      </c>
      <c r="DN8" s="351">
        <v>1.2057726279905747</v>
      </c>
      <c r="DO8" s="351">
        <v>1.2809647317336312</v>
      </c>
      <c r="DP8" s="351">
        <v>1.3562782393593356</v>
      </c>
      <c r="DQ8" s="351">
        <v>1.4313837522984167</v>
      </c>
      <c r="DR8" s="351">
        <v>1.5048818077785637</v>
      </c>
      <c r="DS8" s="351">
        <v>1.5713773385442813</v>
      </c>
      <c r="DT8" s="351">
        <v>1.6435754917809984</v>
      </c>
      <c r="DU8" s="351">
        <v>1.7375391881483633</v>
      </c>
      <c r="DV8" s="351">
        <v>1.8149002081410719</v>
      </c>
      <c r="DW8" s="351">
        <v>1.8863994774413497</v>
      </c>
      <c r="DX8" s="351">
        <v>1.9564282936856909</v>
      </c>
      <c r="DY8" s="351">
        <v>1.9989069728135627</v>
      </c>
      <c r="DZ8" s="351">
        <v>2.0742363354959972</v>
      </c>
      <c r="EA8" s="351">
        <v>2.1433190799316715</v>
      </c>
      <c r="EB8" s="351">
        <v>2.2110144080874075</v>
      </c>
      <c r="EC8" s="351">
        <v>2.2648010762736877</v>
      </c>
      <c r="ED8" s="351">
        <v>2.3102860236231444</v>
      </c>
      <c r="EE8" s="351">
        <v>2.3557981256772469</v>
      </c>
      <c r="EF8" s="351">
        <v>2.3805980759554624</v>
      </c>
      <c r="EG8" s="351">
        <v>2.3870024351314809</v>
      </c>
      <c r="EH8" s="351">
        <v>2.382665146709376</v>
      </c>
      <c r="EI8" s="351">
        <v>2.3711343227591106</v>
      </c>
      <c r="EJ8" s="351">
        <v>2.3601962107126084</v>
      </c>
      <c r="EK8" s="351">
        <v>2.3644331671053203</v>
      </c>
      <c r="EL8" s="351">
        <v>2.3336282344576813</v>
      </c>
      <c r="EM8" s="351">
        <v>2.29817337541192</v>
      </c>
      <c r="EN8" s="351">
        <v>2.2464538646999554</v>
      </c>
      <c r="EO8" s="351">
        <v>2.218733397319252</v>
      </c>
      <c r="EP8" s="351">
        <v>2.1935395791700838</v>
      </c>
      <c r="EQ8" s="351">
        <v>2.1840692563920348</v>
      </c>
      <c r="ER8" s="351">
        <v>2.1804710640657259</v>
      </c>
      <c r="ES8" s="351">
        <v>2.1677442244959355</v>
      </c>
      <c r="ET8" s="351">
        <v>2.1700936743719423</v>
      </c>
      <c r="EU8" s="351">
        <v>2.1677734087034453</v>
      </c>
      <c r="EV8" s="351">
        <v>2.1602422266216315</v>
      </c>
      <c r="EW8" s="351">
        <v>2.1431281270145446</v>
      </c>
      <c r="EX8" s="351">
        <v>2.140784674390563</v>
      </c>
      <c r="EY8" s="351">
        <v>2.1707957464497185</v>
      </c>
      <c r="EZ8" s="351">
        <v>2.2200459615842201</v>
      </c>
      <c r="FA8" s="351">
        <v>2.2542729217458817</v>
      </c>
      <c r="FB8" s="351">
        <v>2.285526670603756</v>
      </c>
      <c r="FC8" s="351">
        <v>2.2985590485325145</v>
      </c>
      <c r="FD8" s="351">
        <v>2.3252694229588178</v>
      </c>
      <c r="FE8" s="351">
        <v>2.3850137273172392</v>
      </c>
      <c r="FF8" s="351">
        <v>2.4398502083967251</v>
      </c>
      <c r="FG8" s="351">
        <v>2.5005218979994512</v>
      </c>
      <c r="FH8" s="351">
        <v>2.5764423471983608</v>
      </c>
      <c r="FI8" s="351">
        <v>2.647364573857363</v>
      </c>
      <c r="FJ8" s="351">
        <v>2.7016431967417964</v>
      </c>
      <c r="FK8" s="351">
        <v>2.7112806704758521</v>
      </c>
      <c r="FL8" s="351">
        <v>2.7066509224293127</v>
      </c>
      <c r="FM8" s="351">
        <v>2.7048728499586705</v>
      </c>
      <c r="FN8" s="351">
        <v>2.7073392371560763</v>
      </c>
      <c r="FO8" s="351">
        <v>2.7254946855612374</v>
      </c>
      <c r="FP8" s="351">
        <v>2.7473818769280416</v>
      </c>
      <c r="FQ8" s="351">
        <v>2.7376384868475183</v>
      </c>
      <c r="FR8" s="351">
        <v>2.736338941462118</v>
      </c>
      <c r="FS8" s="351">
        <v>2.7429363443166022</v>
      </c>
      <c r="FT8" s="351">
        <v>2.7284655244881892</v>
      </c>
      <c r="FU8" s="351">
        <v>2.7258966644527831</v>
      </c>
      <c r="FV8" s="351">
        <v>2.7405394016156439</v>
      </c>
      <c r="FW8" s="351">
        <v>2.7614919403302824</v>
      </c>
      <c r="FX8" s="351">
        <v>2.7786374152675535</v>
      </c>
      <c r="FY8" s="351">
        <v>2.7969764712664658</v>
      </c>
      <c r="FZ8" s="351">
        <v>2.8230544738900525</v>
      </c>
      <c r="GA8" s="351">
        <v>2.8409930098849756</v>
      </c>
      <c r="GB8" s="351">
        <v>2.8230804188438774</v>
      </c>
      <c r="GC8" s="351">
        <v>2.8309960012123039</v>
      </c>
      <c r="GD8" s="351">
        <v>2.8444532162124672</v>
      </c>
      <c r="GE8" s="351">
        <v>2.8523714828041333</v>
      </c>
      <c r="GF8" s="351">
        <v>2.859776669231739</v>
      </c>
      <c r="GG8" s="351">
        <v>2.8604694353249309</v>
      </c>
      <c r="GH8" s="351">
        <v>2.8485423907928369</v>
      </c>
      <c r="GI8" s="351">
        <v>2.8511258814017442</v>
      </c>
      <c r="GJ8" s="352">
        <v>2.8704708415005258</v>
      </c>
    </row>
    <row r="9" spans="1:192">
      <c r="A9" s="345" t="s">
        <v>1402</v>
      </c>
      <c r="B9" s="346" t="s">
        <v>229</v>
      </c>
      <c r="C9" s="347">
        <v>2.0743919885550737</v>
      </c>
      <c r="D9" s="347">
        <v>1.6551232430230249</v>
      </c>
      <c r="E9" s="347">
        <v>1.4431627623355066</v>
      </c>
      <c r="F9" s="347">
        <v>1.1500658628027409</v>
      </c>
      <c r="G9" s="347">
        <v>0.69661786976273232</v>
      </c>
      <c r="H9" s="347">
        <v>0.47357549498715185</v>
      </c>
      <c r="I9" s="347">
        <v>0.37217723683549225</v>
      </c>
      <c r="J9" s="347">
        <v>0.22581292653552792</v>
      </c>
      <c r="K9" s="347">
        <v>5.0070098137346818E-3</v>
      </c>
      <c r="L9" s="347">
        <v>6.503902341404047E-2</v>
      </c>
      <c r="M9" s="347">
        <v>0.17003400680135913</v>
      </c>
      <c r="N9" s="347">
        <v>0.30503050305030049</v>
      </c>
      <c r="O9" s="347">
        <v>0.60066072679946225</v>
      </c>
      <c r="P9" s="347">
        <v>0.9468463503832576</v>
      </c>
      <c r="Q9" s="347">
        <v>1.2022241146120323</v>
      </c>
      <c r="R9" s="347">
        <v>1.3323315802654483</v>
      </c>
      <c r="S9" s="347">
        <v>1.5490274714257342</v>
      </c>
      <c r="T9" s="347">
        <v>1.7249160106303012</v>
      </c>
      <c r="U9" s="347">
        <v>1.7838352457784419</v>
      </c>
      <c r="V9" s="347">
        <v>1.8525008761828357</v>
      </c>
      <c r="W9" s="347">
        <v>2.022730686426681</v>
      </c>
      <c r="X9" s="347">
        <v>2.0098995050247459</v>
      </c>
      <c r="Y9" s="347">
        <v>1.9970044932600985</v>
      </c>
      <c r="Z9" s="347">
        <v>1.99411735380626</v>
      </c>
      <c r="AA9" s="347">
        <v>1.9603940690615971</v>
      </c>
      <c r="AB9" s="347">
        <v>1.8312655086848397</v>
      </c>
      <c r="AC9" s="347">
        <v>1.6532198188387681</v>
      </c>
      <c r="AD9" s="347">
        <v>1.6904750135930142</v>
      </c>
      <c r="AE9" s="347">
        <v>1.836402231327422</v>
      </c>
      <c r="AF9" s="347">
        <v>1.9322718982599771</v>
      </c>
      <c r="AG9" s="347">
        <v>2.0528725446758029</v>
      </c>
      <c r="AH9" s="347">
        <v>2.1186648970161741</v>
      </c>
      <c r="AI9" s="347">
        <v>2.1396672719242242</v>
      </c>
      <c r="AJ9" s="347">
        <v>2.2888790864088695</v>
      </c>
      <c r="AK9" s="347">
        <v>2.4669603524229347</v>
      </c>
      <c r="AL9" s="347">
        <v>2.6052104208417148</v>
      </c>
      <c r="AM9" s="347">
        <v>2.6790942806949154</v>
      </c>
      <c r="AN9" s="347">
        <v>2.7876602173595284</v>
      </c>
      <c r="AO9" s="347">
        <v>2.9751180795637158</v>
      </c>
      <c r="AP9" s="347">
        <v>3.1351771739658441</v>
      </c>
      <c r="AQ9" s="347">
        <v>3.0927335304668162</v>
      </c>
      <c r="AR9" s="347">
        <v>3.0852555732868905</v>
      </c>
      <c r="AS9" s="347">
        <v>3.1210805595755025</v>
      </c>
      <c r="AT9" s="347">
        <v>3.2685087128141102</v>
      </c>
      <c r="AU9" s="347">
        <v>3.6083217220006687</v>
      </c>
      <c r="AV9" s="347">
        <v>3.7757546717776695</v>
      </c>
      <c r="AW9" s="347">
        <v>3.7785420846469702</v>
      </c>
      <c r="AX9" s="347">
        <v>3.8300304878048546</v>
      </c>
      <c r="AY9" s="347">
        <v>3.9779478161684456</v>
      </c>
      <c r="AZ9" s="347">
        <v>4.04437911905553</v>
      </c>
      <c r="BA9" s="347">
        <v>4.0807641384528068</v>
      </c>
      <c r="BB9" s="347">
        <v>4.034310491092497</v>
      </c>
      <c r="BC9" s="347">
        <v>4.1425682983025514</v>
      </c>
      <c r="BD9" s="347">
        <v>4.2454379134024434</v>
      </c>
      <c r="BE9" s="347">
        <v>4.2943350329793741</v>
      </c>
      <c r="BF9" s="347">
        <v>4.2045401575537138</v>
      </c>
      <c r="BG9" s="347">
        <v>3.6727879799666248</v>
      </c>
      <c r="BH9" s="347">
        <v>3.153569119955673</v>
      </c>
      <c r="BI9" s="347">
        <v>2.8998849252013654</v>
      </c>
      <c r="BJ9" s="347">
        <v>2.674802716094705</v>
      </c>
      <c r="BK9" s="347">
        <v>2.3366395465764422</v>
      </c>
      <c r="BL9" s="347">
        <v>2.1674261757200046</v>
      </c>
      <c r="BM9" s="347">
        <v>2.0446594884376146</v>
      </c>
      <c r="BN9" s="347">
        <v>1.9330887016399199</v>
      </c>
      <c r="BO9" s="347">
        <v>1.8517247607007223</v>
      </c>
      <c r="BP9" s="347">
        <v>1.7544775447754606</v>
      </c>
      <c r="BQ9" s="347">
        <v>1.6153397622785435</v>
      </c>
      <c r="BR9" s="347">
        <v>1.4764034891522995</v>
      </c>
      <c r="BS9" s="347">
        <v>1.7593039899803296</v>
      </c>
      <c r="BT9" s="347">
        <v>2.1913074616176695</v>
      </c>
      <c r="BU9" s="347">
        <v>2.5550883471259547</v>
      </c>
      <c r="BV9" s="347">
        <v>2.8285893024710784</v>
      </c>
      <c r="BW9" s="347">
        <v>3.2128869218699632</v>
      </c>
      <c r="BX9" s="347">
        <v>3.4582209689548775</v>
      </c>
      <c r="BY9" s="347">
        <v>3.649918414321681</v>
      </c>
      <c r="BZ9" s="347">
        <v>3.8928993796195952</v>
      </c>
      <c r="CA9" s="347">
        <v>4.0572529980335448</v>
      </c>
      <c r="CB9" s="347">
        <v>4.3354643665188446</v>
      </c>
      <c r="CC9" s="347">
        <v>4.7520783363068944</v>
      </c>
      <c r="CD9" s="347">
        <v>5.2271870681352004</v>
      </c>
      <c r="CE9" s="347">
        <v>5.4740561362080653</v>
      </c>
      <c r="CF9" s="347">
        <v>5.4638169190768648</v>
      </c>
      <c r="CG9" s="347">
        <v>5.0501631540172722</v>
      </c>
      <c r="CH9" s="347">
        <v>4.5976861647461327</v>
      </c>
      <c r="CI9" s="347">
        <v>4.1063589017917641</v>
      </c>
      <c r="CJ9" s="347">
        <v>3.6723526769200503</v>
      </c>
      <c r="CK9" s="347">
        <v>3.1792639962613096</v>
      </c>
      <c r="CL9" s="347">
        <v>2.5603765126211342</v>
      </c>
      <c r="CM9" s="347">
        <v>1.8857121434681459</v>
      </c>
      <c r="CN9" s="347">
        <v>1.1380451428670562</v>
      </c>
      <c r="CO9" s="347">
        <v>0.20761234010329968</v>
      </c>
      <c r="CP9" s="347">
        <v>-0.63466555848057904</v>
      </c>
      <c r="CQ9" s="347">
        <v>-1.3994803835192982</v>
      </c>
      <c r="CR9" s="347">
        <v>-1.7999433507295857</v>
      </c>
      <c r="CS9" s="347">
        <v>-1.607332668991853</v>
      </c>
      <c r="CT9" s="347">
        <v>-1.2444105802942629</v>
      </c>
      <c r="CU9" s="347">
        <v>-0.88592025678512032</v>
      </c>
      <c r="CV9" s="347">
        <v>-0.56656328466975903</v>
      </c>
      <c r="CW9" s="347">
        <v>-0.16756157731853563</v>
      </c>
      <c r="CX9" s="347">
        <v>0.32658788237996644</v>
      </c>
      <c r="CY9" s="347">
        <v>0.8401070413112508</v>
      </c>
      <c r="CZ9" s="347">
        <v>1.2205844757278812</v>
      </c>
      <c r="DA9" s="347">
        <v>1.764559942811516</v>
      </c>
      <c r="DB9" s="347">
        <v>2.2167986124403329</v>
      </c>
      <c r="DC9" s="347">
        <v>2.66940616649521</v>
      </c>
      <c r="DD9" s="347">
        <v>2.9095873516944071</v>
      </c>
      <c r="DE9" s="347">
        <v>2.8214250899590785</v>
      </c>
      <c r="DF9" s="347">
        <v>2.6936749332155729</v>
      </c>
      <c r="DG9" s="347">
        <v>2.5680308198926949</v>
      </c>
      <c r="DH9" s="347">
        <v>2.5147111101816972</v>
      </c>
      <c r="DI9" s="347">
        <v>2.5038395347605356</v>
      </c>
      <c r="DJ9" s="347">
        <v>2.5528125463810518</v>
      </c>
      <c r="DK9" s="347">
        <v>2.7034132053346918</v>
      </c>
      <c r="DL9" s="347">
        <v>2.9796778229823233</v>
      </c>
      <c r="DM9" s="347">
        <v>3.1771073728245884</v>
      </c>
      <c r="DN9" s="347">
        <v>3.3943695955685951</v>
      </c>
      <c r="DO9" s="347">
        <v>3.6225878815349284</v>
      </c>
      <c r="DP9" s="347">
        <v>3.7901494089193353</v>
      </c>
      <c r="DQ9" s="347">
        <v>3.986828907125977</v>
      </c>
      <c r="DR9" s="347">
        <v>4.0769249676372628</v>
      </c>
      <c r="DS9" s="347">
        <v>4.1713364902090264</v>
      </c>
      <c r="DT9" s="347">
        <v>4.2114444565021634</v>
      </c>
      <c r="DU9" s="347">
        <v>4.1984914493631686</v>
      </c>
      <c r="DV9" s="347">
        <v>4.0419158642278932</v>
      </c>
      <c r="DW9" s="347">
        <v>3.727900714202089</v>
      </c>
      <c r="DX9" s="347">
        <v>3.3992197523359113</v>
      </c>
      <c r="DY9" s="347">
        <v>3.0875655949996537</v>
      </c>
      <c r="DZ9" s="347">
        <v>2.8307268355185706</v>
      </c>
      <c r="EA9" s="347">
        <v>2.5721971640397254</v>
      </c>
      <c r="EB9" s="347">
        <v>2.4178779550334801</v>
      </c>
      <c r="EC9" s="347">
        <v>2.2276609323401528</v>
      </c>
      <c r="ED9" s="347">
        <v>2.0912374670402833</v>
      </c>
      <c r="EE9" s="347">
        <v>1.8906975904390018</v>
      </c>
      <c r="EF9" s="347">
        <v>1.8039796305053943</v>
      </c>
      <c r="EG9" s="347">
        <v>1.6266190350697354</v>
      </c>
      <c r="EH9" s="347">
        <v>1.4897202561510188</v>
      </c>
      <c r="EI9" s="347">
        <v>1.5214698901536716</v>
      </c>
      <c r="EJ9" s="347">
        <v>1.606095260611357</v>
      </c>
      <c r="EK9" s="347">
        <v>1.647212209882833</v>
      </c>
      <c r="EL9" s="347">
        <v>1.5656537639272587</v>
      </c>
      <c r="EM9" s="347">
        <v>1.4509015893722621</v>
      </c>
      <c r="EN9" s="347">
        <v>1.2948562211632615</v>
      </c>
      <c r="EO9" s="347">
        <v>1.2017152800379673</v>
      </c>
      <c r="EP9" s="347">
        <v>1.106090030153446</v>
      </c>
      <c r="EQ9" s="347">
        <v>1.113044536805432</v>
      </c>
      <c r="ER9" s="347">
        <v>0.96889469634362813</v>
      </c>
      <c r="ES9" s="347">
        <v>0.98540600264005085</v>
      </c>
      <c r="ET9" s="347">
        <v>1.0792847358301412</v>
      </c>
      <c r="EU9" s="347">
        <v>1.0573105405940244</v>
      </c>
      <c r="EV9" s="347">
        <v>1.012549908974606</v>
      </c>
      <c r="EW9" s="347">
        <v>1.0323545756342576</v>
      </c>
      <c r="EX9" s="347">
        <v>1.0854685707214231</v>
      </c>
      <c r="EY9" s="347">
        <v>1.1641194196927154</v>
      </c>
      <c r="EZ9" s="347">
        <v>1.2446403367284289</v>
      </c>
      <c r="FA9" s="347">
        <v>1.2665679099760083</v>
      </c>
      <c r="FB9" s="347">
        <v>1.235957626924759</v>
      </c>
      <c r="FC9" s="347">
        <v>1.0332428356877157</v>
      </c>
      <c r="FD9" s="347">
        <v>0.85840456871254944</v>
      </c>
      <c r="FE9" s="347">
        <v>0.56333355905224558</v>
      </c>
      <c r="FF9" s="347">
        <v>0.20138255849284714</v>
      </c>
      <c r="FG9" s="347">
        <v>-8.8964123746993334E-2</v>
      </c>
      <c r="FH9" s="347">
        <v>-0.39015482304179505</v>
      </c>
      <c r="FI9" s="347">
        <v>-0.67964033460729245</v>
      </c>
      <c r="FJ9" s="347">
        <v>-0.91152598230679704</v>
      </c>
      <c r="FK9" s="347">
        <v>-1.2006156112863069</v>
      </c>
      <c r="FL9" s="347">
        <v>-1.4245032503419157</v>
      </c>
      <c r="FM9" s="347">
        <v>-1.5917756437569239</v>
      </c>
      <c r="FN9" s="347">
        <v>-1.6909544558751803</v>
      </c>
      <c r="FO9" s="347">
        <v>-1.5755320970215088</v>
      </c>
      <c r="FP9" s="347">
        <v>-1.4861658228307002</v>
      </c>
      <c r="FQ9" s="347">
        <v>-1.3424522384796154</v>
      </c>
      <c r="FR9" s="347">
        <v>-1.1448382208117633</v>
      </c>
      <c r="FS9" s="347">
        <v>-0.97917297153007155</v>
      </c>
      <c r="FT9" s="347">
        <v>-0.82067818438312301</v>
      </c>
      <c r="FU9" s="347">
        <v>-0.72912076255451863</v>
      </c>
      <c r="FV9" s="347">
        <v>-0.64379294447472768</v>
      </c>
      <c r="FW9" s="347">
        <v>-0.44944232252357225</v>
      </c>
      <c r="FX9" s="347">
        <v>-0.3119482250845898</v>
      </c>
      <c r="FY9" s="347">
        <v>-0.17115814844471827</v>
      </c>
      <c r="FZ9" s="347">
        <v>3.0345525184514287E-2</v>
      </c>
      <c r="GA9" s="347">
        <v>0.19225427524394131</v>
      </c>
      <c r="GB9" s="347">
        <v>0.43478644177723619</v>
      </c>
      <c r="GC9" s="347">
        <v>0.6046874203160395</v>
      </c>
      <c r="GD9" s="347">
        <v>0.73300356608766482</v>
      </c>
      <c r="GE9" s="347">
        <v>0.81015828898495923</v>
      </c>
      <c r="GF9" s="347">
        <v>0.8285428307364453</v>
      </c>
      <c r="GG9" s="347">
        <v>0.94922090219722499</v>
      </c>
      <c r="GH9" s="347">
        <v>1.0679919433331388</v>
      </c>
      <c r="GI9" s="347">
        <v>1.1390003242336764</v>
      </c>
      <c r="GJ9" s="348">
        <v>1.2010971726704118</v>
      </c>
    </row>
    <row r="10" spans="1:192">
      <c r="A10" s="349" t="s">
        <v>1401</v>
      </c>
      <c r="B10" s="350" t="s">
        <v>228</v>
      </c>
      <c r="C10" s="351">
        <v>4.25558676785041</v>
      </c>
      <c r="D10" s="351">
        <v>4.3171180207288469</v>
      </c>
      <c r="E10" s="351">
        <v>4.3824203290980979</v>
      </c>
      <c r="F10" s="351">
        <v>4.4043171440431585</v>
      </c>
      <c r="G10" s="351">
        <v>4.4132853538486918</v>
      </c>
      <c r="H10" s="351">
        <v>4.413582790736001</v>
      </c>
      <c r="I10" s="351">
        <v>4.4351361340396567</v>
      </c>
      <c r="J10" s="351">
        <v>4.4689993861264554</v>
      </c>
      <c r="K10" s="351">
        <v>4.5109715311199796</v>
      </c>
      <c r="L10" s="351">
        <v>4.5898040491096825</v>
      </c>
      <c r="M10" s="351">
        <v>4.6264786906498196</v>
      </c>
      <c r="N10" s="351">
        <v>4.6214078140135566</v>
      </c>
      <c r="O10" s="351">
        <v>4.6408750904850038</v>
      </c>
      <c r="P10" s="351">
        <v>4.6192059612996212</v>
      </c>
      <c r="Q10" s="351">
        <v>4.5735722552580311</v>
      </c>
      <c r="R10" s="351">
        <v>4.5445509124886003</v>
      </c>
      <c r="S10" s="351">
        <v>4.51196323878942</v>
      </c>
      <c r="T10" s="351">
        <v>4.4756679954216967</v>
      </c>
      <c r="U10" s="351">
        <v>4.4591246903385855</v>
      </c>
      <c r="V10" s="351">
        <v>4.4227680495161978</v>
      </c>
      <c r="W10" s="351">
        <v>4.3826100530752488</v>
      </c>
      <c r="X10" s="351">
        <v>4.2834376336144917</v>
      </c>
      <c r="Y10" s="351">
        <v>4.2128087973359891</v>
      </c>
      <c r="Z10" s="351">
        <v>4.158790170132332</v>
      </c>
      <c r="AA10" s="351">
        <v>4.0699461952344294</v>
      </c>
      <c r="AB10" s="351">
        <v>4.0131730106456383</v>
      </c>
      <c r="AC10" s="351">
        <v>3.991909323359895</v>
      </c>
      <c r="AD10" s="351">
        <v>3.9818970107248775</v>
      </c>
      <c r="AE10" s="351">
        <v>4.0063677368002137</v>
      </c>
      <c r="AF10" s="351">
        <v>4.0308261871482332</v>
      </c>
      <c r="AG10" s="351">
        <v>4.0127987954075</v>
      </c>
      <c r="AH10" s="351">
        <v>4.0141056422569248</v>
      </c>
      <c r="AI10" s="351">
        <v>4.0116648596104341</v>
      </c>
      <c r="AJ10" s="351">
        <v>4.05158597040516</v>
      </c>
      <c r="AK10" s="351">
        <v>4.0462212974660243</v>
      </c>
      <c r="AL10" s="351">
        <v>4.0482980851142578</v>
      </c>
      <c r="AM10" s="351">
        <v>4.084345803020792</v>
      </c>
      <c r="AN10" s="351">
        <v>4.1049996318386066</v>
      </c>
      <c r="AO10" s="351">
        <v>4.1102425777092906</v>
      </c>
      <c r="AP10" s="351">
        <v>4.0817819392121644</v>
      </c>
      <c r="AQ10" s="351">
        <v>4.0123906705539412</v>
      </c>
      <c r="AR10" s="351">
        <v>3.9763236255356111</v>
      </c>
      <c r="AS10" s="351">
        <v>3.9810357931308866</v>
      </c>
      <c r="AT10" s="351">
        <v>3.9782153934934574</v>
      </c>
      <c r="AU10" s="351">
        <v>3.9827462257368738</v>
      </c>
      <c r="AV10" s="351">
        <v>4.0084539332282638</v>
      </c>
      <c r="AW10" s="351">
        <v>4.0817055315501811</v>
      </c>
      <c r="AX10" s="351">
        <v>4.1008116189662394</v>
      </c>
      <c r="AY10" s="351">
        <v>4.0908284548518417</v>
      </c>
      <c r="AZ10" s="351">
        <v>4.1058103759238644</v>
      </c>
      <c r="BA10" s="351">
        <v>4.1242200994042673</v>
      </c>
      <c r="BB10" s="351">
        <v>4.1536353094142022</v>
      </c>
      <c r="BC10" s="351">
        <v>4.207981500297814</v>
      </c>
      <c r="BD10" s="351">
        <v>4.2224007264345289</v>
      </c>
      <c r="BE10" s="351">
        <v>4.1905955239984563</v>
      </c>
      <c r="BF10" s="351">
        <v>4.1798189323250732</v>
      </c>
      <c r="BG10" s="351">
        <v>4.1793418141592751</v>
      </c>
      <c r="BH10" s="351">
        <v>4.1260547614947178</v>
      </c>
      <c r="BI10" s="351">
        <v>4.0794620188018929</v>
      </c>
      <c r="BJ10" s="351">
        <v>4.1273423608261774</v>
      </c>
      <c r="BK10" s="351">
        <v>4.2041038925625847</v>
      </c>
      <c r="BL10" s="351">
        <v>4.2312657109858458</v>
      </c>
      <c r="BM10" s="351">
        <v>4.2371441145604223</v>
      </c>
      <c r="BN10" s="351">
        <v>4.2442052700833361</v>
      </c>
      <c r="BO10" s="351">
        <v>4.2396947078206013</v>
      </c>
      <c r="BP10" s="351">
        <v>4.246799812345027</v>
      </c>
      <c r="BQ10" s="351">
        <v>4.263871722064497</v>
      </c>
      <c r="BR10" s="351">
        <v>4.2401611506958767</v>
      </c>
      <c r="BS10" s="351">
        <v>4.2005176361283594</v>
      </c>
      <c r="BT10" s="351">
        <v>4.1986240201104836</v>
      </c>
      <c r="BU10" s="351">
        <v>4.1611010384044906</v>
      </c>
      <c r="BV10" s="351">
        <v>4.0788479852878474</v>
      </c>
      <c r="BW10" s="351">
        <v>3.9804523181797289</v>
      </c>
      <c r="BX10" s="351">
        <v>3.908276734151122</v>
      </c>
      <c r="BY10" s="351">
        <v>3.867510257185554</v>
      </c>
      <c r="BZ10" s="351">
        <v>3.8343279302092865</v>
      </c>
      <c r="CA10" s="351">
        <v>3.7844761324479239</v>
      </c>
      <c r="CB10" s="351">
        <v>3.7425749767031191</v>
      </c>
      <c r="CC10" s="351">
        <v>3.7624085309881941</v>
      </c>
      <c r="CD10" s="351">
        <v>3.8176168067130409</v>
      </c>
      <c r="CE10" s="351">
        <v>3.84970692206549</v>
      </c>
      <c r="CF10" s="351">
        <v>3.8851045175331214</v>
      </c>
      <c r="CG10" s="351">
        <v>3.9393909663714672</v>
      </c>
      <c r="CH10" s="351">
        <v>3.9770549063596046</v>
      </c>
      <c r="CI10" s="351">
        <v>4.0082067982287883</v>
      </c>
      <c r="CJ10" s="351">
        <v>4.0350596559900671</v>
      </c>
      <c r="CK10" s="351">
        <v>4.0616369994597061</v>
      </c>
      <c r="CL10" s="351">
        <v>4.0736396498557061</v>
      </c>
      <c r="CM10" s="351">
        <v>4.1033966957637134</v>
      </c>
      <c r="CN10" s="351">
        <v>4.0876108722851825</v>
      </c>
      <c r="CO10" s="351">
        <v>3.9748419749587094</v>
      </c>
      <c r="CP10" s="351">
        <v>3.818668547126399</v>
      </c>
      <c r="CQ10" s="351">
        <v>3.6720417100175191</v>
      </c>
      <c r="CR10" s="351">
        <v>3.4672756779186882</v>
      </c>
      <c r="CS10" s="351">
        <v>3.255190531882783</v>
      </c>
      <c r="CT10" s="351">
        <v>3.0384329433899193</v>
      </c>
      <c r="CU10" s="351">
        <v>2.8172166465733604</v>
      </c>
      <c r="CV10" s="351">
        <v>2.5993320930294139</v>
      </c>
      <c r="CW10" s="351">
        <v>2.3548387775270485</v>
      </c>
      <c r="CX10" s="351">
        <v>2.1124326564938931</v>
      </c>
      <c r="CY10" s="351">
        <v>1.8714740813915647</v>
      </c>
      <c r="CZ10" s="351">
        <v>1.6892885507745048</v>
      </c>
      <c r="DA10" s="351">
        <v>1.5897617584668102</v>
      </c>
      <c r="DB10" s="351">
        <v>1.5364869342156073</v>
      </c>
      <c r="DC10" s="351">
        <v>1.5075415528544565</v>
      </c>
      <c r="DD10" s="351">
        <v>1.5328262796883161</v>
      </c>
      <c r="DE10" s="351">
        <v>1.5504372022359854</v>
      </c>
      <c r="DF10" s="351">
        <v>1.5902036738873404</v>
      </c>
      <c r="DG10" s="351">
        <v>1.630647416915872</v>
      </c>
      <c r="DH10" s="351">
        <v>1.6780644503455178</v>
      </c>
      <c r="DI10" s="351">
        <v>1.752812564308883</v>
      </c>
      <c r="DJ10" s="351">
        <v>1.8394237315080033</v>
      </c>
      <c r="DK10" s="351">
        <v>1.9225477362061691</v>
      </c>
      <c r="DL10" s="351">
        <v>1.9842905452876485</v>
      </c>
      <c r="DM10" s="351">
        <v>2.0012985156521803</v>
      </c>
      <c r="DN10" s="351">
        <v>2.0028410210280523</v>
      </c>
      <c r="DO10" s="351">
        <v>2.0065537963765903</v>
      </c>
      <c r="DP10" s="351">
        <v>2.0095980193141476</v>
      </c>
      <c r="DQ10" s="351">
        <v>2.0291635268614714</v>
      </c>
      <c r="DR10" s="351">
        <v>2.040747105643987</v>
      </c>
      <c r="DS10" s="351">
        <v>2.1019920586265362</v>
      </c>
      <c r="DT10" s="351">
        <v>2.1507958664306082</v>
      </c>
      <c r="DU10" s="351">
        <v>2.1727182477000997</v>
      </c>
      <c r="DV10" s="351">
        <v>2.2012640203496701</v>
      </c>
      <c r="DW10" s="351">
        <v>2.2514693277737599</v>
      </c>
      <c r="DX10" s="351">
        <v>2.294495461298744</v>
      </c>
      <c r="DY10" s="351">
        <v>2.3430268048800857</v>
      </c>
      <c r="DZ10" s="351">
        <v>2.387366571717553</v>
      </c>
      <c r="EA10" s="351">
        <v>2.4251256938836585</v>
      </c>
      <c r="EB10" s="351">
        <v>2.4415106422958246</v>
      </c>
      <c r="EC10" s="351">
        <v>2.4440148077606709</v>
      </c>
      <c r="ED10" s="351">
        <v>2.4713433774628495</v>
      </c>
      <c r="EE10" s="351">
        <v>2.4477538655534281</v>
      </c>
      <c r="EF10" s="351">
        <v>2.4649211229201802</v>
      </c>
      <c r="EG10" s="351">
        <v>2.515397743509145</v>
      </c>
      <c r="EH10" s="351">
        <v>2.5377579310395713</v>
      </c>
      <c r="EI10" s="351">
        <v>2.5441081856874557</v>
      </c>
      <c r="EJ10" s="351">
        <v>2.5549196464849389</v>
      </c>
      <c r="EK10" s="351">
        <v>2.5619951582799994</v>
      </c>
      <c r="EL10" s="351">
        <v>2.5758672438511265</v>
      </c>
      <c r="EM10" s="351">
        <v>2.5825335049425755</v>
      </c>
      <c r="EN10" s="351">
        <v>2.6087498681360199</v>
      </c>
      <c r="EO10" s="351">
        <v>2.6560835242197678</v>
      </c>
      <c r="EP10" s="351">
        <v>2.6828358777937886</v>
      </c>
      <c r="EQ10" s="351">
        <v>2.7389042114062692</v>
      </c>
      <c r="ER10" s="351">
        <v>2.727149232813221</v>
      </c>
      <c r="ES10" s="351">
        <v>2.6832050271738432</v>
      </c>
      <c r="ET10" s="351">
        <v>2.681046639361107</v>
      </c>
      <c r="EU10" s="351">
        <v>2.6738467959385592</v>
      </c>
      <c r="EV10" s="351">
        <v>2.6649589594842702</v>
      </c>
      <c r="EW10" s="351">
        <v>2.676643363135081</v>
      </c>
      <c r="EX10" s="351">
        <v>2.6810521400303076</v>
      </c>
      <c r="EY10" s="351">
        <v>2.6895825369888984</v>
      </c>
      <c r="EZ10" s="351">
        <v>2.6760220288288719</v>
      </c>
      <c r="FA10" s="351">
        <v>2.6624076227612199</v>
      </c>
      <c r="FB10" s="351">
        <v>2.6436830334421564</v>
      </c>
      <c r="FC10" s="351">
        <v>2.5951859520103406</v>
      </c>
      <c r="FD10" s="351">
        <v>2.6114773626449437</v>
      </c>
      <c r="FE10" s="351">
        <v>2.6353548611384987</v>
      </c>
      <c r="FF10" s="351">
        <v>2.6145228847703561</v>
      </c>
      <c r="FG10" s="351">
        <v>2.6027985927180501</v>
      </c>
      <c r="FH10" s="351">
        <v>2.6051369302612115</v>
      </c>
      <c r="FI10" s="351">
        <v>2.6088612145824892</v>
      </c>
      <c r="FJ10" s="351">
        <v>2.5963226633772649</v>
      </c>
      <c r="FK10" s="351">
        <v>2.6230304172724956</v>
      </c>
      <c r="FL10" s="351">
        <v>2.6669629166213045</v>
      </c>
      <c r="FM10" s="351">
        <v>2.6891329608985854</v>
      </c>
      <c r="FN10" s="351">
        <v>2.7247691917971126</v>
      </c>
      <c r="FO10" s="351">
        <v>2.7758700715547322</v>
      </c>
      <c r="FP10" s="351">
        <v>2.7970227396432046</v>
      </c>
      <c r="FQ10" s="351">
        <v>2.819741009736386</v>
      </c>
      <c r="FR10" s="351">
        <v>2.8748663536797645</v>
      </c>
      <c r="FS10" s="351">
        <v>2.9171766413462441</v>
      </c>
      <c r="FT10" s="351">
        <v>2.9392833988579854</v>
      </c>
      <c r="FU10" s="351">
        <v>2.9434448499951791</v>
      </c>
      <c r="FV10" s="351">
        <v>2.9723892672887433</v>
      </c>
      <c r="FW10" s="351">
        <v>2.9278381579419372</v>
      </c>
      <c r="FX10" s="351">
        <v>2.900742890125394</v>
      </c>
      <c r="FY10" s="351">
        <v>2.8841518231895416</v>
      </c>
      <c r="FZ10" s="351">
        <v>2.8653182133385871</v>
      </c>
      <c r="GA10" s="351">
        <v>2.8343629177940048</v>
      </c>
      <c r="GB10" s="351">
        <v>2.8013355005617266</v>
      </c>
      <c r="GC10" s="351">
        <v>2.7762448669375503</v>
      </c>
      <c r="GD10" s="351">
        <v>2.7331688653483588</v>
      </c>
      <c r="GE10" s="351">
        <v>2.6944204799326488</v>
      </c>
      <c r="GF10" s="351">
        <v>2.669467158771385</v>
      </c>
      <c r="GG10" s="351">
        <v>2.6333663456566425</v>
      </c>
      <c r="GH10" s="351">
        <v>2.6149678965154086</v>
      </c>
      <c r="GI10" s="351">
        <v>2.617297664724028</v>
      </c>
      <c r="GJ10" s="352">
        <v>2.5734208303918042</v>
      </c>
    </row>
    <row r="11" spans="1:192">
      <c r="A11" s="345" t="s">
        <v>1402</v>
      </c>
      <c r="B11" s="346" t="s">
        <v>228</v>
      </c>
      <c r="C11" s="347">
        <v>1.9680561736636479</v>
      </c>
      <c r="D11" s="347">
        <v>1.7166535122336259</v>
      </c>
      <c r="E11" s="347">
        <v>1.5012058866958649</v>
      </c>
      <c r="F11" s="347">
        <v>1.2864578218599483</v>
      </c>
      <c r="G11" s="347">
        <v>0.99402605033788549</v>
      </c>
      <c r="H11" s="347">
        <v>0.67389393495457206</v>
      </c>
      <c r="I11" s="347">
        <v>0.46783625730993156</v>
      </c>
      <c r="J11" s="347">
        <v>0.3502286214612117</v>
      </c>
      <c r="K11" s="347">
        <v>0.30116092679845619</v>
      </c>
      <c r="L11" s="347">
        <v>0.30569168809745306</v>
      </c>
      <c r="M11" s="347">
        <v>0.38306744896476352</v>
      </c>
      <c r="N11" s="347">
        <v>0.56727272727272404</v>
      </c>
      <c r="O11" s="347">
        <v>0.78560690558170176</v>
      </c>
      <c r="P11" s="347">
        <v>1.0378273520853529</v>
      </c>
      <c r="Q11" s="347">
        <v>1.2947337794588436</v>
      </c>
      <c r="R11" s="347">
        <v>1.4688772542175554</v>
      </c>
      <c r="S11" s="347">
        <v>1.6727272727272726</v>
      </c>
      <c r="T11" s="347">
        <v>1.9208381839348148</v>
      </c>
      <c r="U11" s="347">
        <v>2.1294140473419025</v>
      </c>
      <c r="V11" s="347">
        <v>2.2636936500242606</v>
      </c>
      <c r="W11" s="347">
        <v>2.4117390672671664</v>
      </c>
      <c r="X11" s="347">
        <v>2.5251547987615899</v>
      </c>
      <c r="Y11" s="347">
        <v>2.5746304704859413</v>
      </c>
      <c r="Z11" s="347">
        <v>2.5793076848905492</v>
      </c>
      <c r="AA11" s="347">
        <v>2.593465813405158</v>
      </c>
      <c r="AB11" s="347">
        <v>2.5343189017951291</v>
      </c>
      <c r="AC11" s="347">
        <v>2.4558380008617005</v>
      </c>
      <c r="AD11" s="347">
        <v>2.4652429410921837</v>
      </c>
      <c r="AE11" s="347">
        <v>2.5608011444921286</v>
      </c>
      <c r="AF11" s="347">
        <v>2.6841804683038197</v>
      </c>
      <c r="AG11" s="347">
        <v>2.7689384944193698</v>
      </c>
      <c r="AH11" s="347">
        <v>2.8108261838175852</v>
      </c>
      <c r="AI11" s="347">
        <v>2.7710786399962291</v>
      </c>
      <c r="AJ11" s="347">
        <v>2.8309899028026964</v>
      </c>
      <c r="AK11" s="347">
        <v>2.9762185071815312</v>
      </c>
      <c r="AL11" s="347">
        <v>3.0878413310147077</v>
      </c>
      <c r="AM11" s="347">
        <v>3.1657443016602573</v>
      </c>
      <c r="AN11" s="347">
        <v>3.2440782698249264</v>
      </c>
      <c r="AO11" s="347">
        <v>3.3314643491262315</v>
      </c>
      <c r="AP11" s="347">
        <v>3.4550286753391988</v>
      </c>
      <c r="AQ11" s="347">
        <v>3.4546891709675895</v>
      </c>
      <c r="AR11" s="347">
        <v>3.3509454949944257</v>
      </c>
      <c r="AS11" s="347">
        <v>3.355208429614541</v>
      </c>
      <c r="AT11" s="347">
        <v>3.4762563393268624</v>
      </c>
      <c r="AU11" s="347">
        <v>3.8282795748400753</v>
      </c>
      <c r="AV11" s="347">
        <v>3.9965128016885183</v>
      </c>
      <c r="AW11" s="347">
        <v>3.9877440892669238</v>
      </c>
      <c r="AX11" s="347">
        <v>3.9983587125011577</v>
      </c>
      <c r="AY11" s="347">
        <v>4.1096513160885726</v>
      </c>
      <c r="AZ11" s="347">
        <v>4.2076626615279906</v>
      </c>
      <c r="BA11" s="347">
        <v>4.2685959755821887</v>
      </c>
      <c r="BB11" s="347">
        <v>4.2815936542275361</v>
      </c>
      <c r="BC11" s="347">
        <v>4.4000000000000146</v>
      </c>
      <c r="BD11" s="347">
        <v>4.6145567065787807</v>
      </c>
      <c r="BE11" s="347">
        <v>4.6950456090145032</v>
      </c>
      <c r="BF11" s="347">
        <v>4.6738549278203729</v>
      </c>
      <c r="BG11" s="347">
        <v>4.1967649013960049</v>
      </c>
      <c r="BH11" s="347">
        <v>3.7546878446944794</v>
      </c>
      <c r="BI11" s="347">
        <v>3.4917982321122345</v>
      </c>
      <c r="BJ11" s="347">
        <v>3.3010389724255873</v>
      </c>
      <c r="BK11" s="347">
        <v>2.9692589843238149</v>
      </c>
      <c r="BL11" s="347">
        <v>2.7047817952399695</v>
      </c>
      <c r="BM11" s="347">
        <v>2.5257383234311876</v>
      </c>
      <c r="BN11" s="347">
        <v>2.3151525628835525</v>
      </c>
      <c r="BO11" s="347">
        <v>2.0619053768995634</v>
      </c>
      <c r="BP11" s="347">
        <v>1.7723336762688728</v>
      </c>
      <c r="BQ11" s="347">
        <v>1.5222089348253263</v>
      </c>
      <c r="BR11" s="347">
        <v>1.2681224194440861</v>
      </c>
      <c r="BS11" s="347">
        <v>1.3526284450493218</v>
      </c>
      <c r="BT11" s="347">
        <v>1.6202585473719961</v>
      </c>
      <c r="BU11" s="347">
        <v>1.933072706412291</v>
      </c>
      <c r="BV11" s="347">
        <v>2.1724664742827997</v>
      </c>
      <c r="BW11" s="347">
        <v>2.487639407845065</v>
      </c>
      <c r="BX11" s="347">
        <v>2.7764456479743029</v>
      </c>
      <c r="BY11" s="347">
        <v>2.9904730724605812</v>
      </c>
      <c r="BZ11" s="347">
        <v>3.2423349475028971</v>
      </c>
      <c r="CA11" s="347">
        <v>3.5518028543999427</v>
      </c>
      <c r="CB11" s="347">
        <v>3.9631530508877888</v>
      </c>
      <c r="CC11" s="347">
        <v>4.4801078315434797</v>
      </c>
      <c r="CD11" s="347">
        <v>5.0107772208893095</v>
      </c>
      <c r="CE11" s="347">
        <v>5.4020913947653284</v>
      </c>
      <c r="CF11" s="347">
        <v>5.5279695962090809</v>
      </c>
      <c r="CG11" s="347">
        <v>5.2688208351623471</v>
      </c>
      <c r="CH11" s="347">
        <v>4.9035717015175191</v>
      </c>
      <c r="CI11" s="347">
        <v>4.4898955626541266</v>
      </c>
      <c r="CJ11" s="347">
        <v>4.1007814918460426</v>
      </c>
      <c r="CK11" s="347">
        <v>3.6720277307748947</v>
      </c>
      <c r="CL11" s="347">
        <v>3.1709903662904324</v>
      </c>
      <c r="CM11" s="347">
        <v>2.5057006063538845</v>
      </c>
      <c r="CN11" s="347">
        <v>1.7189199087931633</v>
      </c>
      <c r="CO11" s="347">
        <v>0.78641935789107775</v>
      </c>
      <c r="CP11" s="347">
        <v>-4.1708311601934785E-2</v>
      </c>
      <c r="CQ11" s="347">
        <v>-0.73196416023185773</v>
      </c>
      <c r="CR11" s="347">
        <v>-1.1831212893627083</v>
      </c>
      <c r="CS11" s="347">
        <v>-1.1346126353814812</v>
      </c>
      <c r="CT11" s="347">
        <v>-0.87541820917386315</v>
      </c>
      <c r="CU11" s="347">
        <v>-0.5443774329081581</v>
      </c>
      <c r="CV11" s="347">
        <v>-0.28802377047429056</v>
      </c>
      <c r="CW11" s="347">
        <v>5.8987864900760412E-2</v>
      </c>
      <c r="CX11" s="347">
        <v>0.47044985602559758</v>
      </c>
      <c r="CY11" s="347">
        <v>0.98751568139616996</v>
      </c>
      <c r="CZ11" s="347">
        <v>1.4241258185586789</v>
      </c>
      <c r="DA11" s="347">
        <v>1.9338283529079927</v>
      </c>
      <c r="DB11" s="347">
        <v>2.3532582297165119</v>
      </c>
      <c r="DC11" s="347">
        <v>2.6555437463653404</v>
      </c>
      <c r="DD11" s="347">
        <v>2.8900451370162106</v>
      </c>
      <c r="DE11" s="347">
        <v>2.8583697038447231</v>
      </c>
      <c r="DF11" s="347">
        <v>2.7401199900940414</v>
      </c>
      <c r="DG11" s="347">
        <v>2.5824967559524508</v>
      </c>
      <c r="DH11" s="347">
        <v>2.5398973557429043</v>
      </c>
      <c r="DI11" s="347">
        <v>2.522550843575571</v>
      </c>
      <c r="DJ11" s="347">
        <v>2.5276574782947812</v>
      </c>
      <c r="DK11" s="347">
        <v>2.5701511941599957</v>
      </c>
      <c r="DL11" s="347">
        <v>2.736039409083673</v>
      </c>
      <c r="DM11" s="347">
        <v>2.9195315173090206</v>
      </c>
      <c r="DN11" s="347">
        <v>3.1368200974323952</v>
      </c>
      <c r="DO11" s="347">
        <v>3.4073017180283269</v>
      </c>
      <c r="DP11" s="347">
        <v>3.5923349065342456</v>
      </c>
      <c r="DQ11" s="347">
        <v>3.7501635585352524</v>
      </c>
      <c r="DR11" s="347">
        <v>3.8586546610992958</v>
      </c>
      <c r="DS11" s="347">
        <v>3.9659087953926204</v>
      </c>
      <c r="DT11" s="347">
        <v>3.9955123051446542</v>
      </c>
      <c r="DU11" s="347">
        <v>3.9252350885323031</v>
      </c>
      <c r="DV11" s="347">
        <v>3.8013035460610753</v>
      </c>
      <c r="DW11" s="347">
        <v>3.5556271663050731</v>
      </c>
      <c r="DX11" s="347">
        <v>3.2787110836060966</v>
      </c>
      <c r="DY11" s="347">
        <v>2.9580016770996882</v>
      </c>
      <c r="DZ11" s="347">
        <v>2.6495273889824995</v>
      </c>
      <c r="EA11" s="347">
        <v>2.3727375287802945</v>
      </c>
      <c r="EB11" s="347">
        <v>2.1618587293973457</v>
      </c>
      <c r="EC11" s="347">
        <v>1.9941535657393434</v>
      </c>
      <c r="ED11" s="347">
        <v>1.8584332501057783</v>
      </c>
      <c r="EE11" s="347">
        <v>1.7280180395436373</v>
      </c>
      <c r="EF11" s="347">
        <v>1.6308531163430471</v>
      </c>
      <c r="EG11" s="347">
        <v>1.5126201556840386</v>
      </c>
      <c r="EH11" s="347">
        <v>1.3705229817488764</v>
      </c>
      <c r="EI11" s="347">
        <v>1.3164558087464504</v>
      </c>
      <c r="EJ11" s="347">
        <v>1.3299712087548681</v>
      </c>
      <c r="EK11" s="347">
        <v>1.4046259151558054</v>
      </c>
      <c r="EL11" s="347">
        <v>1.4081025020574349</v>
      </c>
      <c r="EM11" s="347">
        <v>1.3237131284426595</v>
      </c>
      <c r="EN11" s="347">
        <v>1.1744913884758461</v>
      </c>
      <c r="EO11" s="347">
        <v>1.0542388150660533</v>
      </c>
      <c r="EP11" s="347">
        <v>0.97007169328151943</v>
      </c>
      <c r="EQ11" s="347">
        <v>0.90460158115358547</v>
      </c>
      <c r="ER11" s="347">
        <v>0.76914423863661718</v>
      </c>
      <c r="ES11" s="347">
        <v>0.74536989923850971</v>
      </c>
      <c r="ET11" s="347">
        <v>0.77644597605095456</v>
      </c>
      <c r="EU11" s="347">
        <v>0.84196708843631651</v>
      </c>
      <c r="EV11" s="347">
        <v>0.8568933343121905</v>
      </c>
      <c r="EW11" s="347">
        <v>0.82535324082821848</v>
      </c>
      <c r="EX11" s="347">
        <v>0.7902973481473593</v>
      </c>
      <c r="EY11" s="347">
        <v>0.78595723384429195</v>
      </c>
      <c r="EZ11" s="347">
        <v>0.85019041045242982</v>
      </c>
      <c r="FA11" s="347">
        <v>0.84585990415746337</v>
      </c>
      <c r="FB11" s="347">
        <v>0.74578733886770554</v>
      </c>
      <c r="FC11" s="347">
        <v>0.52686038708924021</v>
      </c>
      <c r="FD11" s="347">
        <v>0.37463710780008974</v>
      </c>
      <c r="FE11" s="347">
        <v>0.15664060229060298</v>
      </c>
      <c r="FF11" s="347">
        <v>-6.1573202587079628E-2</v>
      </c>
      <c r="FG11" s="347">
        <v>-0.31509116250870584</v>
      </c>
      <c r="FH11" s="347">
        <v>-0.52769445220055844</v>
      </c>
      <c r="FI11" s="347">
        <v>-0.76534543647047049</v>
      </c>
      <c r="FJ11" s="347">
        <v>-0.94209940980041695</v>
      </c>
      <c r="FK11" s="347">
        <v>-1.1171223915981592</v>
      </c>
      <c r="FL11" s="347">
        <v>-1.3045711276594081</v>
      </c>
      <c r="FM11" s="347">
        <v>-1.4006261758853695</v>
      </c>
      <c r="FN11" s="347">
        <v>-1.4155745718267791</v>
      </c>
      <c r="FO11" s="347">
        <v>-1.2954864740386989</v>
      </c>
      <c r="FP11" s="347">
        <v>-1.2020586640274862</v>
      </c>
      <c r="FQ11" s="347">
        <v>-1.1015896775261078</v>
      </c>
      <c r="FR11" s="347">
        <v>-0.95649839487726374</v>
      </c>
      <c r="FS11" s="347">
        <v>-0.83841291526901529</v>
      </c>
      <c r="FT11" s="347">
        <v>-0.78054062240824318</v>
      </c>
      <c r="FU11" s="347">
        <v>-0.67511554504673521</v>
      </c>
      <c r="FV11" s="347">
        <v>-0.55500664832704216</v>
      </c>
      <c r="FW11" s="347">
        <v>-0.3763738944610926</v>
      </c>
      <c r="FX11" s="347">
        <v>-0.17148465603894941</v>
      </c>
      <c r="FY11" s="347">
        <v>-2.8091081026826503E-2</v>
      </c>
      <c r="FZ11" s="347">
        <v>0.13625336235767924</v>
      </c>
      <c r="GA11" s="347">
        <v>0.33623221979242429</v>
      </c>
      <c r="GB11" s="347">
        <v>0.57614834582394081</v>
      </c>
      <c r="GC11" s="347">
        <v>0.78294827860691474</v>
      </c>
      <c r="GD11" s="347">
        <v>0.90048521522188585</v>
      </c>
      <c r="GE11" s="347">
        <v>1.021388075381322</v>
      </c>
      <c r="GF11" s="347">
        <v>1.1569226569187956</v>
      </c>
      <c r="GG11" s="347">
        <v>1.2751751012179204</v>
      </c>
      <c r="GH11" s="347">
        <v>1.3819739622349196</v>
      </c>
      <c r="GI11" s="347">
        <v>1.4873738494708511</v>
      </c>
      <c r="GJ11" s="348">
        <v>1.5304701017624731</v>
      </c>
    </row>
    <row r="12" spans="1:192">
      <c r="A12" s="349" t="s">
        <v>1401</v>
      </c>
      <c r="B12" s="350" t="s">
        <v>230</v>
      </c>
      <c r="C12" s="351">
        <v>3.6223277909738685</v>
      </c>
      <c r="D12" s="351">
        <v>3.687068114511332</v>
      </c>
      <c r="E12" s="351">
        <v>3.74144636439719</v>
      </c>
      <c r="F12" s="351">
        <v>3.7953552315019374</v>
      </c>
      <c r="G12" s="351">
        <v>3.8139534883720643</v>
      </c>
      <c r="H12" s="351">
        <v>3.83188518988577</v>
      </c>
      <c r="I12" s="351">
        <v>3.8646872718422682</v>
      </c>
      <c r="J12" s="351">
        <v>3.8726584489954243</v>
      </c>
      <c r="K12" s="351">
        <v>3.8461538461538463</v>
      </c>
      <c r="L12" s="351">
        <v>3.795331790123476</v>
      </c>
      <c r="M12" s="351">
        <v>3.7300519130936372</v>
      </c>
      <c r="N12" s="351">
        <v>3.6460329628209878</v>
      </c>
      <c r="O12" s="351">
        <v>3.5673352435530057</v>
      </c>
      <c r="P12" s="351">
        <v>3.4845527681249244</v>
      </c>
      <c r="Q12" s="351">
        <v>3.4119489394011335</v>
      </c>
      <c r="R12" s="351">
        <v>3.3254493850520426</v>
      </c>
      <c r="S12" s="351">
        <v>3.2541029994341177</v>
      </c>
      <c r="T12" s="351">
        <v>3.1404259320201353</v>
      </c>
      <c r="U12" s="351">
        <v>3.0038895918272206</v>
      </c>
      <c r="V12" s="351">
        <v>2.8873107830312121</v>
      </c>
      <c r="W12" s="351">
        <v>2.7812718378756083</v>
      </c>
      <c r="X12" s="351">
        <v>2.6901454258235469</v>
      </c>
      <c r="Y12" s="351">
        <v>2.5810936051899822</v>
      </c>
      <c r="Z12" s="351">
        <v>2.4869412471686858</v>
      </c>
      <c r="AA12" s="351">
        <v>2.3654724028219705</v>
      </c>
      <c r="AB12" s="351">
        <v>2.2540135240811496</v>
      </c>
      <c r="AC12" s="351">
        <v>2.1338105726872088</v>
      </c>
      <c r="AD12" s="351">
        <v>2.0189534404614813</v>
      </c>
      <c r="AE12" s="351">
        <v>1.9091988672695639</v>
      </c>
      <c r="AF12" s="351">
        <v>1.8323533433611188</v>
      </c>
      <c r="AG12" s="351">
        <v>1.7925386715195464</v>
      </c>
      <c r="AH12" s="351">
        <v>1.7573335755153903</v>
      </c>
      <c r="AI12" s="351">
        <v>1.7450820415193444</v>
      </c>
      <c r="AJ12" s="351">
        <v>1.7328748529544507</v>
      </c>
      <c r="AK12" s="351">
        <v>1.761756335546822</v>
      </c>
      <c r="AL12" s="351">
        <v>1.8176897749311935</v>
      </c>
      <c r="AM12" s="351">
        <v>1.9144144144143938</v>
      </c>
      <c r="AN12" s="351">
        <v>2.019883935399692</v>
      </c>
      <c r="AO12" s="351">
        <v>2.1341600395381124</v>
      </c>
      <c r="AP12" s="351">
        <v>2.2617124394183952</v>
      </c>
      <c r="AQ12" s="351">
        <v>2.375403370383629</v>
      </c>
      <c r="AR12" s="351">
        <v>2.4797457589185843</v>
      </c>
      <c r="AS12" s="351">
        <v>2.5654777867167233</v>
      </c>
      <c r="AT12" s="351">
        <v>2.6239457360881664</v>
      </c>
      <c r="AU12" s="351">
        <v>2.672962979462735</v>
      </c>
      <c r="AV12" s="351">
        <v>2.7262619524127434</v>
      </c>
      <c r="AW12" s="351">
        <v>2.7655702046433452</v>
      </c>
      <c r="AX12" s="351">
        <v>2.7908212988393881</v>
      </c>
      <c r="AY12" s="351">
        <v>2.8022099447514113</v>
      </c>
      <c r="AZ12" s="351">
        <v>2.8132992327365711</v>
      </c>
      <c r="BA12" s="351">
        <v>2.8198134787964269</v>
      </c>
      <c r="BB12" s="351">
        <v>2.8216605230823473</v>
      </c>
      <c r="BC12" s="351">
        <v>2.8675247351370481</v>
      </c>
      <c r="BD12" s="351">
        <v>2.9482419742301662</v>
      </c>
      <c r="BE12" s="351">
        <v>3.0547324385567078</v>
      </c>
      <c r="BF12" s="351">
        <v>3.2178110188285385</v>
      </c>
      <c r="BG12" s="351">
        <v>3.3974053022085484</v>
      </c>
      <c r="BH12" s="351">
        <v>3.5977140877997851</v>
      </c>
      <c r="BI12" s="351">
        <v>3.7969762419006265</v>
      </c>
      <c r="BJ12" s="351">
        <v>3.9950008619203552</v>
      </c>
      <c r="BK12" s="351">
        <v>4.190721871103662</v>
      </c>
      <c r="BL12" s="351">
        <v>4.3842854692057083</v>
      </c>
      <c r="BM12" s="351">
        <v>4.5920934411500358</v>
      </c>
      <c r="BN12" s="351">
        <v>4.8014596047970306</v>
      </c>
      <c r="BO12" s="351">
        <v>4.9568029961271556</v>
      </c>
      <c r="BP12" s="351">
        <v>5.0592278319898414</v>
      </c>
      <c r="BQ12" s="351">
        <v>5.1198359338661339</v>
      </c>
      <c r="BR12" s="351">
        <v>5.1157265029279104</v>
      </c>
      <c r="BS12" s="351">
        <v>5.0708350818296051</v>
      </c>
      <c r="BT12" s="351">
        <v>4.9962388733336294</v>
      </c>
      <c r="BU12" s="351">
        <v>4.9361604727620971</v>
      </c>
      <c r="BV12" s="351">
        <v>4.8482035555923941</v>
      </c>
      <c r="BW12" s="351">
        <v>4.7582459482076827</v>
      </c>
      <c r="BX12" s="351">
        <v>4.6506238741995993</v>
      </c>
      <c r="BY12" s="351">
        <v>4.5162644178201159</v>
      </c>
      <c r="BZ12" s="351">
        <v>4.373671151240675</v>
      </c>
      <c r="CA12" s="351">
        <v>4.247111918480873</v>
      </c>
      <c r="CB12" s="351">
        <v>4.1628739632491936</v>
      </c>
      <c r="CC12" s="351">
        <v>4.0805252176305613</v>
      </c>
      <c r="CD12" s="351">
        <v>4.0397061157486247</v>
      </c>
      <c r="CE12" s="351">
        <v>4.0244616464803498</v>
      </c>
      <c r="CF12" s="351">
        <v>3.9885689494936276</v>
      </c>
      <c r="CG12" s="351">
        <v>3.9115435149796944</v>
      </c>
      <c r="CH12" s="351">
        <v>3.840729902311856</v>
      </c>
      <c r="CI12" s="351">
        <v>3.7724299459325961</v>
      </c>
      <c r="CJ12" s="351">
        <v>3.6989617638236569</v>
      </c>
      <c r="CK12" s="351">
        <v>3.6282840522466038</v>
      </c>
      <c r="CL12" s="351">
        <v>3.5492350184529715</v>
      </c>
      <c r="CM12" s="351">
        <v>3.4613800322142634</v>
      </c>
      <c r="CN12" s="351">
        <v>3.3307887438942334</v>
      </c>
      <c r="CO12" s="351">
        <v>3.1905527513894243</v>
      </c>
      <c r="CP12" s="351">
        <v>3.0026256506343478</v>
      </c>
      <c r="CQ12" s="351">
        <v>2.7763145568385741</v>
      </c>
      <c r="CR12" s="351">
        <v>2.5628228024554263</v>
      </c>
      <c r="CS12" s="351">
        <v>2.3388817624700318</v>
      </c>
      <c r="CT12" s="351">
        <v>2.1277251713378154</v>
      </c>
      <c r="CU12" s="351">
        <v>1.8841869200881169</v>
      </c>
      <c r="CV12" s="351">
        <v>1.6441991878768425</v>
      </c>
      <c r="CW12" s="351">
        <v>1.4090502054392824</v>
      </c>
      <c r="CX12" s="351">
        <v>1.1646326070000788</v>
      </c>
      <c r="CY12" s="351">
        <v>0.92537313432836799</v>
      </c>
      <c r="CZ12" s="351">
        <v>0.69502157591003388</v>
      </c>
      <c r="DA12" s="351">
        <v>0.49521100026106341</v>
      </c>
      <c r="DB12" s="351">
        <v>0.28397000008227197</v>
      </c>
      <c r="DC12" s="351">
        <v>0.13227908533548946</v>
      </c>
      <c r="DD12" s="351">
        <v>-9.2923484787384332E-3</v>
      </c>
      <c r="DE12" s="351">
        <v>-9.0175999832928996E-2</v>
      </c>
      <c r="DF12" s="351">
        <v>-0.15914029950430031</v>
      </c>
      <c r="DG12" s="351">
        <v>-0.16713299479526458</v>
      </c>
      <c r="DH12" s="351">
        <v>-0.14340778618605199</v>
      </c>
      <c r="DI12" s="351">
        <v>-0.11195326416760054</v>
      </c>
      <c r="DJ12" s="351">
        <v>-3.5010888758853831E-2</v>
      </c>
      <c r="DK12" s="351">
        <v>5.4833016329961168E-2</v>
      </c>
      <c r="DL12" s="351">
        <v>0.1717736090902364</v>
      </c>
      <c r="DM12" s="351">
        <v>0.2964003734354082</v>
      </c>
      <c r="DN12" s="351">
        <v>0.56152098832470065</v>
      </c>
      <c r="DO12" s="351">
        <v>0.79575982752197583</v>
      </c>
      <c r="DP12" s="351">
        <v>1.0704362024725802</v>
      </c>
      <c r="DQ12" s="351">
        <v>1.3285529515622314</v>
      </c>
      <c r="DR12" s="351">
        <v>1.5896841125284031</v>
      </c>
      <c r="DS12" s="351">
        <v>1.7912721431972707</v>
      </c>
      <c r="DT12" s="351">
        <v>1.9821680228528253</v>
      </c>
      <c r="DU12" s="351">
        <v>2.1760277519785909</v>
      </c>
      <c r="DV12" s="351">
        <v>2.3417074680162302</v>
      </c>
      <c r="DW12" s="351">
        <v>2.5025074590857748</v>
      </c>
      <c r="DX12" s="351">
        <v>2.6415957595201331</v>
      </c>
      <c r="DY12" s="351">
        <v>2.7826043012126869</v>
      </c>
      <c r="DZ12" s="351">
        <v>2.7663020985535134</v>
      </c>
      <c r="EA12" s="351">
        <v>2.7622458765254003</v>
      </c>
      <c r="EB12" s="351">
        <v>2.7718407595707109</v>
      </c>
      <c r="EC12" s="351">
        <v>2.7666353421889336</v>
      </c>
      <c r="ED12" s="351">
        <v>2.7309007625622073</v>
      </c>
      <c r="EE12" s="351">
        <v>2.758832572042222</v>
      </c>
      <c r="EF12" s="351">
        <v>2.7721530099417127</v>
      </c>
      <c r="EG12" s="351">
        <v>2.7831652620689482</v>
      </c>
      <c r="EH12" s="351">
        <v>2.7874365304360564</v>
      </c>
      <c r="EI12" s="351">
        <v>2.8033893614092507</v>
      </c>
      <c r="EJ12" s="351">
        <v>2.8499404397564647</v>
      </c>
      <c r="EK12" s="351">
        <v>2.8697788022698312</v>
      </c>
      <c r="EL12" s="351">
        <v>2.9762355843382009</v>
      </c>
      <c r="EM12" s="351">
        <v>3.0590865853364537</v>
      </c>
      <c r="EN12" s="351">
        <v>3.0287961096884612</v>
      </c>
      <c r="EO12" s="351">
        <v>3.0025092303831982</v>
      </c>
      <c r="EP12" s="351">
        <v>3.0209199214250964</v>
      </c>
      <c r="EQ12" s="351">
        <v>2.9844590494042778</v>
      </c>
      <c r="ER12" s="351">
        <v>2.970500001957487</v>
      </c>
      <c r="ES12" s="351">
        <v>2.9841923544604758</v>
      </c>
      <c r="ET12" s="351">
        <v>3.0305799414455441</v>
      </c>
      <c r="EU12" s="351">
        <v>3.0660482351170373</v>
      </c>
      <c r="EV12" s="351">
        <v>3.0738201683420057</v>
      </c>
      <c r="EW12" s="351">
        <v>3.0972678463673731</v>
      </c>
      <c r="EX12" s="351">
        <v>3.0781544530001006</v>
      </c>
      <c r="EY12" s="351">
        <v>3.0944833732328938</v>
      </c>
      <c r="EZ12" s="351">
        <v>3.176241728609793</v>
      </c>
      <c r="FA12" s="351">
        <v>3.2845756389246383</v>
      </c>
      <c r="FB12" s="351">
        <v>3.3631650998537226</v>
      </c>
      <c r="FC12" s="351">
        <v>3.4718134711794768</v>
      </c>
      <c r="FD12" s="351">
        <v>3.5673747196867605</v>
      </c>
      <c r="FE12" s="351">
        <v>3.6190545138637691</v>
      </c>
      <c r="FF12" s="351">
        <v>3.6403226216758142</v>
      </c>
      <c r="FG12" s="351">
        <v>3.6443234137778204</v>
      </c>
      <c r="FH12" s="351">
        <v>3.6666725920496739</v>
      </c>
      <c r="FI12" s="351">
        <v>3.6962155974639268</v>
      </c>
      <c r="FJ12" s="351">
        <v>3.7618424501543659</v>
      </c>
      <c r="FK12" s="351">
        <v>3.8016959253451206</v>
      </c>
      <c r="FL12" s="351">
        <v>3.8449344091073354</v>
      </c>
      <c r="FM12" s="351">
        <v>3.8396248856913249</v>
      </c>
      <c r="FN12" s="351">
        <v>3.8165603058783817</v>
      </c>
      <c r="FO12" s="351">
        <v>3.7839540873809305</v>
      </c>
      <c r="FP12" s="351">
        <v>3.7280699558771073</v>
      </c>
      <c r="FQ12" s="351">
        <v>3.6841557183346834</v>
      </c>
      <c r="FR12" s="351">
        <v>3.6563473941327391</v>
      </c>
      <c r="FS12" s="351">
        <v>3.6635622948141275</v>
      </c>
      <c r="FT12" s="351">
        <v>3.6491006843135714</v>
      </c>
      <c r="FU12" s="351">
        <v>3.6048667130620582</v>
      </c>
      <c r="FV12" s="351">
        <v>3.5278857095302167</v>
      </c>
      <c r="FW12" s="351">
        <v>3.4575642382202703</v>
      </c>
      <c r="FX12" s="351">
        <v>3.3814719022785447</v>
      </c>
      <c r="FY12" s="351">
        <v>3.3387673940779989</v>
      </c>
      <c r="FZ12" s="351">
        <v>3.33355442278667</v>
      </c>
      <c r="GA12" s="351">
        <v>3.327254315129728</v>
      </c>
      <c r="GB12" s="351">
        <v>3.3564116596865694</v>
      </c>
      <c r="GC12" s="351">
        <v>3.3702514789291795</v>
      </c>
      <c r="GD12" s="351">
        <v>3.3768484539737389</v>
      </c>
      <c r="GE12" s="351">
        <v>3.3681795775378194</v>
      </c>
      <c r="GF12" s="351">
        <v>3.3773353677858111</v>
      </c>
      <c r="GG12" s="351">
        <v>3.4066816218908862</v>
      </c>
      <c r="GH12" s="351">
        <v>3.4587469859232556</v>
      </c>
      <c r="GI12" s="351">
        <v>3.521594034177729</v>
      </c>
      <c r="GJ12" s="352">
        <v>3.5813721671884244</v>
      </c>
    </row>
    <row r="13" spans="1:192">
      <c r="A13" s="345" t="s">
        <v>1402</v>
      </c>
      <c r="B13" s="346" t="s">
        <v>230</v>
      </c>
      <c r="C13" s="347">
        <v>1.9092599105662578</v>
      </c>
      <c r="D13" s="347">
        <v>1.5933460266559636</v>
      </c>
      <c r="E13" s="347">
        <v>1.4001400140013887</v>
      </c>
      <c r="F13" s="347">
        <v>1.1973657952504491</v>
      </c>
      <c r="G13" s="347">
        <v>0.9505324972628485</v>
      </c>
      <c r="H13" s="347">
        <v>0.73492898996920464</v>
      </c>
      <c r="I13" s="347">
        <v>0.62472110664880731</v>
      </c>
      <c r="J13" s="347">
        <v>0.54955936231310709</v>
      </c>
      <c r="K13" s="347">
        <v>0.42012653222618196</v>
      </c>
      <c r="L13" s="347">
        <v>0.39488622340687524</v>
      </c>
      <c r="M13" s="347">
        <v>0.47348951911221382</v>
      </c>
      <c r="N13" s="347">
        <v>0.61631002859677964</v>
      </c>
      <c r="O13" s="347">
        <v>0.81348912882709656</v>
      </c>
      <c r="P13" s="347">
        <v>1.1195502071414558</v>
      </c>
      <c r="Q13" s="347">
        <v>1.3857382384850756</v>
      </c>
      <c r="R13" s="347">
        <v>1.5480181423782335</v>
      </c>
      <c r="S13" s="347">
        <v>1.7007641114123739</v>
      </c>
      <c r="T13" s="347">
        <v>1.8584245292320074</v>
      </c>
      <c r="U13" s="347">
        <v>1.9758561221975866</v>
      </c>
      <c r="V13" s="347">
        <v>2.0975922005022305</v>
      </c>
      <c r="W13" s="347">
        <v>2.2542698233006817</v>
      </c>
      <c r="X13" s="347">
        <v>2.2813314322238107</v>
      </c>
      <c r="Y13" s="347">
        <v>2.228658386922568</v>
      </c>
      <c r="Z13" s="347">
        <v>2.1806242955848374</v>
      </c>
      <c r="AA13" s="347">
        <v>2.1175665101721362</v>
      </c>
      <c r="AB13" s="347">
        <v>1.9509340096571286</v>
      </c>
      <c r="AC13" s="347">
        <v>1.7753781798725561</v>
      </c>
      <c r="AD13" s="347">
        <v>1.7428876589960069</v>
      </c>
      <c r="AE13" s="347">
        <v>1.8516723218613858</v>
      </c>
      <c r="AF13" s="347">
        <v>1.9842230073077425</v>
      </c>
      <c r="AG13" s="347">
        <v>2.0873598763046131</v>
      </c>
      <c r="AH13" s="347">
        <v>2.1268386785628395</v>
      </c>
      <c r="AI13" s="347">
        <v>2.146811070998814</v>
      </c>
      <c r="AJ13" s="347">
        <v>2.302552516463976</v>
      </c>
      <c r="AK13" s="347">
        <v>2.5210084033613285</v>
      </c>
      <c r="AL13" s="347">
        <v>2.6903894110876561</v>
      </c>
      <c r="AM13" s="347">
        <v>2.8111680475072944</v>
      </c>
      <c r="AN13" s="347">
        <v>2.970865426015378</v>
      </c>
      <c r="AO13" s="347">
        <v>3.1494934047027217</v>
      </c>
      <c r="AP13" s="347">
        <v>3.3163143579710788</v>
      </c>
      <c r="AQ13" s="347">
        <v>3.3028745478773858</v>
      </c>
      <c r="AR13" s="347">
        <v>3.2316234043562591</v>
      </c>
      <c r="AS13" s="347">
        <v>3.2563422945853606</v>
      </c>
      <c r="AT13" s="347">
        <v>3.3764639214204486</v>
      </c>
      <c r="AU13" s="347">
        <v>3.6850289807266137</v>
      </c>
      <c r="AV13" s="347">
        <v>3.8859129781035366</v>
      </c>
      <c r="AW13" s="347">
        <v>3.9250585480093929</v>
      </c>
      <c r="AX13" s="347">
        <v>3.9648811469668059</v>
      </c>
      <c r="AY13" s="347">
        <v>4.1224147568474017</v>
      </c>
      <c r="AZ13" s="347">
        <v>4.2185467385244362</v>
      </c>
      <c r="BA13" s="347">
        <v>4.2765139229949476</v>
      </c>
      <c r="BB13" s="347">
        <v>4.3183077775725369</v>
      </c>
      <c r="BC13" s="347">
        <v>4.4780245093522497</v>
      </c>
      <c r="BD13" s="347">
        <v>4.6704054426772261</v>
      </c>
      <c r="BE13" s="347">
        <v>4.7854785478547957</v>
      </c>
      <c r="BF13" s="347">
        <v>4.7782193595541722</v>
      </c>
      <c r="BG13" s="347">
        <v>4.3266827250829767</v>
      </c>
      <c r="BH13" s="347">
        <v>3.7948346827084194</v>
      </c>
      <c r="BI13" s="347">
        <v>3.4793582116459367</v>
      </c>
      <c r="BJ13" s="347">
        <v>3.2746383972688982</v>
      </c>
      <c r="BK13" s="347">
        <v>2.9003713148123502</v>
      </c>
      <c r="BL13" s="347">
        <v>2.6324893009985848</v>
      </c>
      <c r="BM13" s="347">
        <v>2.4493912734381884</v>
      </c>
      <c r="BN13" s="347">
        <v>2.2136184530924576</v>
      </c>
      <c r="BO13" s="347">
        <v>1.9738954052385578</v>
      </c>
      <c r="BP13" s="347">
        <v>1.7371541501976211</v>
      </c>
      <c r="BQ13" s="347">
        <v>1.4707786526684097</v>
      </c>
      <c r="BR13" s="347">
        <v>1.2292366046126317</v>
      </c>
      <c r="BS13" s="347">
        <v>1.3708995861467861</v>
      </c>
      <c r="BT13" s="347">
        <v>1.7266428446923499</v>
      </c>
      <c r="BU13" s="347">
        <v>2.106881533101066</v>
      </c>
      <c r="BV13" s="347">
        <v>2.3632725849245433</v>
      </c>
      <c r="BW13" s="347">
        <v>2.7705801232277141</v>
      </c>
      <c r="BX13" s="347">
        <v>3.1124307851616817</v>
      </c>
      <c r="BY13" s="347">
        <v>3.3774611554018326</v>
      </c>
      <c r="BZ13" s="347">
        <v>3.6562583515650893</v>
      </c>
      <c r="CA13" s="347">
        <v>3.9314803828131946</v>
      </c>
      <c r="CB13" s="347">
        <v>4.2953868999441225</v>
      </c>
      <c r="CC13" s="347">
        <v>4.7687511154834743</v>
      </c>
      <c r="CD13" s="347">
        <v>5.2491607070948509</v>
      </c>
      <c r="CE13" s="347">
        <v>5.5745908089020597</v>
      </c>
      <c r="CF13" s="347">
        <v>5.6188188687311502</v>
      </c>
      <c r="CG13" s="347">
        <v>5.1965258103015648</v>
      </c>
      <c r="CH13" s="347">
        <v>4.7017677147521404</v>
      </c>
      <c r="CI13" s="347">
        <v>4.1326068940659999</v>
      </c>
      <c r="CJ13" s="347">
        <v>3.6268044085954116</v>
      </c>
      <c r="CK13" s="347">
        <v>3.0848703285491084</v>
      </c>
      <c r="CL13" s="347">
        <v>2.5116678666388927</v>
      </c>
      <c r="CM13" s="347">
        <v>1.8357532945950852</v>
      </c>
      <c r="CN13" s="347">
        <v>1.0680612236450966</v>
      </c>
      <c r="CO13" s="347">
        <v>0.17150576548233462</v>
      </c>
      <c r="CP13" s="347">
        <v>-0.61617783961288897</v>
      </c>
      <c r="CQ13" s="347">
        <v>-1.381412698722829</v>
      </c>
      <c r="CR13" s="347">
        <v>-1.8098305070997041</v>
      </c>
      <c r="CS13" s="347">
        <v>-1.60035682426403</v>
      </c>
      <c r="CT13" s="347">
        <v>-1.1799096379307878</v>
      </c>
      <c r="CU13" s="347">
        <v>-0.73092216767658957</v>
      </c>
      <c r="CV13" s="347">
        <v>-0.37833256436469803</v>
      </c>
      <c r="CW13" s="347">
        <v>7.0977057805600777E-2</v>
      </c>
      <c r="CX13" s="347">
        <v>0.54507997250957085</v>
      </c>
      <c r="CY13" s="347">
        <v>1.0508235809387525</v>
      </c>
      <c r="CZ13" s="347">
        <v>1.4305459147004449</v>
      </c>
      <c r="DA13" s="347">
        <v>1.8901933817968712</v>
      </c>
      <c r="DB13" s="347">
        <v>2.2849100986240658</v>
      </c>
      <c r="DC13" s="347">
        <v>2.7124537354437073</v>
      </c>
      <c r="DD13" s="347">
        <v>2.9509695919027208</v>
      </c>
      <c r="DE13" s="347">
        <v>2.821860840010348</v>
      </c>
      <c r="DF13" s="347">
        <v>2.625653333267604</v>
      </c>
      <c r="DG13" s="347">
        <v>2.4439791844344985</v>
      </c>
      <c r="DH13" s="347">
        <v>2.3777715573277605</v>
      </c>
      <c r="DI13" s="347">
        <v>2.3407849765502848</v>
      </c>
      <c r="DJ13" s="347">
        <v>2.3962231258539313</v>
      </c>
      <c r="DK13" s="347">
        <v>2.5532037048118243</v>
      </c>
      <c r="DL13" s="347">
        <v>2.8286129222540319</v>
      </c>
      <c r="DM13" s="347">
        <v>3.1269679111054542</v>
      </c>
      <c r="DN13" s="347">
        <v>3.4314718033210783</v>
      </c>
      <c r="DO13" s="347">
        <v>3.6864061287531689</v>
      </c>
      <c r="DP13" s="347">
        <v>3.9089090113219753</v>
      </c>
      <c r="DQ13" s="347">
        <v>4.1759193911857544</v>
      </c>
      <c r="DR13" s="347">
        <v>4.3429074954740932</v>
      </c>
      <c r="DS13" s="347">
        <v>4.4724193416946108</v>
      </c>
      <c r="DT13" s="347">
        <v>4.557567447996572</v>
      </c>
      <c r="DU13" s="347">
        <v>4.5103922894032786</v>
      </c>
      <c r="DV13" s="347">
        <v>4.3490207645816144</v>
      </c>
      <c r="DW13" s="347">
        <v>4.0173106514439549</v>
      </c>
      <c r="DX13" s="347">
        <v>3.716582327387167</v>
      </c>
      <c r="DY13" s="347">
        <v>3.3465025582646266</v>
      </c>
      <c r="DZ13" s="347">
        <v>2.9958870671457105</v>
      </c>
      <c r="EA13" s="347">
        <v>2.735561014215147</v>
      </c>
      <c r="EB13" s="347">
        <v>2.5121677635833826</v>
      </c>
      <c r="EC13" s="347">
        <v>2.2355466184813499</v>
      </c>
      <c r="ED13" s="347">
        <v>2.0331546802941549</v>
      </c>
      <c r="EE13" s="347">
        <v>1.8339092539747293</v>
      </c>
      <c r="EF13" s="347">
        <v>1.6535166533375107</v>
      </c>
      <c r="EG13" s="347">
        <v>1.4925469612545166</v>
      </c>
      <c r="EH13" s="347">
        <v>1.2973062805392981</v>
      </c>
      <c r="EI13" s="347">
        <v>1.2602094246790885</v>
      </c>
      <c r="EJ13" s="347">
        <v>1.2733994772690855</v>
      </c>
      <c r="EK13" s="347">
        <v>1.3698811501191352</v>
      </c>
      <c r="EL13" s="347">
        <v>1.3837110617532975</v>
      </c>
      <c r="EM13" s="347">
        <v>1.289542531740606</v>
      </c>
      <c r="EN13" s="347">
        <v>1.2134938619064588</v>
      </c>
      <c r="EO13" s="347">
        <v>1.2150049670369276</v>
      </c>
      <c r="EP13" s="347">
        <v>1.2263535011796729</v>
      </c>
      <c r="EQ13" s="347">
        <v>1.234532670169717</v>
      </c>
      <c r="ER13" s="347">
        <v>1.1554752230757499</v>
      </c>
      <c r="ES13" s="347">
        <v>1.1369754161098606</v>
      </c>
      <c r="ET13" s="347">
        <v>1.2832014035881476</v>
      </c>
      <c r="EU13" s="347">
        <v>1.3924135917533285</v>
      </c>
      <c r="EV13" s="347">
        <v>1.4197713846966939</v>
      </c>
      <c r="EW13" s="347">
        <v>1.3647282018329188</v>
      </c>
      <c r="EX13" s="347">
        <v>1.3230450535267118</v>
      </c>
      <c r="EY13" s="347">
        <v>1.332120159346416</v>
      </c>
      <c r="EZ13" s="347">
        <v>1.3246186520626602</v>
      </c>
      <c r="FA13" s="347">
        <v>1.2593831011793117</v>
      </c>
      <c r="FB13" s="347">
        <v>1.0888131071962688</v>
      </c>
      <c r="FC13" s="347">
        <v>0.81655831149909042</v>
      </c>
      <c r="FD13" s="347">
        <v>0.61215759137691439</v>
      </c>
      <c r="FE13" s="347">
        <v>0.38821500739942322</v>
      </c>
      <c r="FF13" s="347">
        <v>3.6612602057658011E-2</v>
      </c>
      <c r="FG13" s="347">
        <v>-0.29636520699049002</v>
      </c>
      <c r="FH13" s="347">
        <v>-0.58117377346458055</v>
      </c>
      <c r="FI13" s="347">
        <v>-0.82952525297520763</v>
      </c>
      <c r="FJ13" s="347">
        <v>-1.0408853834266949</v>
      </c>
      <c r="FK13" s="347">
        <v>-1.2763830362016344</v>
      </c>
      <c r="FL13" s="347">
        <v>-1.4799609359362034</v>
      </c>
      <c r="FM13" s="347">
        <v>-1.5989373216569767</v>
      </c>
      <c r="FN13" s="347">
        <v>-1.6079699122735147</v>
      </c>
      <c r="FO13" s="347">
        <v>-1.4272905907721198</v>
      </c>
      <c r="FP13" s="347">
        <v>-1.2978528906003242</v>
      </c>
      <c r="FQ13" s="347">
        <v>-1.1675212129822115</v>
      </c>
      <c r="FR13" s="347">
        <v>-0.98111739951948618</v>
      </c>
      <c r="FS13" s="347">
        <v>-0.83401461497222495</v>
      </c>
      <c r="FT13" s="347">
        <v>-0.72270611063700307</v>
      </c>
      <c r="FU13" s="347">
        <v>-0.61213732070207172</v>
      </c>
      <c r="FV13" s="347">
        <v>-0.46274441000738481</v>
      </c>
      <c r="FW13" s="347">
        <v>-0.24571780873325011</v>
      </c>
      <c r="FX13" s="347">
        <v>-3.6757962609757527E-2</v>
      </c>
      <c r="FY13" s="347">
        <v>0.13010543502674213</v>
      </c>
      <c r="FZ13" s="347">
        <v>0.31844244684754097</v>
      </c>
      <c r="GA13" s="347">
        <v>0.50434965655105612</v>
      </c>
      <c r="GB13" s="347">
        <v>0.74481194357019209</v>
      </c>
      <c r="GC13" s="347">
        <v>0.9182806739160797</v>
      </c>
      <c r="GD13" s="347">
        <v>1.0545325297804</v>
      </c>
      <c r="GE13" s="347">
        <v>1.1546645648100129</v>
      </c>
      <c r="GF13" s="347">
        <v>1.2394935075216769</v>
      </c>
      <c r="GG13" s="347">
        <v>1.337479223859438</v>
      </c>
      <c r="GH13" s="347">
        <v>1.4241514972150942</v>
      </c>
      <c r="GI13" s="347">
        <v>1.527016415566435</v>
      </c>
      <c r="GJ13" s="348">
        <v>1.5715518533795159</v>
      </c>
    </row>
    <row r="14" spans="1:192">
      <c r="A14" s="349" t="s">
        <v>1401</v>
      </c>
      <c r="B14" s="350" t="s">
        <v>231</v>
      </c>
      <c r="C14" s="351">
        <v>6.0103261109394959</v>
      </c>
      <c r="D14" s="351">
        <v>6.0591414385518014</v>
      </c>
      <c r="E14" s="351">
        <v>6.0537135858630036</v>
      </c>
      <c r="F14" s="351">
        <v>5.99939048282467</v>
      </c>
      <c r="G14" s="351">
        <v>5.8836272258567632</v>
      </c>
      <c r="H14" s="351">
        <v>5.7294361096740767</v>
      </c>
      <c r="I14" s="351">
        <v>5.5553172322079662</v>
      </c>
      <c r="J14" s="351">
        <v>5.3267318280763334</v>
      </c>
      <c r="K14" s="351">
        <v>5.0571101014819249</v>
      </c>
      <c r="L14" s="351">
        <v>4.7651233524839789</v>
      </c>
      <c r="M14" s="351">
        <v>4.4850777637663093</v>
      </c>
      <c r="N14" s="351">
        <v>4.1954239344125224</v>
      </c>
      <c r="O14" s="351">
        <v>3.9212421429463253</v>
      </c>
      <c r="P14" s="351">
        <v>3.6374181788052158</v>
      </c>
      <c r="Q14" s="351">
        <v>3.3902499381341369</v>
      </c>
      <c r="R14" s="351">
        <v>3.1831437138045802</v>
      </c>
      <c r="S14" s="351">
        <v>3.0238553132288408</v>
      </c>
      <c r="T14" s="351">
        <v>2.8786952089704489</v>
      </c>
      <c r="U14" s="351">
        <v>2.7472974071364673</v>
      </c>
      <c r="V14" s="351">
        <v>2.6745552538801309</v>
      </c>
      <c r="W14" s="351">
        <v>2.6311535041629388</v>
      </c>
      <c r="X14" s="351">
        <v>2.6209677419354649</v>
      </c>
      <c r="Y14" s="351">
        <v>2.6109345456008222</v>
      </c>
      <c r="Z14" s="351">
        <v>2.6174227217984622</v>
      </c>
      <c r="AA14" s="351">
        <v>2.6076507109953995</v>
      </c>
      <c r="AB14" s="351">
        <v>2.6263191557403229</v>
      </c>
      <c r="AC14" s="351">
        <v>2.6408169778203487</v>
      </c>
      <c r="AD14" s="351">
        <v>2.6550433882652675</v>
      </c>
      <c r="AE14" s="351">
        <v>2.6610533005004555</v>
      </c>
      <c r="AF14" s="351">
        <v>2.7030240577068181</v>
      </c>
      <c r="AG14" s="351">
        <v>2.7489913772644661</v>
      </c>
      <c r="AH14" s="351">
        <v>2.8022259936061977</v>
      </c>
      <c r="AI14" s="351">
        <v>2.8511794589059969</v>
      </c>
      <c r="AJ14" s="351">
        <v>2.8919449901768273</v>
      </c>
      <c r="AK14" s="351">
        <v>2.9365639457382882</v>
      </c>
      <c r="AL14" s="351">
        <v>2.9809874031766008</v>
      </c>
      <c r="AM14" s="351">
        <v>3.0371642723298011</v>
      </c>
      <c r="AN14" s="351">
        <v>3.0732676352588264</v>
      </c>
      <c r="AO14" s="351">
        <v>3.1092110376991657</v>
      </c>
      <c r="AP14" s="351">
        <v>3.1292411493272296</v>
      </c>
      <c r="AQ14" s="351">
        <v>3.1453110492107599</v>
      </c>
      <c r="AR14" s="351">
        <v>3.1374213715123571</v>
      </c>
      <c r="AS14" s="351">
        <v>3.1489394464333818</v>
      </c>
      <c r="AT14" s="351">
        <v>3.1251199754290311</v>
      </c>
      <c r="AU14" s="351">
        <v>3.097599264846655</v>
      </c>
      <c r="AV14" s="351">
        <v>3.0894371037959116</v>
      </c>
      <c r="AW14" s="351">
        <v>3.0927442391925011</v>
      </c>
      <c r="AX14" s="351">
        <v>3.0998328521501213</v>
      </c>
      <c r="AY14" s="351">
        <v>3.0802455103432624</v>
      </c>
      <c r="AZ14" s="351">
        <v>3.0761091376313066</v>
      </c>
      <c r="BA14" s="351">
        <v>3.0983791933660108</v>
      </c>
      <c r="BB14" s="351">
        <v>3.1470897879380328</v>
      </c>
      <c r="BC14" s="351">
        <v>3.2144330670267367</v>
      </c>
      <c r="BD14" s="351">
        <v>3.2777071016986992</v>
      </c>
      <c r="BE14" s="351">
        <v>3.3327113267400623</v>
      </c>
      <c r="BF14" s="351">
        <v>3.4101485424965521</v>
      </c>
      <c r="BG14" s="351">
        <v>3.4984773081779661</v>
      </c>
      <c r="BH14" s="351">
        <v>3.5747360622337556</v>
      </c>
      <c r="BI14" s="351">
        <v>3.6428122806369769</v>
      </c>
      <c r="BJ14" s="351">
        <v>3.7251289609432749</v>
      </c>
      <c r="BK14" s="351">
        <v>3.8697394053000891</v>
      </c>
      <c r="BL14" s="351">
        <v>4.0359290218507091</v>
      </c>
      <c r="BM14" s="351">
        <v>4.1742834162035498</v>
      </c>
      <c r="BN14" s="351">
        <v>4.2724820471694755</v>
      </c>
      <c r="BO14" s="351">
        <v>4.3421396903844833</v>
      </c>
      <c r="BP14" s="351">
        <v>4.4149337004564844</v>
      </c>
      <c r="BQ14" s="351">
        <v>4.4825195030338083</v>
      </c>
      <c r="BR14" s="351">
        <v>4.5219066133851626</v>
      </c>
      <c r="BS14" s="351">
        <v>4.5600688962250624</v>
      </c>
      <c r="BT14" s="351">
        <v>4.6147711015736803</v>
      </c>
      <c r="BU14" s="351">
        <v>4.6854168894592059</v>
      </c>
      <c r="BV14" s="351">
        <v>4.7390145998365591</v>
      </c>
      <c r="BW14" s="351">
        <v>4.7381372293686068</v>
      </c>
      <c r="BX14" s="351">
        <v>4.679097461169035</v>
      </c>
      <c r="BY14" s="351">
        <v>4.6035007677122035</v>
      </c>
      <c r="BZ14" s="351">
        <v>4.5594714503407916</v>
      </c>
      <c r="CA14" s="351">
        <v>4.5152226161996376</v>
      </c>
      <c r="CB14" s="351">
        <v>4.4715916838679082</v>
      </c>
      <c r="CC14" s="351">
        <v>4.4177977069471988</v>
      </c>
      <c r="CD14" s="351">
        <v>4.3768739419386016</v>
      </c>
      <c r="CE14" s="351">
        <v>4.3324021579474774</v>
      </c>
      <c r="CF14" s="351">
        <v>4.2578723151120803</v>
      </c>
      <c r="CG14" s="351">
        <v>4.156479633879762</v>
      </c>
      <c r="CH14" s="351">
        <v>4.0409929360883625</v>
      </c>
      <c r="CI14" s="351">
        <v>3.9356961069069234</v>
      </c>
      <c r="CJ14" s="351">
        <v>3.8522627119956407</v>
      </c>
      <c r="CK14" s="351">
        <v>3.7648806628047602</v>
      </c>
      <c r="CL14" s="351">
        <v>3.6474930381209343</v>
      </c>
      <c r="CM14" s="351">
        <v>3.5463649292953177</v>
      </c>
      <c r="CN14" s="351">
        <v>3.4108009638201904</v>
      </c>
      <c r="CO14" s="351">
        <v>3.2524087840130633</v>
      </c>
      <c r="CP14" s="351">
        <v>3.0629172126654587</v>
      </c>
      <c r="CQ14" s="351">
        <v>2.8375844250935902</v>
      </c>
      <c r="CR14" s="351">
        <v>2.5693433146214066</v>
      </c>
      <c r="CS14" s="351">
        <v>2.2555213555620379</v>
      </c>
      <c r="CT14" s="351">
        <v>1.9251500412204037</v>
      </c>
      <c r="CU14" s="351">
        <v>1.5803990085734214</v>
      </c>
      <c r="CV14" s="351">
        <v>1.2203020397472877</v>
      </c>
      <c r="CW14" s="351">
        <v>0.87109895368536749</v>
      </c>
      <c r="CX14" s="351">
        <v>0.53925371569581493</v>
      </c>
      <c r="CY14" s="351">
        <v>0.18726531494942836</v>
      </c>
      <c r="CZ14" s="351">
        <v>-0.1198921388269155</v>
      </c>
      <c r="DA14" s="351">
        <v>-0.39683086771523346</v>
      </c>
      <c r="DB14" s="351">
        <v>-0.61872497956419703</v>
      </c>
      <c r="DC14" s="351">
        <v>-0.79571083170443313</v>
      </c>
      <c r="DD14" s="351">
        <v>-0.89663217843637644</v>
      </c>
      <c r="DE14" s="351">
        <v>-0.88883645581861115</v>
      </c>
      <c r="DF14" s="351">
        <v>-0.80771698338899067</v>
      </c>
      <c r="DG14" s="351">
        <v>-0.68115330781438188</v>
      </c>
      <c r="DH14" s="351">
        <v>-0.51067449320857894</v>
      </c>
      <c r="DI14" s="351">
        <v>-0.30903602620890985</v>
      </c>
      <c r="DJ14" s="351">
        <v>-0.11948374295980098</v>
      </c>
      <c r="DK14" s="351">
        <v>0.10834598119282059</v>
      </c>
      <c r="DL14" s="351">
        <v>0.32579836194035178</v>
      </c>
      <c r="DM14" s="351">
        <v>0.56721466408116372</v>
      </c>
      <c r="DN14" s="351">
        <v>0.80924702782617897</v>
      </c>
      <c r="DO14" s="351">
        <v>1.061966590467206</v>
      </c>
      <c r="DP14" s="351">
        <v>1.324954086947205</v>
      </c>
      <c r="DQ14" s="351">
        <v>1.5187761532595931</v>
      </c>
      <c r="DR14" s="351">
        <v>1.6736961539714605</v>
      </c>
      <c r="DS14" s="351">
        <v>1.8003948825083038</v>
      </c>
      <c r="DT14" s="351">
        <v>1.9205617990910215</v>
      </c>
      <c r="DU14" s="351">
        <v>2.0269705407612704</v>
      </c>
      <c r="DV14" s="351">
        <v>2.1739353900298743</v>
      </c>
      <c r="DW14" s="351">
        <v>2.2988896689542462</v>
      </c>
      <c r="DX14" s="351">
        <v>2.4323155763516571</v>
      </c>
      <c r="DY14" s="351">
        <v>2.5558822164358794</v>
      </c>
      <c r="DZ14" s="351">
        <v>2.6617526224907815</v>
      </c>
      <c r="EA14" s="351">
        <v>2.7467684092281672</v>
      </c>
      <c r="EB14" s="351">
        <v>2.7807802281664076</v>
      </c>
      <c r="EC14" s="351">
        <v>2.837203272368837</v>
      </c>
      <c r="ED14" s="351">
        <v>2.881997914610638</v>
      </c>
      <c r="EE14" s="351">
        <v>2.9186409489594496</v>
      </c>
      <c r="EF14" s="351">
        <v>2.9362132866746244</v>
      </c>
      <c r="EG14" s="351">
        <v>2.951593079323064</v>
      </c>
      <c r="EH14" s="351">
        <v>2.9504576518387742</v>
      </c>
      <c r="EI14" s="351">
        <v>2.9665070569733056</v>
      </c>
      <c r="EJ14" s="351">
        <v>2.971570001752236</v>
      </c>
      <c r="EK14" s="351">
        <v>2.9624950375399055</v>
      </c>
      <c r="EL14" s="351">
        <v>2.9694512646325526</v>
      </c>
      <c r="EM14" s="351">
        <v>2.9811121913292342</v>
      </c>
      <c r="EN14" s="351">
        <v>3.0139739354755846</v>
      </c>
      <c r="EO14" s="351">
        <v>3.0300333676619529</v>
      </c>
      <c r="EP14" s="351">
        <v>3.0538355884013821</v>
      </c>
      <c r="EQ14" s="351">
        <v>3.0930523487885684</v>
      </c>
      <c r="ER14" s="351">
        <v>3.1355019279135075</v>
      </c>
      <c r="ES14" s="351">
        <v>3.1811365216329102</v>
      </c>
      <c r="ET14" s="351">
        <v>3.2231417073186943</v>
      </c>
      <c r="EU14" s="351">
        <v>3.2572472288663534</v>
      </c>
      <c r="EV14" s="351">
        <v>3.3281888267881428</v>
      </c>
      <c r="EW14" s="351">
        <v>3.4201218802440363</v>
      </c>
      <c r="EX14" s="351">
        <v>3.4812181648438196</v>
      </c>
      <c r="EY14" s="351">
        <v>3.533520214222547</v>
      </c>
      <c r="EZ14" s="351">
        <v>3.5954156788737865</v>
      </c>
      <c r="FA14" s="351">
        <v>3.6701025362655675</v>
      </c>
      <c r="FB14" s="351">
        <v>3.7268022643347063</v>
      </c>
      <c r="FC14" s="351">
        <v>3.7889752486588839</v>
      </c>
      <c r="FD14" s="351">
        <v>3.8623008874831379</v>
      </c>
      <c r="FE14" s="351">
        <v>3.9333344607032998</v>
      </c>
      <c r="FF14" s="351">
        <v>4.0067383000585046</v>
      </c>
      <c r="FG14" s="351">
        <v>4.0858778062955432</v>
      </c>
      <c r="FH14" s="351">
        <v>4.1212898657105379</v>
      </c>
      <c r="FI14" s="351">
        <v>4.1298667420910844</v>
      </c>
      <c r="FJ14" s="351">
        <v>4.1626312408134654</v>
      </c>
      <c r="FK14" s="351">
        <v>4.208295206803558</v>
      </c>
      <c r="FL14" s="351">
        <v>4.2416546087052591</v>
      </c>
      <c r="FM14" s="351">
        <v>4.2714562889973502</v>
      </c>
      <c r="FN14" s="351">
        <v>4.3414483778609654</v>
      </c>
      <c r="FO14" s="351">
        <v>4.404747363414133</v>
      </c>
      <c r="FP14" s="351">
        <v>4.4651992241161116</v>
      </c>
      <c r="FQ14" s="351">
        <v>4.526987314947208</v>
      </c>
      <c r="FR14" s="351">
        <v>4.5815517056974864</v>
      </c>
      <c r="FS14" s="351">
        <v>4.6250225681714552</v>
      </c>
      <c r="FT14" s="351">
        <v>4.7023956964963682</v>
      </c>
      <c r="FU14" s="351">
        <v>4.7920909908723086</v>
      </c>
      <c r="FV14" s="351">
        <v>4.8764616623051733</v>
      </c>
      <c r="FW14" s="351">
        <v>4.957794940758613</v>
      </c>
      <c r="FX14" s="351">
        <v>5.0503759505270533</v>
      </c>
      <c r="FY14" s="351">
        <v>5.1535554672082666</v>
      </c>
      <c r="FZ14" s="351">
        <v>5.2315351284338014</v>
      </c>
      <c r="GA14" s="351">
        <v>5.3062711002173355</v>
      </c>
      <c r="GB14" s="351">
        <v>5.368241098835095</v>
      </c>
      <c r="GC14" s="351">
        <v>5.4233803742316882</v>
      </c>
      <c r="GD14" s="351">
        <v>5.4674497501344224</v>
      </c>
      <c r="GE14" s="351">
        <v>5.5088355869175079</v>
      </c>
      <c r="GF14" s="351">
        <v>5.5231548121308158</v>
      </c>
      <c r="GG14" s="351">
        <v>5.5296367913999598</v>
      </c>
      <c r="GH14" s="351">
        <v>5.524143187622844</v>
      </c>
      <c r="GI14" s="351">
        <v>5.4829182516137251</v>
      </c>
      <c r="GJ14" s="352">
        <v>5.4216495421943867</v>
      </c>
    </row>
    <row r="15" spans="1:192">
      <c r="A15" s="353" t="s">
        <v>1402</v>
      </c>
      <c r="B15" s="354" t="s">
        <v>231</v>
      </c>
      <c r="C15" s="355">
        <v>2.5474550230460244</v>
      </c>
      <c r="D15" s="355">
        <v>2.2474685107433876</v>
      </c>
      <c r="E15" s="355">
        <v>2.0444356864869908</v>
      </c>
      <c r="F15" s="355">
        <v>1.8767809767121626</v>
      </c>
      <c r="G15" s="355">
        <v>1.6606250612324642</v>
      </c>
      <c r="H15" s="355">
        <v>1.3623712095317253</v>
      </c>
      <c r="I15" s="355">
        <v>1.1740062353858101</v>
      </c>
      <c r="J15" s="355">
        <v>1.0940387046581739</v>
      </c>
      <c r="K15" s="355">
        <v>1.0096597252560477</v>
      </c>
      <c r="L15" s="355">
        <v>0.95967429236140034</v>
      </c>
      <c r="M15" s="355">
        <v>0.95837366892544662</v>
      </c>
      <c r="N15" s="355">
        <v>1.0397523938485458</v>
      </c>
      <c r="O15" s="355">
        <v>1.1454255473394361</v>
      </c>
      <c r="P15" s="355">
        <v>1.3478260869565317</v>
      </c>
      <c r="Q15" s="355">
        <v>1.5689871584435868</v>
      </c>
      <c r="R15" s="355">
        <v>1.6637731481481484</v>
      </c>
      <c r="S15" s="355">
        <v>1.739507541078394</v>
      </c>
      <c r="T15" s="355">
        <v>1.8787937180845937</v>
      </c>
      <c r="U15" s="355">
        <v>1.9837257451008572</v>
      </c>
      <c r="V15" s="355">
        <v>2.0489634938194312</v>
      </c>
      <c r="W15" s="355">
        <v>2.1577202172137264</v>
      </c>
      <c r="X15" s="355">
        <v>2.2083533365338344</v>
      </c>
      <c r="Y15" s="355">
        <v>2.1718285549909107</v>
      </c>
      <c r="Z15" s="355">
        <v>2.1107547982577963</v>
      </c>
      <c r="AA15" s="355">
        <v>2.0737767584097742</v>
      </c>
      <c r="AB15" s="355">
        <v>1.9352686019352316</v>
      </c>
      <c r="AC15" s="355">
        <v>1.7301202528637118</v>
      </c>
      <c r="AD15" s="355">
        <v>1.6650064038707908</v>
      </c>
      <c r="AE15" s="355">
        <v>1.7429193899782278</v>
      </c>
      <c r="AF15" s="355">
        <v>1.8488745980707191</v>
      </c>
      <c r="AG15" s="355">
        <v>1.9120910249752137</v>
      </c>
      <c r="AH15" s="355">
        <v>1.9135598812273458</v>
      </c>
      <c r="AI15" s="355">
        <v>1.8816445573431231</v>
      </c>
      <c r="AJ15" s="355">
        <v>2.0009394081728575</v>
      </c>
      <c r="AK15" s="355">
        <v>2.2335882877387117</v>
      </c>
      <c r="AL15" s="355">
        <v>2.4092997093840647</v>
      </c>
      <c r="AM15" s="355">
        <v>2.5044471491433442</v>
      </c>
      <c r="AN15" s="355">
        <v>2.5952770633622024</v>
      </c>
      <c r="AO15" s="355">
        <v>2.719244965659033</v>
      </c>
      <c r="AP15" s="355">
        <v>2.87420679357969</v>
      </c>
      <c r="AQ15" s="355">
        <v>2.8814821711200067</v>
      </c>
      <c r="AR15" s="355">
        <v>2.7949301267468392</v>
      </c>
      <c r="AS15" s="355">
        <v>2.8444362086537613</v>
      </c>
      <c r="AT15" s="355">
        <v>3.0060583637792875</v>
      </c>
      <c r="AU15" s="355">
        <v>3.2689999076553566</v>
      </c>
      <c r="AV15" s="355">
        <v>3.3799963160803137</v>
      </c>
      <c r="AW15" s="355">
        <v>3.3322623582870738</v>
      </c>
      <c r="AX15" s="355">
        <v>3.2954961552544861</v>
      </c>
      <c r="AY15" s="355">
        <v>3.3931588802118835</v>
      </c>
      <c r="AZ15" s="355">
        <v>3.5186873290792939</v>
      </c>
      <c r="BA15" s="355">
        <v>3.6070047759836021</v>
      </c>
      <c r="BB15" s="355">
        <v>3.5921625544267179</v>
      </c>
      <c r="BC15" s="355">
        <v>3.7057146735441928</v>
      </c>
      <c r="BD15" s="355">
        <v>3.9112957860982052</v>
      </c>
      <c r="BE15" s="355">
        <v>3.9909909909910022</v>
      </c>
      <c r="BF15" s="355">
        <v>3.9824002155075728</v>
      </c>
      <c r="BG15" s="355">
        <v>3.7467584726817575</v>
      </c>
      <c r="BH15" s="355">
        <v>3.4565701559019906</v>
      </c>
      <c r="BI15" s="355">
        <v>3.2869897392617546</v>
      </c>
      <c r="BJ15" s="355">
        <v>3.2435306628855445</v>
      </c>
      <c r="BK15" s="355">
        <v>3.1053445229682364</v>
      </c>
      <c r="BL15" s="355">
        <v>2.965480803099692</v>
      </c>
      <c r="BM15" s="355">
        <v>2.9122398805865628</v>
      </c>
      <c r="BN15" s="355">
        <v>2.8574430823117392</v>
      </c>
      <c r="BO15" s="355">
        <v>2.6880453752181608</v>
      </c>
      <c r="BP15" s="355">
        <v>2.4773329856130535</v>
      </c>
      <c r="BQ15" s="355">
        <v>2.2806029628346125</v>
      </c>
      <c r="BR15" s="355">
        <v>2.0560017271157203</v>
      </c>
      <c r="BS15" s="355">
        <v>1.9954318220996192</v>
      </c>
      <c r="BT15" s="355">
        <v>2.1469473865495572</v>
      </c>
      <c r="BU15" s="355">
        <v>2.3901862125317046</v>
      </c>
      <c r="BV15" s="355">
        <v>2.5345922746781127</v>
      </c>
      <c r="BW15" s="355">
        <v>2.6719301890712397</v>
      </c>
      <c r="BX15" s="355">
        <v>2.792582760614267</v>
      </c>
      <c r="BY15" s="355">
        <v>2.8704831419691881</v>
      </c>
      <c r="BZ15" s="355">
        <v>2.9668015174113949</v>
      </c>
      <c r="CA15" s="355">
        <v>3.1286406838855791</v>
      </c>
      <c r="CB15" s="355">
        <v>3.4468820407720009</v>
      </c>
      <c r="CC15" s="355">
        <v>3.8447432503970398</v>
      </c>
      <c r="CD15" s="355">
        <v>4.2488271153913653</v>
      </c>
      <c r="CE15" s="355">
        <v>4.5507630449461125</v>
      </c>
      <c r="CF15" s="355">
        <v>4.605842446569298</v>
      </c>
      <c r="CG15" s="355">
        <v>4.248724945702862</v>
      </c>
      <c r="CH15" s="355">
        <v>3.7765962790323777</v>
      </c>
      <c r="CI15" s="355">
        <v>3.3656197166409054</v>
      </c>
      <c r="CJ15" s="355">
        <v>3.0190635220549615</v>
      </c>
      <c r="CK15" s="355">
        <v>2.5587796085548007</v>
      </c>
      <c r="CL15" s="355">
        <v>2.0824634698684958</v>
      </c>
      <c r="CM15" s="355">
        <v>1.5315299726521654</v>
      </c>
      <c r="CN15" s="355">
        <v>0.81592053671993636</v>
      </c>
      <c r="CO15" s="355">
        <v>4.7715488447534491E-3</v>
      </c>
      <c r="CP15" s="355">
        <v>-0.66265077354577129</v>
      </c>
      <c r="CQ15" s="355">
        <v>-1.178788436007876</v>
      </c>
      <c r="CR15" s="355">
        <v>-1.4779164754363714</v>
      </c>
      <c r="CS15" s="355">
        <v>-1.2875719771993852</v>
      </c>
      <c r="CT15" s="355">
        <v>-0.85306990212082456</v>
      </c>
      <c r="CU15" s="355">
        <v>-0.46380410593786808</v>
      </c>
      <c r="CV15" s="355">
        <v>-0.16455125761582501</v>
      </c>
      <c r="CW15" s="355">
        <v>0.26339135167394095</v>
      </c>
      <c r="CX15" s="355">
        <v>0.70383293322575546</v>
      </c>
      <c r="CY15" s="355">
        <v>1.1616120628788764</v>
      </c>
      <c r="CZ15" s="355">
        <v>1.5510827565423349</v>
      </c>
      <c r="DA15" s="355">
        <v>2.013497537468135</v>
      </c>
      <c r="DB15" s="355">
        <v>2.3647769450283427</v>
      </c>
      <c r="DC15" s="355">
        <v>2.5959037917388299</v>
      </c>
      <c r="DD15" s="355">
        <v>2.7342080497853232</v>
      </c>
      <c r="DE15" s="355">
        <v>2.6615887330933634</v>
      </c>
      <c r="DF15" s="355">
        <v>2.4928695826218825</v>
      </c>
      <c r="DG15" s="355">
        <v>2.3502655677618378</v>
      </c>
      <c r="DH15" s="355">
        <v>2.313945761069335</v>
      </c>
      <c r="DI15" s="355">
        <v>2.3176751463922285</v>
      </c>
      <c r="DJ15" s="355">
        <v>2.379604265223715</v>
      </c>
      <c r="DK15" s="355">
        <v>2.4908074336344321</v>
      </c>
      <c r="DL15" s="355">
        <v>2.6811352173526668</v>
      </c>
      <c r="DM15" s="355">
        <v>2.811804799072541</v>
      </c>
      <c r="DN15" s="355">
        <v>2.9706680800351619</v>
      </c>
      <c r="DO15" s="355">
        <v>3.2203763443646007</v>
      </c>
      <c r="DP15" s="355">
        <v>3.4395313211608971</v>
      </c>
      <c r="DQ15" s="355">
        <v>3.6306762364086436</v>
      </c>
      <c r="DR15" s="355">
        <v>3.7236510626103496</v>
      </c>
      <c r="DS15" s="355">
        <v>3.7924116898189046</v>
      </c>
      <c r="DT15" s="355">
        <v>3.7855505648004497</v>
      </c>
      <c r="DU15" s="355">
        <v>3.6977111753136414</v>
      </c>
      <c r="DV15" s="355">
        <v>3.5082426970528755</v>
      </c>
      <c r="DW15" s="355">
        <v>3.2913604869236077</v>
      </c>
      <c r="DX15" s="355">
        <v>3.0979543282825084</v>
      </c>
      <c r="DY15" s="355">
        <v>2.9142687615942182</v>
      </c>
      <c r="DZ15" s="355">
        <v>2.7547731015635337</v>
      </c>
      <c r="EA15" s="355">
        <v>2.5542353107913227</v>
      </c>
      <c r="EB15" s="355">
        <v>2.429232847504752</v>
      </c>
      <c r="EC15" s="355">
        <v>2.2502015068608374</v>
      </c>
      <c r="ED15" s="355">
        <v>2.1156250346794128</v>
      </c>
      <c r="EE15" s="355">
        <v>1.9823509381122226</v>
      </c>
      <c r="EF15" s="355">
        <v>1.9129829308687003</v>
      </c>
      <c r="EG15" s="355">
        <v>1.7864439313169409</v>
      </c>
      <c r="EH15" s="355">
        <v>1.6803619906754985</v>
      </c>
      <c r="EI15" s="355">
        <v>1.5779903555678547</v>
      </c>
      <c r="EJ15" s="355">
        <v>1.5019785274913171</v>
      </c>
      <c r="EK15" s="355">
        <v>1.5029012238865336</v>
      </c>
      <c r="EL15" s="355">
        <v>1.4175221275656726</v>
      </c>
      <c r="EM15" s="355">
        <v>1.2924167198552345</v>
      </c>
      <c r="EN15" s="355">
        <v>1.0630003655930598</v>
      </c>
      <c r="EO15" s="355">
        <v>0.95378883525652924</v>
      </c>
      <c r="EP15" s="355">
        <v>0.92208795248581321</v>
      </c>
      <c r="EQ15" s="355">
        <v>0.89734241107058343</v>
      </c>
      <c r="ER15" s="355">
        <v>0.77793467202584621</v>
      </c>
      <c r="ES15" s="355">
        <v>0.75412866305067194</v>
      </c>
      <c r="ET15" s="355">
        <v>0.79951871384336737</v>
      </c>
      <c r="EU15" s="355">
        <v>0.9017900771759032</v>
      </c>
      <c r="EV15" s="355">
        <v>0.9701898897648864</v>
      </c>
      <c r="EW15" s="355">
        <v>0.98462997558618259</v>
      </c>
      <c r="EX15" s="355">
        <v>1.0338511205291814</v>
      </c>
      <c r="EY15" s="355">
        <v>1.0942885172940544</v>
      </c>
      <c r="EZ15" s="355">
        <v>1.2000505628838656</v>
      </c>
      <c r="FA15" s="355">
        <v>1.2234054809814301</v>
      </c>
      <c r="FB15" s="355">
        <v>1.1361564582277552</v>
      </c>
      <c r="FC15" s="355">
        <v>0.9741353468258851</v>
      </c>
      <c r="FD15" s="355">
        <v>0.88115088489667592</v>
      </c>
      <c r="FE15" s="355">
        <v>0.78035817532208684</v>
      </c>
      <c r="FF15" s="355">
        <v>0.63241648185240062</v>
      </c>
      <c r="FG15" s="355">
        <v>0.45547872029739428</v>
      </c>
      <c r="FH15" s="355">
        <v>0.27304129689634704</v>
      </c>
      <c r="FI15" s="355">
        <v>0.11422585536699512</v>
      </c>
      <c r="FJ15" s="355">
        <v>-3.6333758147493476E-2</v>
      </c>
      <c r="FK15" s="355">
        <v>-0.20611141489507057</v>
      </c>
      <c r="FL15" s="355">
        <v>-0.34775925625218829</v>
      </c>
      <c r="FM15" s="355">
        <v>-0.40758494994134026</v>
      </c>
      <c r="FN15" s="355">
        <v>-0.37731581851689039</v>
      </c>
      <c r="FO15" s="355">
        <v>-0.17551704411222427</v>
      </c>
      <c r="FP15" s="355">
        <v>-5.9041534579949997E-2</v>
      </c>
      <c r="FQ15" s="355">
        <v>-3.8136567157335925E-2</v>
      </c>
      <c r="FR15" s="355">
        <v>3.0610844553936849E-2</v>
      </c>
      <c r="FS15" s="355">
        <v>3.0323248032002318E-2</v>
      </c>
      <c r="FT15" s="355">
        <v>4.8481305615875298E-2</v>
      </c>
      <c r="FU15" s="355">
        <v>2.0249287133044844E-2</v>
      </c>
      <c r="FV15" s="355">
        <v>1.8376023524269598E-2</v>
      </c>
      <c r="FW15" s="355">
        <v>0.1086300454197268</v>
      </c>
      <c r="FX15" s="355">
        <v>0.20755515510969069</v>
      </c>
      <c r="FY15" s="355">
        <v>0.26952965581974941</v>
      </c>
      <c r="FZ15" s="355">
        <v>0.30695398749042718</v>
      </c>
      <c r="GA15" s="355">
        <v>0.26327838827838485</v>
      </c>
      <c r="GB15" s="355">
        <v>0.34769007909840194</v>
      </c>
      <c r="GC15" s="355">
        <v>0.51494810050116291</v>
      </c>
      <c r="GD15" s="355">
        <v>0.61898108115166672</v>
      </c>
      <c r="GE15" s="355">
        <v>0.74891169228584442</v>
      </c>
      <c r="GF15" s="355">
        <v>0.85667672862302502</v>
      </c>
      <c r="GG15" s="355">
        <v>0.99506937657705063</v>
      </c>
      <c r="GH15" s="355">
        <v>1.142307383595107</v>
      </c>
      <c r="GI15" s="355">
        <v>1.2736560576513216</v>
      </c>
      <c r="GJ15" s="356">
        <v>1.3725083346761238</v>
      </c>
    </row>
    <row r="16" spans="1:192">
      <c r="A16" s="349" t="s">
        <v>1401</v>
      </c>
      <c r="B16" s="357" t="s">
        <v>1403</v>
      </c>
      <c r="C16" s="351"/>
      <c r="D16" s="351"/>
      <c r="E16" s="351"/>
      <c r="F16" s="351"/>
      <c r="G16" s="351"/>
      <c r="H16" s="351">
        <v>4.778691735213469</v>
      </c>
      <c r="I16" s="351"/>
      <c r="J16" s="351"/>
      <c r="K16" s="351"/>
      <c r="L16" s="351"/>
      <c r="M16" s="351"/>
      <c r="N16" s="351">
        <v>5.2995391705069173</v>
      </c>
      <c r="O16" s="351"/>
      <c r="P16" s="351"/>
      <c r="Q16" s="351"/>
      <c r="R16" s="351"/>
      <c r="S16" s="351"/>
      <c r="T16" s="351">
        <v>4.4112149532710321</v>
      </c>
      <c r="U16" s="351"/>
      <c r="V16" s="351"/>
      <c r="W16" s="351"/>
      <c r="X16" s="351"/>
      <c r="Y16" s="351"/>
      <c r="Z16" s="351">
        <v>3.6105032822757241</v>
      </c>
      <c r="AA16" s="351"/>
      <c r="AB16" s="351"/>
      <c r="AC16" s="351"/>
      <c r="AD16" s="351"/>
      <c r="AE16" s="351"/>
      <c r="AF16" s="351">
        <v>2.8284998209810364</v>
      </c>
      <c r="AG16" s="351"/>
      <c r="AH16" s="351"/>
      <c r="AI16" s="351"/>
      <c r="AJ16" s="351"/>
      <c r="AK16" s="351"/>
      <c r="AL16" s="351">
        <v>1.2671594508975792</v>
      </c>
      <c r="AM16" s="351"/>
      <c r="AN16" s="351"/>
      <c r="AO16" s="351"/>
      <c r="AP16" s="351"/>
      <c r="AQ16" s="351"/>
      <c r="AR16" s="351">
        <v>0.5571030640668404</v>
      </c>
      <c r="AS16" s="351"/>
      <c r="AT16" s="351"/>
      <c r="AU16" s="351"/>
      <c r="AV16" s="351"/>
      <c r="AW16" s="351"/>
      <c r="AX16" s="351">
        <v>1.9117135905456872</v>
      </c>
      <c r="AY16" s="351"/>
      <c r="AZ16" s="351"/>
      <c r="BA16" s="351"/>
      <c r="BB16" s="351"/>
      <c r="BC16" s="351"/>
      <c r="BD16" s="351">
        <v>3.324099722991678</v>
      </c>
      <c r="BE16" s="351"/>
      <c r="BF16" s="351"/>
      <c r="BG16" s="351"/>
      <c r="BH16" s="351"/>
      <c r="BI16" s="351"/>
      <c r="BJ16" s="351">
        <v>3.2742155525238634</v>
      </c>
      <c r="BK16" s="351"/>
      <c r="BL16" s="351"/>
      <c r="BM16" s="351"/>
      <c r="BN16" s="351"/>
      <c r="BO16" s="351"/>
      <c r="BP16" s="351">
        <v>2.9902815013404838</v>
      </c>
      <c r="BQ16" s="351"/>
      <c r="BR16" s="351"/>
      <c r="BS16" s="351"/>
      <c r="BT16" s="351"/>
      <c r="BU16" s="351"/>
      <c r="BV16" s="351">
        <v>3.0822324966975181</v>
      </c>
      <c r="BW16" s="351"/>
      <c r="BX16" s="351"/>
      <c r="BY16" s="351"/>
      <c r="BZ16" s="351"/>
      <c r="CA16" s="351"/>
      <c r="CB16" s="351">
        <v>3.3163804856779375</v>
      </c>
      <c r="CC16" s="351"/>
      <c r="CD16" s="351"/>
      <c r="CE16" s="351"/>
      <c r="CF16" s="351"/>
      <c r="CG16" s="351"/>
      <c r="CH16" s="351">
        <v>3.6891325172282281</v>
      </c>
      <c r="CI16" s="351"/>
      <c r="CJ16" s="351"/>
      <c r="CK16" s="351"/>
      <c r="CL16" s="351"/>
      <c r="CM16" s="351"/>
      <c r="CN16" s="351">
        <v>3.6495913578886112</v>
      </c>
      <c r="CO16" s="351"/>
      <c r="CP16" s="351"/>
      <c r="CQ16" s="351"/>
      <c r="CR16" s="351"/>
      <c r="CS16" s="351"/>
      <c r="CT16" s="351">
        <v>3.607623096697643</v>
      </c>
      <c r="CU16" s="351"/>
      <c r="CV16" s="351"/>
      <c r="CW16" s="351"/>
      <c r="CX16" s="351"/>
      <c r="CY16" s="351"/>
      <c r="CZ16" s="351">
        <v>3.471253680458712</v>
      </c>
      <c r="DA16" s="351"/>
      <c r="DB16" s="351"/>
      <c r="DC16" s="351"/>
      <c r="DD16" s="351"/>
      <c r="DE16" s="351"/>
      <c r="DF16" s="351">
        <v>2.8133983848457089</v>
      </c>
      <c r="DG16" s="351"/>
      <c r="DH16" s="351"/>
      <c r="DI16" s="351"/>
      <c r="DJ16" s="351"/>
      <c r="DK16" s="351"/>
      <c r="DL16" s="351">
        <v>3.1947540136318002</v>
      </c>
      <c r="DM16" s="351"/>
      <c r="DN16" s="351"/>
      <c r="DO16" s="351"/>
      <c r="DP16" s="351"/>
      <c r="DQ16" s="351"/>
      <c r="DR16" s="351">
        <v>3.3559772362062477</v>
      </c>
      <c r="DS16" s="351"/>
      <c r="DT16" s="351"/>
      <c r="DU16" s="351"/>
      <c r="DV16" s="351"/>
      <c r="DW16" s="351"/>
      <c r="DX16" s="351">
        <v>2.6809445484709973</v>
      </c>
      <c r="DY16" s="351"/>
      <c r="DZ16" s="351"/>
      <c r="EA16" s="351"/>
      <c r="EB16" s="351"/>
      <c r="EC16" s="351"/>
      <c r="ED16" s="351">
        <v>3.3036977167104604</v>
      </c>
      <c r="EE16" s="351"/>
      <c r="EF16" s="351"/>
      <c r="EG16" s="351"/>
      <c r="EH16" s="351"/>
      <c r="EI16" s="351"/>
      <c r="EJ16" s="351">
        <v>4.0797944721431616</v>
      </c>
      <c r="EK16" s="351"/>
      <c r="EL16" s="351"/>
      <c r="EM16" s="351"/>
      <c r="EN16" s="351"/>
      <c r="EO16" s="351"/>
      <c r="EP16" s="351">
        <v>3.9562618853572364</v>
      </c>
      <c r="EQ16" s="351"/>
      <c r="ER16" s="351"/>
      <c r="ES16" s="351"/>
      <c r="ET16" s="351"/>
      <c r="EU16" s="351"/>
      <c r="EV16" s="351">
        <v>3.5710481749336971</v>
      </c>
      <c r="EW16" s="351"/>
      <c r="EX16" s="351"/>
      <c r="EY16" s="351"/>
      <c r="EZ16" s="351"/>
      <c r="FA16" s="351"/>
      <c r="FB16" s="351">
        <v>3.1398384479293751</v>
      </c>
      <c r="FC16" s="351"/>
      <c r="FD16" s="351"/>
      <c r="FE16" s="351"/>
      <c r="FF16" s="351"/>
      <c r="FG16" s="351"/>
      <c r="FH16" s="351">
        <v>2.8458012284071117</v>
      </c>
      <c r="FI16" s="351"/>
      <c r="FJ16" s="351"/>
      <c r="FK16" s="351"/>
      <c r="FL16" s="351"/>
      <c r="FM16" s="351"/>
      <c r="FN16" s="351">
        <v>1.9372754498603821</v>
      </c>
      <c r="FO16" s="351"/>
      <c r="FP16" s="351"/>
      <c r="FQ16" s="351"/>
      <c r="FR16" s="351"/>
      <c r="FS16" s="351"/>
      <c r="FT16" s="351">
        <v>0.6847020708550341</v>
      </c>
      <c r="FU16" s="351"/>
      <c r="FV16" s="351"/>
      <c r="FW16" s="351"/>
      <c r="FX16" s="351"/>
      <c r="FY16" s="351"/>
      <c r="FZ16" s="351">
        <v>0.25800101410803505</v>
      </c>
      <c r="GA16" s="351"/>
      <c r="GB16" s="351"/>
      <c r="GC16" s="351"/>
      <c r="GD16" s="351"/>
      <c r="GE16" s="351"/>
      <c r="GF16" s="351">
        <v>-0.13705194318302244</v>
      </c>
      <c r="GG16" s="351"/>
      <c r="GH16" s="351"/>
      <c r="GI16" s="351"/>
      <c r="GJ16" s="352"/>
    </row>
    <row r="17" spans="1:192">
      <c r="A17" s="345" t="s">
        <v>1402</v>
      </c>
      <c r="B17" s="358" t="s">
        <v>1403</v>
      </c>
      <c r="C17" s="347" t="s">
        <v>1404</v>
      </c>
      <c r="D17" s="347" t="s">
        <v>1404</v>
      </c>
      <c r="E17" s="347" t="s">
        <v>1404</v>
      </c>
      <c r="F17" s="347" t="s">
        <v>1404</v>
      </c>
      <c r="G17" s="347" t="s">
        <v>1404</v>
      </c>
      <c r="H17" s="347">
        <v>1.6062992125984326</v>
      </c>
      <c r="I17" s="347" t="s">
        <v>1404</v>
      </c>
      <c r="J17" s="347" t="s">
        <v>1404</v>
      </c>
      <c r="K17" s="347" t="s">
        <v>1404</v>
      </c>
      <c r="L17" s="347" t="s">
        <v>1404</v>
      </c>
      <c r="M17" s="347" t="s">
        <v>1404</v>
      </c>
      <c r="N17" s="347">
        <v>0.99626400996263664</v>
      </c>
      <c r="O17" s="347" t="s">
        <v>1404</v>
      </c>
      <c r="P17" s="347" t="s">
        <v>1404</v>
      </c>
      <c r="Q17" s="347" t="s">
        <v>1404</v>
      </c>
      <c r="R17" s="347" t="s">
        <v>1404</v>
      </c>
      <c r="S17" s="347" t="s">
        <v>1404</v>
      </c>
      <c r="T17" s="347">
        <v>1.6738995660260312</v>
      </c>
      <c r="U17" s="347" t="s">
        <v>1404</v>
      </c>
      <c r="V17" s="347" t="s">
        <v>1404</v>
      </c>
      <c r="W17" s="347" t="s">
        <v>1404</v>
      </c>
      <c r="X17" s="347" t="s">
        <v>1404</v>
      </c>
      <c r="Y17" s="347" t="s">
        <v>1404</v>
      </c>
      <c r="Z17" s="347">
        <v>2.6818742293465001</v>
      </c>
      <c r="AA17" s="347" t="s">
        <v>1404</v>
      </c>
      <c r="AB17" s="347" t="s">
        <v>1404</v>
      </c>
      <c r="AC17" s="347" t="s">
        <v>1404</v>
      </c>
      <c r="AD17" s="347" t="s">
        <v>1404</v>
      </c>
      <c r="AE17" s="347" t="s">
        <v>1404</v>
      </c>
      <c r="AF17" s="347">
        <v>3.0792682926829338</v>
      </c>
      <c r="AG17" s="347" t="s">
        <v>1404</v>
      </c>
      <c r="AH17" s="347" t="s">
        <v>1404</v>
      </c>
      <c r="AI17" s="347" t="s">
        <v>1404</v>
      </c>
      <c r="AJ17" s="347" t="s">
        <v>1404</v>
      </c>
      <c r="AK17" s="347" t="s">
        <v>1404</v>
      </c>
      <c r="AL17" s="347">
        <v>3.0921645151605985</v>
      </c>
      <c r="AM17" s="347" t="s">
        <v>1404</v>
      </c>
      <c r="AN17" s="347" t="s">
        <v>1404</v>
      </c>
      <c r="AO17" s="347" t="s">
        <v>1404</v>
      </c>
      <c r="AP17" s="347" t="s">
        <v>1404</v>
      </c>
      <c r="AQ17" s="347" t="s">
        <v>1404</v>
      </c>
      <c r="AR17" s="347">
        <v>3.1351671103223961</v>
      </c>
      <c r="AS17" s="347" t="s">
        <v>1404</v>
      </c>
      <c r="AT17" s="347" t="s">
        <v>1404</v>
      </c>
      <c r="AU17" s="347" t="s">
        <v>1404</v>
      </c>
      <c r="AV17" s="347" t="s">
        <v>1404</v>
      </c>
      <c r="AW17" s="347" t="s">
        <v>1404</v>
      </c>
      <c r="AX17" s="347">
        <v>3.4071054164240091</v>
      </c>
      <c r="AY17" s="347" t="s">
        <v>1404</v>
      </c>
      <c r="AZ17" s="347" t="s">
        <v>1404</v>
      </c>
      <c r="BA17" s="347" t="s">
        <v>1404</v>
      </c>
      <c r="BB17" s="347" t="s">
        <v>1404</v>
      </c>
      <c r="BC17" s="347" t="s">
        <v>1404</v>
      </c>
      <c r="BD17" s="347">
        <v>3.7568110123314904</v>
      </c>
      <c r="BE17" s="347" t="s">
        <v>1404</v>
      </c>
      <c r="BF17" s="347" t="s">
        <v>1404</v>
      </c>
      <c r="BG17" s="347" t="s">
        <v>1404</v>
      </c>
      <c r="BH17" s="347" t="s">
        <v>1404</v>
      </c>
      <c r="BI17" s="347" t="s">
        <v>1404</v>
      </c>
      <c r="BJ17" s="347">
        <v>3.0132357082511776</v>
      </c>
      <c r="BK17" s="347" t="s">
        <v>1404</v>
      </c>
      <c r="BL17" s="347" t="s">
        <v>1404</v>
      </c>
      <c r="BM17" s="347" t="s">
        <v>1404</v>
      </c>
      <c r="BN17" s="347" t="s">
        <v>1404</v>
      </c>
      <c r="BO17" s="347" t="s">
        <v>1404</v>
      </c>
      <c r="BP17" s="347">
        <v>1.9980652294085248</v>
      </c>
      <c r="BQ17" s="347" t="s">
        <v>1404</v>
      </c>
      <c r="BR17" s="347" t="s">
        <v>1404</v>
      </c>
      <c r="BS17" s="347" t="s">
        <v>1404</v>
      </c>
      <c r="BT17" s="347" t="s">
        <v>1404</v>
      </c>
      <c r="BU17" s="347" t="s">
        <v>1404</v>
      </c>
      <c r="BV17" s="347">
        <v>2.5934937124111759</v>
      </c>
      <c r="BW17" s="347" t="s">
        <v>1404</v>
      </c>
      <c r="BX17" s="347" t="s">
        <v>1404</v>
      </c>
      <c r="BY17" s="347" t="s">
        <v>1404</v>
      </c>
      <c r="BZ17" s="347" t="s">
        <v>1404</v>
      </c>
      <c r="CA17" s="347" t="s">
        <v>1404</v>
      </c>
      <c r="CB17" s="347">
        <v>4.5573654103065024</v>
      </c>
      <c r="CC17" s="347" t="s">
        <v>1404</v>
      </c>
      <c r="CD17" s="347" t="s">
        <v>1404</v>
      </c>
      <c r="CE17" s="347" t="s">
        <v>1404</v>
      </c>
      <c r="CF17" s="347" t="s">
        <v>1404</v>
      </c>
      <c r="CG17" s="347" t="s">
        <v>1404</v>
      </c>
      <c r="CH17" s="347">
        <v>5.5365626840258155</v>
      </c>
      <c r="CI17" s="347" t="s">
        <v>1404</v>
      </c>
      <c r="CJ17" s="347" t="s">
        <v>1404</v>
      </c>
      <c r="CK17" s="347" t="s">
        <v>1404</v>
      </c>
      <c r="CL17" s="347" t="s">
        <v>1404</v>
      </c>
      <c r="CM17" s="347" t="s">
        <v>1404</v>
      </c>
      <c r="CN17" s="347">
        <v>3.0372142325844167</v>
      </c>
      <c r="CO17" s="347" t="s">
        <v>1404</v>
      </c>
      <c r="CP17" s="347" t="s">
        <v>1404</v>
      </c>
      <c r="CQ17" s="347" t="s">
        <v>1404</v>
      </c>
      <c r="CR17" s="347" t="s">
        <v>1404</v>
      </c>
      <c r="CS17" s="347" t="s">
        <v>1404</v>
      </c>
      <c r="CT17" s="347">
        <v>0.60545617512276206</v>
      </c>
      <c r="CU17" s="347" t="s">
        <v>1404</v>
      </c>
      <c r="CV17" s="347" t="s">
        <v>1404</v>
      </c>
      <c r="CW17" s="347" t="s">
        <v>1404</v>
      </c>
      <c r="CX17" s="347" t="s">
        <v>1404</v>
      </c>
      <c r="CY17" s="347" t="s">
        <v>1404</v>
      </c>
      <c r="CZ17" s="347">
        <v>1.4789997132551709</v>
      </c>
      <c r="DA17" s="347" t="s">
        <v>1404</v>
      </c>
      <c r="DB17" s="347" t="s">
        <v>1404</v>
      </c>
      <c r="DC17" s="347" t="s">
        <v>1404</v>
      </c>
      <c r="DD17" s="347" t="s">
        <v>1404</v>
      </c>
      <c r="DE17" s="347" t="s">
        <v>1404</v>
      </c>
      <c r="DF17" s="347">
        <v>1.4977551240642213</v>
      </c>
      <c r="DG17" s="347" t="s">
        <v>1404</v>
      </c>
      <c r="DH17" s="347" t="s">
        <v>1404</v>
      </c>
      <c r="DI17" s="347" t="s">
        <v>1404</v>
      </c>
      <c r="DJ17" s="347" t="s">
        <v>1404</v>
      </c>
      <c r="DK17" s="347" t="s">
        <v>1404</v>
      </c>
      <c r="DL17" s="347">
        <v>1.5932739449641333</v>
      </c>
      <c r="DM17" s="347" t="s">
        <v>1404</v>
      </c>
      <c r="DN17" s="347" t="s">
        <v>1404</v>
      </c>
      <c r="DO17" s="347" t="s">
        <v>1404</v>
      </c>
      <c r="DP17" s="347" t="s">
        <v>1404</v>
      </c>
      <c r="DQ17" s="347" t="s">
        <v>1404</v>
      </c>
      <c r="DR17" s="347">
        <v>3.4468178749898</v>
      </c>
      <c r="DS17" s="347" t="s">
        <v>1404</v>
      </c>
      <c r="DT17" s="347" t="s">
        <v>1404</v>
      </c>
      <c r="DU17" s="347" t="s">
        <v>1404</v>
      </c>
      <c r="DV17" s="347" t="s">
        <v>1404</v>
      </c>
      <c r="DW17" s="347" t="s">
        <v>1404</v>
      </c>
      <c r="DX17" s="347">
        <v>3.3188248095756134</v>
      </c>
      <c r="DY17" s="347" t="s">
        <v>1404</v>
      </c>
      <c r="DZ17" s="347" t="s">
        <v>1404</v>
      </c>
      <c r="EA17" s="347" t="s">
        <v>1404</v>
      </c>
      <c r="EB17" s="347" t="s">
        <v>1404</v>
      </c>
      <c r="EC17" s="347" t="s">
        <v>1404</v>
      </c>
      <c r="ED17" s="347">
        <v>1.7288483188366315</v>
      </c>
      <c r="EE17" s="347" t="s">
        <v>1404</v>
      </c>
      <c r="EF17" s="347" t="s">
        <v>1404</v>
      </c>
      <c r="EG17" s="347" t="s">
        <v>1404</v>
      </c>
      <c r="EH17" s="347" t="s">
        <v>1404</v>
      </c>
      <c r="EI17" s="347" t="s">
        <v>1404</v>
      </c>
      <c r="EJ17" s="347">
        <v>1.6673868946837811</v>
      </c>
      <c r="EK17" s="347" t="s">
        <v>1404</v>
      </c>
      <c r="EL17" s="347" t="s">
        <v>1404</v>
      </c>
      <c r="EM17" s="347" t="s">
        <v>1404</v>
      </c>
      <c r="EN17" s="347" t="s">
        <v>1404</v>
      </c>
      <c r="EO17" s="347" t="s">
        <v>1404</v>
      </c>
      <c r="EP17" s="347">
        <v>2.9905733968665729</v>
      </c>
      <c r="EQ17" s="347" t="s">
        <v>1404</v>
      </c>
      <c r="ER17" s="347" t="s">
        <v>1404</v>
      </c>
      <c r="ES17" s="347" t="s">
        <v>1404</v>
      </c>
      <c r="ET17" s="347" t="s">
        <v>1404</v>
      </c>
      <c r="EU17" s="347" t="s">
        <v>1404</v>
      </c>
      <c r="EV17" s="347">
        <v>2.4504224946462227</v>
      </c>
      <c r="EW17" s="347" t="s">
        <v>1404</v>
      </c>
      <c r="EX17" s="347" t="s">
        <v>1404</v>
      </c>
      <c r="EY17" s="347" t="s">
        <v>1404</v>
      </c>
      <c r="EZ17" s="347" t="s">
        <v>1404</v>
      </c>
      <c r="FA17" s="347" t="s">
        <v>1404</v>
      </c>
      <c r="FB17" s="347">
        <v>1.0350601826925787</v>
      </c>
      <c r="FC17" s="347" t="s">
        <v>1404</v>
      </c>
      <c r="FD17" s="347" t="s">
        <v>1404</v>
      </c>
      <c r="FE17" s="347" t="s">
        <v>1404</v>
      </c>
      <c r="FF17" s="347" t="s">
        <v>1404</v>
      </c>
      <c r="FG17" s="347" t="s">
        <v>1404</v>
      </c>
      <c r="FH17" s="347">
        <v>0.56065909750436882</v>
      </c>
      <c r="FI17" s="347" t="s">
        <v>1404</v>
      </c>
      <c r="FJ17" s="347" t="s">
        <v>1404</v>
      </c>
      <c r="FK17" s="347" t="s">
        <v>1404</v>
      </c>
      <c r="FL17" s="347" t="s">
        <v>1404</v>
      </c>
      <c r="FM17" s="347" t="s">
        <v>1404</v>
      </c>
      <c r="FN17" s="347">
        <v>-0.27547649530674467</v>
      </c>
      <c r="FO17" s="347" t="s">
        <v>1404</v>
      </c>
      <c r="FP17" s="347" t="s">
        <v>1404</v>
      </c>
      <c r="FQ17" s="347" t="s">
        <v>1404</v>
      </c>
      <c r="FR17" s="347" t="s">
        <v>1404</v>
      </c>
      <c r="FS17" s="347" t="s">
        <v>1404</v>
      </c>
      <c r="FT17" s="347">
        <v>-0.63892001325636383</v>
      </c>
      <c r="FU17" s="347" t="s">
        <v>1404</v>
      </c>
      <c r="FV17" s="347" t="s">
        <v>1404</v>
      </c>
      <c r="FW17" s="347" t="s">
        <v>1404</v>
      </c>
      <c r="FX17" s="347" t="s">
        <v>1404</v>
      </c>
      <c r="FY17" s="347" t="s">
        <v>1404</v>
      </c>
      <c r="FZ17" s="347">
        <v>0.25721783588323921</v>
      </c>
      <c r="GA17" s="347" t="s">
        <v>1404</v>
      </c>
      <c r="GB17" s="347" t="s">
        <v>1404</v>
      </c>
      <c r="GC17" s="347" t="s">
        <v>1404</v>
      </c>
      <c r="GD17" s="347" t="s">
        <v>1404</v>
      </c>
      <c r="GE17" s="347" t="s">
        <v>1404</v>
      </c>
      <c r="GF17" s="347">
        <v>1.0936475414485725</v>
      </c>
      <c r="GG17" s="347" t="s">
        <v>1404</v>
      </c>
      <c r="GH17" s="347" t="s">
        <v>1404</v>
      </c>
      <c r="GI17" s="347" t="s">
        <v>1404</v>
      </c>
      <c r="GJ17" s="348" t="s">
        <v>1404</v>
      </c>
    </row>
    <row r="18" spans="1:192">
      <c r="A18" s="349" t="s">
        <v>1401</v>
      </c>
      <c r="B18" s="350" t="s">
        <v>1405</v>
      </c>
      <c r="C18" s="351">
        <v>5.4512258737610644</v>
      </c>
      <c r="D18" s="351">
        <v>5.4826555800961625</v>
      </c>
      <c r="E18" s="351">
        <v>5.4958802467538268</v>
      </c>
      <c r="F18" s="351">
        <v>5.4557951714065123</v>
      </c>
      <c r="G18" s="351">
        <v>5.3108697511331684</v>
      </c>
      <c r="H18" s="351">
        <v>5.1883379442434698</v>
      </c>
      <c r="I18" s="351">
        <v>4.9864429757668205</v>
      </c>
      <c r="J18" s="351">
        <v>4.6844035923599066</v>
      </c>
      <c r="K18" s="351">
        <v>4.3177240684793787</v>
      </c>
      <c r="L18" s="351">
        <v>3.8922530799749637</v>
      </c>
      <c r="M18" s="351">
        <v>3.4792368125701425</v>
      </c>
      <c r="N18" s="351">
        <v>2.9677152317880622</v>
      </c>
      <c r="O18" s="351">
        <v>2.5517355099348662</v>
      </c>
      <c r="P18" s="351">
        <v>2.1431210740238638</v>
      </c>
      <c r="Q18" s="351">
        <v>1.729707626252289</v>
      </c>
      <c r="R18" s="351">
        <v>1.3076421704415613</v>
      </c>
      <c r="S18" s="351">
        <v>0.91765470196522525</v>
      </c>
      <c r="T18" s="351">
        <v>0.4815084567451407</v>
      </c>
      <c r="U18" s="351">
        <v>0.10088374157621216</v>
      </c>
      <c r="V18" s="351">
        <v>-0.16916384726922315</v>
      </c>
      <c r="W18" s="351">
        <v>-0.40625879892202094</v>
      </c>
      <c r="X18" s="351">
        <v>-0.55070949069423558</v>
      </c>
      <c r="Y18" s="351">
        <v>-0.76725315337029087</v>
      </c>
      <c r="Z18" s="351">
        <v>-0.82003457008479819</v>
      </c>
      <c r="AA18" s="351">
        <v>-1.0572014310406912</v>
      </c>
      <c r="AB18" s="351">
        <v>-1.3304393263394523</v>
      </c>
      <c r="AC18" s="351">
        <v>-1.571669748372025</v>
      </c>
      <c r="AD18" s="351">
        <v>-1.7933974023885166</v>
      </c>
      <c r="AE18" s="351">
        <v>-1.9835841313269431</v>
      </c>
      <c r="AF18" s="351">
        <v>-2.1624451334917087</v>
      </c>
      <c r="AG18" s="351">
        <v>-2.2817060388615937</v>
      </c>
      <c r="AH18" s="351">
        <v>-2.4287904462196468</v>
      </c>
      <c r="AI18" s="351">
        <v>-2.5323101777059884</v>
      </c>
      <c r="AJ18" s="351">
        <v>-2.6556184316895552</v>
      </c>
      <c r="AK18" s="351">
        <v>-2.6636440918107187</v>
      </c>
      <c r="AL18" s="351">
        <v>-2.650670773720269</v>
      </c>
      <c r="AM18" s="351">
        <v>-2.4376371170878497</v>
      </c>
      <c r="AN18" s="351">
        <v>-2.2038455271305155</v>
      </c>
      <c r="AO18" s="351">
        <v>-1.9765589904847596</v>
      </c>
      <c r="AP18" s="351">
        <v>-1.7237849568030237</v>
      </c>
      <c r="AQ18" s="351">
        <v>-1.485981692048759</v>
      </c>
      <c r="AR18" s="351">
        <v>-1.2059598287783979</v>
      </c>
      <c r="AS18" s="351">
        <v>-0.93234323432340049</v>
      </c>
      <c r="AT18" s="351">
        <v>-0.69467416473699095</v>
      </c>
      <c r="AU18" s="351">
        <v>-0.45995110429702635</v>
      </c>
      <c r="AV18" s="351">
        <v>-0.23668147656024049</v>
      </c>
      <c r="AW18" s="351">
        <v>-4.5747556664588178E-2</v>
      </c>
      <c r="AX18" s="351">
        <v>0.12490111994670887</v>
      </c>
      <c r="AY18" s="351">
        <v>0.18739068876488713</v>
      </c>
      <c r="AZ18" s="351">
        <v>0.29574707377012283</v>
      </c>
      <c r="BA18" s="351">
        <v>0.30412865058533683</v>
      </c>
      <c r="BB18" s="351">
        <v>0.29997500208317113</v>
      </c>
      <c r="BC18" s="351">
        <v>0.34584774365599796</v>
      </c>
      <c r="BD18" s="351">
        <v>0.34995625546807502</v>
      </c>
      <c r="BE18" s="351">
        <v>0.37061714000165524</v>
      </c>
      <c r="BF18" s="351">
        <v>0.48717521652231555</v>
      </c>
      <c r="BG18" s="351">
        <v>0.62442760802600472</v>
      </c>
      <c r="BH18" s="351">
        <v>0.81994505951886121</v>
      </c>
      <c r="BI18" s="351">
        <v>1.0277107431139239</v>
      </c>
      <c r="BJ18" s="351">
        <v>1.2183458771674478</v>
      </c>
      <c r="BK18" s="351">
        <v>1.4232511741967504</v>
      </c>
      <c r="BL18" s="351">
        <v>1.5744247861118079</v>
      </c>
      <c r="BM18" s="351">
        <v>1.8223957468017886</v>
      </c>
      <c r="BN18" s="351">
        <v>2.1430589017196779</v>
      </c>
      <c r="BO18" s="351">
        <v>2.4173656673033621</v>
      </c>
      <c r="BP18" s="351">
        <v>2.7264499522563903</v>
      </c>
      <c r="BQ18" s="351">
        <v>3.0531883997842497</v>
      </c>
      <c r="BR18" s="351">
        <v>3.4030166162515911</v>
      </c>
      <c r="BS18" s="351">
        <v>3.8294721164983954</v>
      </c>
      <c r="BT18" s="351">
        <v>4.2301118771415505</v>
      </c>
      <c r="BU18" s="351">
        <v>4.582883736254705</v>
      </c>
      <c r="BV18" s="351">
        <v>4.9744063758113732</v>
      </c>
      <c r="BW18" s="351">
        <v>5.3151005146422055</v>
      </c>
      <c r="BX18" s="351">
        <v>5.6811746614172218</v>
      </c>
      <c r="BY18" s="351">
        <v>6.0457455018935642</v>
      </c>
      <c r="BZ18" s="351">
        <v>6.2621594539551309</v>
      </c>
      <c r="CA18" s="351">
        <v>6.4641189743007716</v>
      </c>
      <c r="CB18" s="351">
        <v>6.6094750506391078</v>
      </c>
      <c r="CC18" s="351">
        <v>6.5757716421533718</v>
      </c>
      <c r="CD18" s="351">
        <v>6.2802528627388057</v>
      </c>
      <c r="CE18" s="351">
        <v>5.6590136291590678</v>
      </c>
      <c r="CF18" s="351">
        <v>4.955469140506497</v>
      </c>
      <c r="CG18" s="351">
        <v>4.227139176262491</v>
      </c>
      <c r="CH18" s="351">
        <v>3.3357505438723645</v>
      </c>
      <c r="CI18" s="351">
        <v>2.5438179371618093</v>
      </c>
      <c r="CJ18" s="351">
        <v>1.7589975292630931</v>
      </c>
      <c r="CK18" s="351">
        <v>1.0663210864696562</v>
      </c>
      <c r="CL18" s="351">
        <v>0.42690753615222726</v>
      </c>
      <c r="CM18" s="351">
        <v>-0.16786964358551881</v>
      </c>
      <c r="CN18" s="351">
        <v>-0.7077938447599561</v>
      </c>
      <c r="CO18" s="351">
        <v>-1.1573624616862972</v>
      </c>
      <c r="CP18" s="351">
        <v>-1.3582218763385159</v>
      </c>
      <c r="CQ18" s="351">
        <v>-1.3816684101404648</v>
      </c>
      <c r="CR18" s="351">
        <v>-1.3864778782435563</v>
      </c>
      <c r="CS18" s="351">
        <v>-1.3901357151493001</v>
      </c>
      <c r="CT18" s="351">
        <v>-1.2444873652019823</v>
      </c>
      <c r="CU18" s="351">
        <v>-1.1599455071892149</v>
      </c>
      <c r="CV18" s="351">
        <v>-1.1339415189736977</v>
      </c>
      <c r="CW18" s="351">
        <v>-1.1313816245446342</v>
      </c>
      <c r="CX18" s="351">
        <v>-1.1375185632740337</v>
      </c>
      <c r="CY18" s="351">
        <v>-1.1888127093553993</v>
      </c>
      <c r="CZ18" s="351">
        <v>-1.3472589800720953</v>
      </c>
      <c r="DA18" s="351">
        <v>-1.5960479830985981</v>
      </c>
      <c r="DB18" s="351">
        <v>-1.9543431078520097</v>
      </c>
      <c r="DC18" s="351">
        <v>-2.2347814947871028</v>
      </c>
      <c r="DD18" s="351">
        <v>-2.4108543744307669</v>
      </c>
      <c r="DE18" s="351">
        <v>-2.4912191030630622</v>
      </c>
      <c r="DF18" s="351">
        <v>-2.688114726437191</v>
      </c>
      <c r="DG18" s="351">
        <v>-2.8562455584124282</v>
      </c>
      <c r="DH18" s="351">
        <v>-2.9936614859704043</v>
      </c>
      <c r="DI18" s="351">
        <v>-3.3514892706225341</v>
      </c>
      <c r="DJ18" s="351">
        <v>-3.607393642096886</v>
      </c>
      <c r="DK18" s="351">
        <v>-3.8381639015162783</v>
      </c>
      <c r="DL18" s="351">
        <v>-3.9076516782793758</v>
      </c>
      <c r="DM18" s="351">
        <v>-3.7026579660140135</v>
      </c>
      <c r="DN18" s="351">
        <v>-3.4597351884643857</v>
      </c>
      <c r="DO18" s="351">
        <v>-3.2934487732681643</v>
      </c>
      <c r="DP18" s="351">
        <v>-3.1833926045657752</v>
      </c>
      <c r="DQ18" s="351">
        <v>-3.0792075784271549</v>
      </c>
      <c r="DR18" s="351">
        <v>-2.6824907480275066</v>
      </c>
      <c r="DS18" s="351">
        <v>-2.1980849308051735</v>
      </c>
      <c r="DT18" s="351">
        <v>-1.6469305635394296</v>
      </c>
      <c r="DU18" s="351">
        <v>-0.98716651663732879</v>
      </c>
      <c r="DV18" s="351">
        <v>-0.38513262502412854</v>
      </c>
      <c r="DW18" s="351">
        <v>0.15059080091342913</v>
      </c>
      <c r="DX18" s="351">
        <v>0.53536390085475527</v>
      </c>
      <c r="DY18" s="351">
        <v>0.70183816100815888</v>
      </c>
      <c r="DZ18" s="351">
        <v>0.89239705813463077</v>
      </c>
      <c r="EA18" s="351">
        <v>1.1854764473967108</v>
      </c>
      <c r="EB18" s="351">
        <v>1.4511778238610431</v>
      </c>
      <c r="EC18" s="351">
        <v>1.6850290588657046</v>
      </c>
      <c r="ED18" s="351">
        <v>1.5422573908775483</v>
      </c>
      <c r="EE18" s="351">
        <v>1.2521058695215344</v>
      </c>
      <c r="EF18" s="351">
        <v>0.93139323642522109</v>
      </c>
      <c r="EG18" s="351">
        <v>0.783036370862775</v>
      </c>
      <c r="EH18" s="351">
        <v>0.63820067392835589</v>
      </c>
      <c r="EI18" s="351">
        <v>0.67217000513509229</v>
      </c>
      <c r="EJ18" s="351">
        <v>0.86428709634389556</v>
      </c>
      <c r="EK18" s="351">
        <v>1.1607234757143974</v>
      </c>
      <c r="EL18" s="351">
        <v>1.4447535373346512</v>
      </c>
      <c r="EM18" s="351">
        <v>1.6262167646820518</v>
      </c>
      <c r="EN18" s="351">
        <v>1.8039044406535105</v>
      </c>
      <c r="EO18" s="351">
        <v>1.9681775936991632</v>
      </c>
      <c r="EP18" s="351">
        <v>2.3639097888285274</v>
      </c>
      <c r="EQ18" s="351">
        <v>2.8636071928020934</v>
      </c>
      <c r="ER18" s="351">
        <v>3.3154367347786673</v>
      </c>
      <c r="ES18" s="351">
        <v>3.6142563308760014</v>
      </c>
      <c r="ET18" s="351">
        <v>3.9241887797351755</v>
      </c>
      <c r="EU18" s="351">
        <v>4.0934945995719429</v>
      </c>
      <c r="EV18" s="351">
        <v>4.2112880344039105</v>
      </c>
      <c r="EW18" s="351">
        <v>4.2424935853861125</v>
      </c>
      <c r="EX18" s="351">
        <v>4.249135412289462</v>
      </c>
      <c r="EY18" s="351">
        <v>4.2893541170436746</v>
      </c>
      <c r="EZ18" s="351">
        <v>4.405419194634618</v>
      </c>
      <c r="FA18" s="351">
        <v>4.4939708016239583</v>
      </c>
      <c r="FB18" s="351">
        <v>4.4693906173301619</v>
      </c>
      <c r="FC18" s="351">
        <v>4.4207518758485262</v>
      </c>
      <c r="FD18" s="351">
        <v>4.4454786622358231</v>
      </c>
      <c r="FE18" s="351">
        <v>4.5347784096840593</v>
      </c>
      <c r="FF18" s="351">
        <v>4.5915277149794269</v>
      </c>
      <c r="FG18" s="351">
        <v>4.6697279221231236</v>
      </c>
      <c r="FH18" s="351">
        <v>4.698870301529869</v>
      </c>
      <c r="FI18" s="351">
        <v>4.7777221174212539</v>
      </c>
      <c r="FJ18" s="351">
        <v>4.8846445131346234</v>
      </c>
      <c r="FK18" s="351">
        <v>4.975371111582926</v>
      </c>
      <c r="FL18" s="351">
        <v>4.9883747572596526</v>
      </c>
      <c r="FM18" s="351">
        <v>5.0718398385273549</v>
      </c>
      <c r="FN18" s="351">
        <v>5.1999136331040035</v>
      </c>
      <c r="FO18" s="351">
        <v>5.2515767437816256</v>
      </c>
      <c r="FP18" s="351">
        <v>5.2715375314716244</v>
      </c>
      <c r="FQ18" s="351">
        <v>5.273652925210941</v>
      </c>
      <c r="FR18" s="351">
        <v>5.2690546344231111</v>
      </c>
      <c r="FS18" s="351">
        <v>5.297170985285363</v>
      </c>
      <c r="FT18" s="351">
        <v>5.3416613915584161</v>
      </c>
      <c r="FU18" s="351">
        <v>5.3673438614602214</v>
      </c>
      <c r="FV18" s="351">
        <v>5.3537894829525214</v>
      </c>
      <c r="FW18" s="351">
        <v>5.3587120610629935</v>
      </c>
      <c r="FX18" s="351">
        <v>5.4080760870031757</v>
      </c>
      <c r="FY18" s="351">
        <v>5.4028162252581122</v>
      </c>
      <c r="FZ18" s="351">
        <v>5.4126464052224907</v>
      </c>
      <c r="GA18" s="351">
        <v>5.5086382253740362</v>
      </c>
      <c r="GB18" s="351">
        <v>5.6302070186515758</v>
      </c>
      <c r="GC18" s="351">
        <v>5.7322006854836918</v>
      </c>
      <c r="GD18" s="351">
        <v>5.8672561404780907</v>
      </c>
      <c r="GE18" s="351">
        <v>5.9834853361293918</v>
      </c>
      <c r="GF18" s="351">
        <v>6.0863726898149277</v>
      </c>
      <c r="GG18" s="351">
        <v>6.1430220701858929</v>
      </c>
      <c r="GH18" s="351">
        <v>6.163017714998138</v>
      </c>
      <c r="GI18" s="351">
        <v>6.1722779265816463</v>
      </c>
      <c r="GJ18" s="352">
        <v>6.1529495858842855</v>
      </c>
    </row>
    <row r="19" spans="1:192">
      <c r="A19" s="345" t="s">
        <v>1402</v>
      </c>
      <c r="B19" s="346" t="s">
        <v>1405</v>
      </c>
      <c r="C19" s="347" t="s">
        <v>1404</v>
      </c>
      <c r="D19" s="347">
        <v>2.2583559168924849</v>
      </c>
      <c r="E19" s="347" t="s">
        <v>1404</v>
      </c>
      <c r="F19" s="347">
        <v>1.6050244242847369</v>
      </c>
      <c r="G19" s="347" t="s">
        <v>1404</v>
      </c>
      <c r="H19" s="347">
        <v>0.97077761267953966</v>
      </c>
      <c r="I19" s="347" t="s">
        <v>1404</v>
      </c>
      <c r="J19" s="347">
        <v>0.7992895204263013</v>
      </c>
      <c r="K19" s="347" t="s">
        <v>1404</v>
      </c>
      <c r="L19" s="347">
        <v>0.6387578616352424</v>
      </c>
      <c r="M19" s="347" t="s">
        <v>1404</v>
      </c>
      <c r="N19" s="347">
        <v>0.78516046717044996</v>
      </c>
      <c r="O19" s="347" t="s">
        <v>1404</v>
      </c>
      <c r="P19" s="347">
        <v>1.266195524146041</v>
      </c>
      <c r="Q19" s="347" t="s">
        <v>1404</v>
      </c>
      <c r="R19" s="347">
        <v>1.6777864992150671</v>
      </c>
      <c r="S19" s="347" t="s">
        <v>1404</v>
      </c>
      <c r="T19" s="347">
        <v>1.9915628372412393</v>
      </c>
      <c r="U19" s="347" t="s">
        <v>1404</v>
      </c>
      <c r="V19" s="347">
        <v>2.1732745961820781</v>
      </c>
      <c r="W19" s="347" t="s">
        <v>1404</v>
      </c>
      <c r="X19" s="347">
        <v>1.9724636265989688</v>
      </c>
      <c r="Y19" s="347" t="s">
        <v>1404</v>
      </c>
      <c r="Z19" s="347">
        <v>1.9378712630246517</v>
      </c>
      <c r="AA19" s="347" t="s">
        <v>1404</v>
      </c>
      <c r="AB19" s="347">
        <v>1.5896093825724953</v>
      </c>
      <c r="AC19" s="347" t="s">
        <v>1404</v>
      </c>
      <c r="AD19" s="347">
        <v>1.2834121393419071</v>
      </c>
      <c r="AE19" s="347" t="s">
        <v>1404</v>
      </c>
      <c r="AF19" s="347">
        <v>1.6063870719507656</v>
      </c>
      <c r="AG19" s="347" t="s">
        <v>1404</v>
      </c>
      <c r="AH19" s="347">
        <v>1.6192392449937698</v>
      </c>
      <c r="AI19" s="347" t="s">
        <v>1404</v>
      </c>
      <c r="AJ19" s="347">
        <v>2.2503112132528744</v>
      </c>
      <c r="AK19" s="347" t="s">
        <v>1404</v>
      </c>
      <c r="AL19" s="347">
        <v>2.8658769583492711</v>
      </c>
      <c r="AM19" s="347" t="s">
        <v>1404</v>
      </c>
      <c r="AN19" s="347">
        <v>3.4920332029386305</v>
      </c>
      <c r="AO19" s="347" t="s">
        <v>1404</v>
      </c>
      <c r="AP19" s="347">
        <v>4.2111280487804592</v>
      </c>
      <c r="AQ19" s="347" t="s">
        <v>1404</v>
      </c>
      <c r="AR19" s="347">
        <v>4.0613462084634904</v>
      </c>
      <c r="AS19" s="347" t="s">
        <v>1404</v>
      </c>
      <c r="AT19" s="347">
        <v>4.4503111446351005</v>
      </c>
      <c r="AU19" s="347" t="s">
        <v>1404</v>
      </c>
      <c r="AV19" s="347">
        <v>5.1695073983892055</v>
      </c>
      <c r="AW19" s="347" t="s">
        <v>1404</v>
      </c>
      <c r="AX19" s="347">
        <v>4.8662704309063809</v>
      </c>
      <c r="AY19" s="347" t="s">
        <v>1404</v>
      </c>
      <c r="AZ19" s="347">
        <v>4.6464460219415695</v>
      </c>
      <c r="BA19" s="347" t="s">
        <v>1404</v>
      </c>
      <c r="BB19" s="347">
        <v>4.3609434997257361</v>
      </c>
      <c r="BC19" s="347" t="s">
        <v>1404</v>
      </c>
      <c r="BD19" s="347">
        <v>4.6124454148471399</v>
      </c>
      <c r="BE19" s="347" t="s">
        <v>1404</v>
      </c>
      <c r="BF19" s="347">
        <v>4.6037190828669434</v>
      </c>
      <c r="BG19" s="347" t="s">
        <v>1404</v>
      </c>
      <c r="BH19" s="347">
        <v>2.6803205699020403</v>
      </c>
      <c r="BI19" s="347" t="s">
        <v>1404</v>
      </c>
      <c r="BJ19" s="347">
        <v>2.4796315975912098</v>
      </c>
      <c r="BK19" s="347" t="s">
        <v>1404</v>
      </c>
      <c r="BL19" s="347">
        <v>2.1228966610871267</v>
      </c>
      <c r="BM19" s="347" t="s">
        <v>1404</v>
      </c>
      <c r="BN19" s="347">
        <v>1.9383267630311025</v>
      </c>
      <c r="BO19" s="347" t="s">
        <v>1404</v>
      </c>
      <c r="BP19" s="347">
        <v>1.636055309157352</v>
      </c>
      <c r="BQ19" s="347" t="s">
        <v>1404</v>
      </c>
      <c r="BR19" s="347">
        <v>0.92673455298585528</v>
      </c>
      <c r="BS19" s="347" t="s">
        <v>1404</v>
      </c>
      <c r="BT19" s="347">
        <v>2.1600034689099186</v>
      </c>
      <c r="BU19" s="347" t="s">
        <v>1404</v>
      </c>
      <c r="BV19" s="347">
        <v>2.4740753543034808</v>
      </c>
      <c r="BW19" s="347" t="s">
        <v>1404</v>
      </c>
      <c r="BX19" s="347">
        <v>3.1945389782754741</v>
      </c>
      <c r="BY19" s="347" t="s">
        <v>1404</v>
      </c>
      <c r="BZ19" s="347">
        <v>3.5487347309187052</v>
      </c>
      <c r="CA19" s="347" t="s">
        <v>1404</v>
      </c>
      <c r="CB19" s="347">
        <v>4.1942718186586196</v>
      </c>
      <c r="CC19" s="347" t="s">
        <v>1404</v>
      </c>
      <c r="CD19" s="347">
        <v>5.3294503218789711</v>
      </c>
      <c r="CE19" s="347" t="s">
        <v>1404</v>
      </c>
      <c r="CF19" s="347">
        <v>5.2093069056465691</v>
      </c>
      <c r="CG19" s="347" t="s">
        <v>1404</v>
      </c>
      <c r="CH19" s="347">
        <v>3.8529131494396207</v>
      </c>
      <c r="CI19" s="347" t="s">
        <v>1404</v>
      </c>
      <c r="CJ19" s="347">
        <v>2.4485298789194001</v>
      </c>
      <c r="CK19" s="347" t="s">
        <v>1404</v>
      </c>
      <c r="CL19" s="347">
        <v>0.84951698038042045</v>
      </c>
      <c r="CM19" s="347" t="s">
        <v>1404</v>
      </c>
      <c r="CN19" s="347">
        <v>-1.2111039210598056</v>
      </c>
      <c r="CO19" s="347" t="s">
        <v>1404</v>
      </c>
      <c r="CP19" s="347">
        <v>-3.2897978599997519</v>
      </c>
      <c r="CQ19" s="347" t="s">
        <v>1404</v>
      </c>
      <c r="CR19" s="347">
        <v>-4.4166687510539715</v>
      </c>
      <c r="CS19" s="347" t="s">
        <v>1404</v>
      </c>
      <c r="CT19" s="347">
        <v>-3.2022242450177094</v>
      </c>
      <c r="CU19" s="347" t="s">
        <v>1404</v>
      </c>
      <c r="CV19" s="347">
        <v>-2.1612901646487601</v>
      </c>
      <c r="CW19" s="347" t="s">
        <v>1404</v>
      </c>
      <c r="CX19" s="347">
        <v>-0.59383321976764969</v>
      </c>
      <c r="CY19" s="347" t="s">
        <v>1404</v>
      </c>
      <c r="CZ19" s="347">
        <v>0.75462350288946989</v>
      </c>
      <c r="DA19" s="347" t="s">
        <v>1404</v>
      </c>
      <c r="DB19" s="347">
        <v>2.1815715541200342</v>
      </c>
      <c r="DC19" s="347" t="s">
        <v>1404</v>
      </c>
      <c r="DD19" s="347">
        <v>3.1544764036824802</v>
      </c>
      <c r="DE19" s="347" t="s">
        <v>1404</v>
      </c>
      <c r="DF19" s="347">
        <v>2.8994625374239655</v>
      </c>
      <c r="DG19" s="347" t="s">
        <v>1404</v>
      </c>
      <c r="DH19" s="347">
        <v>2.8679825625859721</v>
      </c>
      <c r="DI19" s="347" t="s">
        <v>1404</v>
      </c>
      <c r="DJ19" s="347">
        <v>3.019438051558839</v>
      </c>
      <c r="DK19" s="347" t="s">
        <v>1404</v>
      </c>
      <c r="DL19" s="347">
        <v>3.6803397845984733</v>
      </c>
      <c r="DM19" s="347" t="s">
        <v>1404</v>
      </c>
      <c r="DN19" s="347">
        <v>4.3417865119897199</v>
      </c>
      <c r="DO19" s="347" t="s">
        <v>1404</v>
      </c>
      <c r="DP19" s="347">
        <v>4.8510519204944655</v>
      </c>
      <c r="DQ19" s="347" t="s">
        <v>1404</v>
      </c>
      <c r="DR19" s="347">
        <v>5.1733709861109105</v>
      </c>
      <c r="DS19" s="347" t="s">
        <v>1404</v>
      </c>
      <c r="DT19" s="347">
        <v>5.0586216038507459</v>
      </c>
      <c r="DU19" s="347" t="s">
        <v>1404</v>
      </c>
      <c r="DV19" s="347">
        <v>4.4122007725731116</v>
      </c>
      <c r="DW19" s="347" t="s">
        <v>1404</v>
      </c>
      <c r="DX19" s="347">
        <v>3.6704146673351277</v>
      </c>
      <c r="DY19" s="347" t="s">
        <v>1404</v>
      </c>
      <c r="DZ19" s="347">
        <v>2.831157931863582</v>
      </c>
      <c r="EA19" s="347" t="s">
        <v>1404</v>
      </c>
      <c r="EB19" s="347">
        <v>2.312291663902529</v>
      </c>
      <c r="EC19" s="347" t="s">
        <v>1404</v>
      </c>
      <c r="ED19" s="347">
        <v>1.8845738257166591</v>
      </c>
      <c r="EE19" s="347" t="s">
        <v>1404</v>
      </c>
      <c r="EF19" s="347">
        <v>1.940712124357443</v>
      </c>
      <c r="EG19" s="347" t="s">
        <v>1404</v>
      </c>
      <c r="EH19" s="347">
        <v>1.8498921358034346</v>
      </c>
      <c r="EI19" s="347" t="s">
        <v>1404</v>
      </c>
      <c r="EJ19" s="347">
        <v>1.8025092205603888</v>
      </c>
      <c r="EK19" s="347" t="s">
        <v>1404</v>
      </c>
      <c r="EL19" s="347">
        <v>1.6984292744773377</v>
      </c>
      <c r="EM19" s="347" t="s">
        <v>1404</v>
      </c>
      <c r="EN19" s="347">
        <v>1.5098671914929198</v>
      </c>
      <c r="EO19" s="347" t="s">
        <v>1404</v>
      </c>
      <c r="EP19" s="347">
        <v>1.5201393163062873</v>
      </c>
      <c r="EQ19" s="347" t="s">
        <v>1404</v>
      </c>
      <c r="ER19" s="347">
        <v>1.1956446859521415</v>
      </c>
      <c r="ES19" s="347" t="s">
        <v>1404</v>
      </c>
      <c r="ET19" s="347">
        <v>1.3737810338117895</v>
      </c>
      <c r="EU19" s="347" t="s">
        <v>1404</v>
      </c>
      <c r="EV19" s="347">
        <v>1.5680724553977565</v>
      </c>
      <c r="EW19" s="347" t="s">
        <v>1404</v>
      </c>
      <c r="EX19" s="347">
        <v>1.6449953776615913</v>
      </c>
      <c r="EY19" s="347" t="s">
        <v>1404</v>
      </c>
      <c r="EZ19" s="347">
        <v>1.6248554335565368</v>
      </c>
      <c r="FA19" s="347" t="s">
        <v>1404</v>
      </c>
      <c r="FB19" s="347">
        <v>1.2778027577937814</v>
      </c>
      <c r="FC19" s="347" t="s">
        <v>1404</v>
      </c>
      <c r="FD19" s="347">
        <v>0.70558928150632283</v>
      </c>
      <c r="FE19" s="347" t="s">
        <v>1404</v>
      </c>
      <c r="FF19" s="347">
        <v>-0.11054501000718933</v>
      </c>
      <c r="FG19" s="347" t="s">
        <v>1404</v>
      </c>
      <c r="FH19" s="347">
        <v>-0.7092403912180073</v>
      </c>
      <c r="FI19" s="347" t="s">
        <v>1404</v>
      </c>
      <c r="FJ19" s="347">
        <v>-1.1211813509724093</v>
      </c>
      <c r="FK19" s="347" t="s">
        <v>1404</v>
      </c>
      <c r="FL19" s="347">
        <v>-1.5053334072800275</v>
      </c>
      <c r="FM19" s="347" t="s">
        <v>1404</v>
      </c>
      <c r="FN19" s="347">
        <v>-1.507638826712935</v>
      </c>
      <c r="FO19" s="347" t="s">
        <v>1404</v>
      </c>
      <c r="FP19" s="347">
        <v>-1.1258465577219259</v>
      </c>
      <c r="FQ19" s="347" t="s">
        <v>1404</v>
      </c>
      <c r="FR19" s="347">
        <v>-0.54512809950659946</v>
      </c>
      <c r="FS19" s="347" t="s">
        <v>1404</v>
      </c>
      <c r="FT19" s="347">
        <v>-0.55430905383914519</v>
      </c>
      <c r="FU19" s="347" t="s">
        <v>1404</v>
      </c>
      <c r="FV19" s="347">
        <v>-0.44485391878177827</v>
      </c>
      <c r="FW19" s="347" t="s">
        <v>1404</v>
      </c>
      <c r="FX19" s="347">
        <v>-3.8739669421493338E-2</v>
      </c>
      <c r="FY19" s="347" t="s">
        <v>1404</v>
      </c>
      <c r="FZ19" s="347">
        <v>0.25573295589433737</v>
      </c>
      <c r="GA19" s="347" t="s">
        <v>1404</v>
      </c>
      <c r="GB19" s="347">
        <v>0.67196030746092228</v>
      </c>
      <c r="GC19" s="347" t="s">
        <v>1404</v>
      </c>
      <c r="GD19" s="347">
        <v>0.78814658746184629</v>
      </c>
      <c r="GE19" s="347" t="s">
        <v>1404</v>
      </c>
      <c r="GF19" s="347">
        <v>1.2071209308724602</v>
      </c>
      <c r="GG19" s="347" t="s">
        <v>1404</v>
      </c>
      <c r="GH19" s="347">
        <v>1.657354642895301</v>
      </c>
      <c r="GI19" s="347" t="s">
        <v>1404</v>
      </c>
      <c r="GJ19" s="348">
        <v>1.8634543340653515</v>
      </c>
    </row>
    <row r="20" spans="1:192">
      <c r="A20" s="349" t="s">
        <v>1401</v>
      </c>
      <c r="B20" s="350" t="s">
        <v>1406</v>
      </c>
      <c r="C20" s="351">
        <v>6.9243547668247158</v>
      </c>
      <c r="D20" s="351">
        <v>7.185218057852893</v>
      </c>
      <c r="E20" s="351">
        <v>7.448774608276425</v>
      </c>
      <c r="F20" s="351">
        <v>7.5579536370903089</v>
      </c>
      <c r="G20" s="351">
        <v>7.5278219395866586</v>
      </c>
      <c r="H20" s="351">
        <v>7.451011378002514</v>
      </c>
      <c r="I20" s="351">
        <v>7.4225346581314078</v>
      </c>
      <c r="J20" s="351">
        <v>7.3617237206760766</v>
      </c>
      <c r="K20" s="351">
        <v>7.327101353710086</v>
      </c>
      <c r="L20" s="351">
        <v>7.3624127424891039</v>
      </c>
      <c r="M20" s="351">
        <v>7.4571329932103332</v>
      </c>
      <c r="N20" s="351">
        <v>7.3963933051202799</v>
      </c>
      <c r="O20" s="351">
        <v>7.3247442212959246</v>
      </c>
      <c r="P20" s="351">
        <v>7.1589882565492422</v>
      </c>
      <c r="Q20" s="351">
        <v>6.951091833682324</v>
      </c>
      <c r="R20" s="351">
        <v>6.7890453717810786</v>
      </c>
      <c r="S20" s="351">
        <v>6.7679455903008892</v>
      </c>
      <c r="T20" s="351">
        <v>6.6512243547319603</v>
      </c>
      <c r="U20" s="351">
        <v>6.4855774503710872</v>
      </c>
      <c r="V20" s="351">
        <v>6.2824940919832652</v>
      </c>
      <c r="W20" s="351">
        <v>5.9920491507047204</v>
      </c>
      <c r="X20" s="351">
        <v>5.6541418205330745</v>
      </c>
      <c r="Y20" s="351">
        <v>5.2154356905722139</v>
      </c>
      <c r="Z20" s="351">
        <v>4.8812524406262119</v>
      </c>
      <c r="AA20" s="351">
        <v>4.5969706598877211</v>
      </c>
      <c r="AB20" s="351">
        <v>4.3343870741130885</v>
      </c>
      <c r="AC20" s="351">
        <v>4.1289375240359405</v>
      </c>
      <c r="AD20" s="351">
        <v>3.9007585774932028</v>
      </c>
      <c r="AE20" s="351">
        <v>3.6558767526397711</v>
      </c>
      <c r="AF20" s="351">
        <v>3.5267349260523466</v>
      </c>
      <c r="AG20" s="351">
        <v>3.3474096199402852</v>
      </c>
      <c r="AH20" s="351">
        <v>3.2600143673246205</v>
      </c>
      <c r="AI20" s="351">
        <v>3.1710310965630115</v>
      </c>
      <c r="AJ20" s="351">
        <v>3.0905752753977924</v>
      </c>
      <c r="AK20" s="351">
        <v>3.0501458912940134</v>
      </c>
      <c r="AL20" s="351">
        <v>2.9346060113728418</v>
      </c>
      <c r="AM20" s="351">
        <v>2.7105485232067261</v>
      </c>
      <c r="AN20" s="351">
        <v>2.4811473202262144</v>
      </c>
      <c r="AO20" s="351">
        <v>2.2998925597636122</v>
      </c>
      <c r="AP20" s="351">
        <v>2.1701999397166705</v>
      </c>
      <c r="AQ20" s="351">
        <v>2.0072809859390102</v>
      </c>
      <c r="AR20" s="351">
        <v>1.8448218448218474</v>
      </c>
      <c r="AS20" s="351">
        <v>1.7739685070759144</v>
      </c>
      <c r="AT20" s="351">
        <v>1.6166434771085803</v>
      </c>
      <c r="AU20" s="351">
        <v>1.507039460638502</v>
      </c>
      <c r="AV20" s="351">
        <v>1.4676296955904962</v>
      </c>
      <c r="AW20" s="351">
        <v>1.4684094425970442</v>
      </c>
      <c r="AX20" s="351">
        <v>1.4797277300976848</v>
      </c>
      <c r="AY20" s="351">
        <v>1.5446299461023045</v>
      </c>
      <c r="AZ20" s="351">
        <v>1.6326664695640913</v>
      </c>
      <c r="BA20" s="351">
        <v>1.6442942006630186</v>
      </c>
      <c r="BB20" s="351">
        <v>1.5832431900875341</v>
      </c>
      <c r="BC20" s="351">
        <v>1.532316154803224</v>
      </c>
      <c r="BD20" s="351">
        <v>1.4517394716191538</v>
      </c>
      <c r="BE20" s="351">
        <v>1.3513513513513804</v>
      </c>
      <c r="BF20" s="351">
        <v>1.3431570711351648</v>
      </c>
      <c r="BG20" s="351">
        <v>1.331640294328341</v>
      </c>
      <c r="BH20" s="351">
        <v>1.2968861730481882</v>
      </c>
      <c r="BI20" s="351">
        <v>1.3238586586196739</v>
      </c>
      <c r="BJ20" s="351">
        <v>1.4581510644502769</v>
      </c>
      <c r="BK20" s="351">
        <v>1.6249919088614093</v>
      </c>
      <c r="BL20" s="351">
        <v>1.784666106406374</v>
      </c>
      <c r="BM20" s="351">
        <v>1.9604133031966244</v>
      </c>
      <c r="BN20" s="351">
        <v>2.1826072926750451</v>
      </c>
      <c r="BO20" s="351">
        <v>2.3731376975169338</v>
      </c>
      <c r="BP20" s="351">
        <v>2.5811202784581293</v>
      </c>
      <c r="BQ20" s="351">
        <v>2.7491465378421562</v>
      </c>
      <c r="BR20" s="351">
        <v>2.8464582127002402</v>
      </c>
      <c r="BS20" s="351">
        <v>2.9293769880795275</v>
      </c>
      <c r="BT20" s="351">
        <v>2.9510027274185737</v>
      </c>
      <c r="BU20" s="351">
        <v>2.8823133826496479</v>
      </c>
      <c r="BV20" s="351">
        <v>2.7596691258662909</v>
      </c>
      <c r="BW20" s="351">
        <v>2.6061708740325287</v>
      </c>
      <c r="BX20" s="351">
        <v>2.4437808152011784</v>
      </c>
      <c r="BY20" s="351">
        <v>2.2937479455073801</v>
      </c>
      <c r="BZ20" s="351">
        <v>2.1429976704006948</v>
      </c>
      <c r="CA20" s="351">
        <v>2.032419294327978</v>
      </c>
      <c r="CB20" s="351">
        <v>1.8772579736572628</v>
      </c>
      <c r="CC20" s="351">
        <v>1.7452256970293019</v>
      </c>
      <c r="CD20" s="351">
        <v>1.6206638234516568</v>
      </c>
      <c r="CE20" s="351">
        <v>1.5199450845661144</v>
      </c>
      <c r="CF20" s="351">
        <v>1.5358420280333467</v>
      </c>
      <c r="CG20" s="351">
        <v>1.588816405858491</v>
      </c>
      <c r="CH20" s="351">
        <v>1.6184264343709582</v>
      </c>
      <c r="CI20" s="351">
        <v>1.70070360349649</v>
      </c>
      <c r="CJ20" s="351">
        <v>1.7983743799150205</v>
      </c>
      <c r="CK20" s="351">
        <v>1.8815879415902281</v>
      </c>
      <c r="CL20" s="351">
        <v>1.9156592981913738</v>
      </c>
      <c r="CM20" s="351">
        <v>1.9477560516586006</v>
      </c>
      <c r="CN20" s="351">
        <v>2.0042631955833419</v>
      </c>
      <c r="CO20" s="351">
        <v>2.0529938016783404</v>
      </c>
      <c r="CP20" s="351">
        <v>2.1226575526047644</v>
      </c>
      <c r="CQ20" s="351">
        <v>2.1816563873509311</v>
      </c>
      <c r="CR20" s="351">
        <v>2.1368768887681377</v>
      </c>
      <c r="CS20" s="351">
        <v>2.0336729222520256</v>
      </c>
      <c r="CT20" s="351">
        <v>1.8724417593569469</v>
      </c>
      <c r="CU20" s="351">
        <v>1.6508694737928316</v>
      </c>
      <c r="CV20" s="351">
        <v>1.3920287065954087</v>
      </c>
      <c r="CW20" s="351">
        <v>1.1365204037045089</v>
      </c>
      <c r="CX20" s="351">
        <v>0.92669049423290095</v>
      </c>
      <c r="CY20" s="351">
        <v>0.70428762383403753</v>
      </c>
      <c r="CZ20" s="351">
        <v>0.517379669848122</v>
      </c>
      <c r="DA20" s="351">
        <v>0.34078137919104673</v>
      </c>
      <c r="DB20" s="351">
        <v>0.17758423948915977</v>
      </c>
      <c r="DC20" s="351">
        <v>-9.1179565666185958E-3</v>
      </c>
      <c r="DD20" s="351">
        <v>-0.16274168191650468</v>
      </c>
      <c r="DE20" s="351">
        <v>-0.23701820112404987</v>
      </c>
      <c r="DF20" s="351">
        <v>-0.20100264140587484</v>
      </c>
      <c r="DG20" s="351">
        <v>-0.1421910512110057</v>
      </c>
      <c r="DH20" s="351">
        <v>-6.6072058186680202E-2</v>
      </c>
      <c r="DI20" s="351">
        <v>6.3695721930900839E-2</v>
      </c>
      <c r="DJ20" s="351">
        <v>0.18007159581725124</v>
      </c>
      <c r="DK20" s="351">
        <v>0.31334020356287878</v>
      </c>
      <c r="DL20" s="351">
        <v>0.42577739866730308</v>
      </c>
      <c r="DM20" s="351">
        <v>0.56471628805314689</v>
      </c>
      <c r="DN20" s="351">
        <v>0.68858886668507113</v>
      </c>
      <c r="DO20" s="351">
        <v>0.84482711921534581</v>
      </c>
      <c r="DP20" s="351">
        <v>1.0197041250544663</v>
      </c>
      <c r="DQ20" s="351">
        <v>1.184565432084618</v>
      </c>
      <c r="DR20" s="351">
        <v>1.2737255449358185</v>
      </c>
      <c r="DS20" s="351">
        <v>1.3743560571666766</v>
      </c>
      <c r="DT20" s="351">
        <v>1.527844644835247</v>
      </c>
      <c r="DU20" s="351">
        <v>1.636808785855584</v>
      </c>
      <c r="DV20" s="351">
        <v>1.7891683800875029</v>
      </c>
      <c r="DW20" s="351">
        <v>1.9310652454720436</v>
      </c>
      <c r="DX20" s="351">
        <v>2.0735584016043798</v>
      </c>
      <c r="DY20" s="351">
        <v>2.1940377672096147</v>
      </c>
      <c r="DZ20" s="351">
        <v>2.3317708711511194</v>
      </c>
      <c r="EA20" s="351">
        <v>2.4609341659897499</v>
      </c>
      <c r="EB20" s="351">
        <v>2.5304709611784912</v>
      </c>
      <c r="EC20" s="351">
        <v>2.5460906090430675</v>
      </c>
      <c r="ED20" s="351">
        <v>2.6098138482500834</v>
      </c>
      <c r="EE20" s="351">
        <v>2.6569050376589569</v>
      </c>
      <c r="EF20" s="351">
        <v>2.6180336656763346</v>
      </c>
      <c r="EG20" s="351">
        <v>2.5743310771747043</v>
      </c>
      <c r="EH20" s="351">
        <v>2.5113230604892918</v>
      </c>
      <c r="EI20" s="351">
        <v>2.4770483284254246</v>
      </c>
      <c r="EJ20" s="351">
        <v>2.4332684297439009</v>
      </c>
      <c r="EK20" s="351">
        <v>2.3821734958352589</v>
      </c>
      <c r="EL20" s="351">
        <v>2.2998081278906071</v>
      </c>
      <c r="EM20" s="351">
        <v>2.2177788716251667</v>
      </c>
      <c r="EN20" s="351">
        <v>2.1795918082642625</v>
      </c>
      <c r="EO20" s="351">
        <v>2.1974231645980096</v>
      </c>
      <c r="EP20" s="351">
        <v>2.2076220831686784</v>
      </c>
      <c r="EQ20" s="351">
        <v>2.2434423255158213</v>
      </c>
      <c r="ER20" s="351">
        <v>2.3558151750484413</v>
      </c>
      <c r="ES20" s="351">
        <v>2.4691130460928683</v>
      </c>
      <c r="ET20" s="351">
        <v>2.5647572598347028</v>
      </c>
      <c r="EU20" s="351">
        <v>2.5982601927838713</v>
      </c>
      <c r="EV20" s="351">
        <v>2.6375362676275333</v>
      </c>
      <c r="EW20" s="351">
        <v>2.6718540517558709</v>
      </c>
      <c r="EX20" s="351">
        <v>2.712849492412865</v>
      </c>
      <c r="EY20" s="351">
        <v>2.7795499572729887</v>
      </c>
      <c r="EZ20" s="351">
        <v>2.843875951793807</v>
      </c>
      <c r="FA20" s="351">
        <v>2.8650356536319479</v>
      </c>
      <c r="FB20" s="351">
        <v>2.8640191380241813</v>
      </c>
      <c r="FC20" s="351">
        <v>2.838477058102157</v>
      </c>
      <c r="FD20" s="351">
        <v>2.8020935314365216</v>
      </c>
      <c r="FE20" s="351">
        <v>2.7815011803553191</v>
      </c>
      <c r="FF20" s="351">
        <v>2.7678473307780691</v>
      </c>
      <c r="FG20" s="351">
        <v>2.8118960767382717</v>
      </c>
      <c r="FH20" s="351">
        <v>2.8598388173051612</v>
      </c>
      <c r="FI20" s="351">
        <v>2.9470278531379064</v>
      </c>
      <c r="FJ20" s="351">
        <v>3.0021834212824965</v>
      </c>
      <c r="FK20" s="351">
        <v>3.0498162342110851</v>
      </c>
      <c r="FL20" s="351">
        <v>3.0960975055265827</v>
      </c>
      <c r="FM20" s="351">
        <v>3.1312502483542448</v>
      </c>
      <c r="FN20" s="351">
        <v>3.1684793727639335</v>
      </c>
      <c r="FO20" s="351">
        <v>3.1999850524482967</v>
      </c>
      <c r="FP20" s="351">
        <v>3.2059398802319659</v>
      </c>
      <c r="FQ20" s="351">
        <v>3.2070221188649684</v>
      </c>
      <c r="FR20" s="351">
        <v>3.2274599387521725</v>
      </c>
      <c r="FS20" s="351">
        <v>3.2349109856708274</v>
      </c>
      <c r="FT20" s="351">
        <v>3.2141482104323966</v>
      </c>
      <c r="FU20" s="351">
        <v>3.1661486865016526</v>
      </c>
      <c r="FV20" s="351">
        <v>3.1989896706177321</v>
      </c>
      <c r="FW20" s="351">
        <v>3.1789768485450072</v>
      </c>
      <c r="FX20" s="351">
        <v>3.1394502555088746</v>
      </c>
      <c r="FY20" s="351">
        <v>3.164640620250621</v>
      </c>
      <c r="FZ20" s="351">
        <v>3.1913275192246697</v>
      </c>
      <c r="GA20" s="351">
        <v>3.2498351905240321</v>
      </c>
      <c r="GB20" s="351">
        <v>3.3114873059476446</v>
      </c>
      <c r="GC20" s="351">
        <v>3.3336230300403327</v>
      </c>
      <c r="GD20" s="351">
        <v>3.3203904892955522</v>
      </c>
      <c r="GE20" s="351">
        <v>3.2549565290724551</v>
      </c>
      <c r="GF20" s="351">
        <v>3.2546439709868911</v>
      </c>
      <c r="GG20" s="351">
        <v>3.2237350132087133</v>
      </c>
      <c r="GH20" s="351">
        <v>3.1912232015759012</v>
      </c>
      <c r="GI20" s="351">
        <v>3.1815997511478624</v>
      </c>
      <c r="GJ20" s="352">
        <v>3.2227330859442995</v>
      </c>
    </row>
    <row r="21" spans="1:192">
      <c r="A21" s="345" t="s">
        <v>1402</v>
      </c>
      <c r="B21" s="346" t="s">
        <v>1406</v>
      </c>
      <c r="C21" s="347">
        <v>2.6780626780626711</v>
      </c>
      <c r="D21" s="347" t="s">
        <v>1404</v>
      </c>
      <c r="E21" s="347">
        <v>1.8684533358497755</v>
      </c>
      <c r="F21" s="347" t="s">
        <v>1404</v>
      </c>
      <c r="G21" s="347">
        <v>0.95568256347794456</v>
      </c>
      <c r="H21" s="347" t="s">
        <v>1404</v>
      </c>
      <c r="I21" s="347">
        <v>0.1024494737822504</v>
      </c>
      <c r="J21" s="347" t="s">
        <v>1404</v>
      </c>
      <c r="K21" s="347">
        <v>-0.35217794253938406</v>
      </c>
      <c r="L21" s="347" t="s">
        <v>1404</v>
      </c>
      <c r="M21" s="347">
        <v>-0.32371439141694935</v>
      </c>
      <c r="N21" s="347" t="s">
        <v>1404</v>
      </c>
      <c r="O21" s="347">
        <v>5.5493895671488748E-2</v>
      </c>
      <c r="P21" s="347" t="s">
        <v>1404</v>
      </c>
      <c r="Q21" s="347">
        <v>0.92635479388606889</v>
      </c>
      <c r="R21" s="347" t="s">
        <v>1404</v>
      </c>
      <c r="S21" s="347">
        <v>1.744779582366585</v>
      </c>
      <c r="T21" s="347" t="s">
        <v>1404</v>
      </c>
      <c r="U21" s="347">
        <v>2.6330480089318953</v>
      </c>
      <c r="V21" s="347" t="s">
        <v>1404</v>
      </c>
      <c r="W21" s="347">
        <v>3.3203124999999929</v>
      </c>
      <c r="X21" s="347" t="s">
        <v>1404</v>
      </c>
      <c r="Y21" s="347">
        <v>3.5538647118864204</v>
      </c>
      <c r="Z21" s="347" t="s">
        <v>1404</v>
      </c>
      <c r="AA21" s="347">
        <v>3.6513218709557869</v>
      </c>
      <c r="AB21" s="347" t="s">
        <v>1404</v>
      </c>
      <c r="AC21" s="347">
        <v>3.2124827902707556</v>
      </c>
      <c r="AD21" s="347" t="s">
        <v>1404</v>
      </c>
      <c r="AE21" s="347">
        <v>2.9918817841831782</v>
      </c>
      <c r="AF21" s="347" t="s">
        <v>1404</v>
      </c>
      <c r="AG21" s="347">
        <v>2.8102619889402383</v>
      </c>
      <c r="AH21" s="347" t="s">
        <v>1404</v>
      </c>
      <c r="AI21" s="347">
        <v>2.2324241605904929</v>
      </c>
      <c r="AJ21" s="347" t="s">
        <v>1404</v>
      </c>
      <c r="AK21" s="347">
        <v>2.4462365591397757</v>
      </c>
      <c r="AL21" s="347" t="s">
        <v>1404</v>
      </c>
      <c r="AM21" s="347">
        <v>2.5060197984482468</v>
      </c>
      <c r="AN21" s="347" t="s">
        <v>1404</v>
      </c>
      <c r="AO21" s="347">
        <v>2.899066251667425</v>
      </c>
      <c r="AP21" s="347" t="s">
        <v>1404</v>
      </c>
      <c r="AQ21" s="347">
        <v>3.2503764059870424</v>
      </c>
      <c r="AR21" s="347" t="s">
        <v>1404</v>
      </c>
      <c r="AS21" s="347">
        <v>3.5534785292302433</v>
      </c>
      <c r="AT21" s="347" t="s">
        <v>1404</v>
      </c>
      <c r="AU21" s="347">
        <v>4.8692436382847752</v>
      </c>
      <c r="AV21" s="347" t="s">
        <v>1404</v>
      </c>
      <c r="AW21" s="347">
        <v>4.8806087641039309</v>
      </c>
      <c r="AX21" s="347" t="s">
        <v>1404</v>
      </c>
      <c r="AY21" s="347">
        <v>5.2810161823560149</v>
      </c>
      <c r="AZ21" s="347" t="s">
        <v>1404</v>
      </c>
      <c r="BA21" s="347">
        <v>5.2890847809177899</v>
      </c>
      <c r="BB21" s="347" t="s">
        <v>1404</v>
      </c>
      <c r="BC21" s="347">
        <v>5.3868588094012857</v>
      </c>
      <c r="BD21" s="347" t="s">
        <v>1404</v>
      </c>
      <c r="BE21" s="347">
        <v>5.5091961852860871</v>
      </c>
      <c r="BF21" s="347" t="s">
        <v>1404</v>
      </c>
      <c r="BG21" s="347">
        <v>4.1729638958858093</v>
      </c>
      <c r="BH21" s="347" t="s">
        <v>1404</v>
      </c>
      <c r="BI21" s="347">
        <v>3.777833375031264</v>
      </c>
      <c r="BJ21" s="347" t="s">
        <v>1404</v>
      </c>
      <c r="BK21" s="347">
        <v>3.0740434674820034</v>
      </c>
      <c r="BL21" s="347" t="s">
        <v>1404</v>
      </c>
      <c r="BM21" s="347">
        <v>2.7970943117458851</v>
      </c>
      <c r="BN21" s="347" t="s">
        <v>1404</v>
      </c>
      <c r="BO21" s="347">
        <v>2.0973465733354923</v>
      </c>
      <c r="BP21" s="347" t="s">
        <v>1404</v>
      </c>
      <c r="BQ21" s="347">
        <v>1.3068356064885838</v>
      </c>
      <c r="BR21" s="347" t="s">
        <v>1404</v>
      </c>
      <c r="BS21" s="347">
        <v>1.3773676150560121</v>
      </c>
      <c r="BT21" s="347" t="s">
        <v>1404</v>
      </c>
      <c r="BU21" s="347">
        <v>1.8492446158791203</v>
      </c>
      <c r="BV21" s="347" t="s">
        <v>1404</v>
      </c>
      <c r="BW21" s="347">
        <v>2.3637475857833659</v>
      </c>
      <c r="BX21" s="347" t="s">
        <v>1404</v>
      </c>
      <c r="BY21" s="347">
        <v>2.7007841887866086</v>
      </c>
      <c r="BZ21" s="347" t="s">
        <v>1404</v>
      </c>
      <c r="CA21" s="347">
        <v>3.5512704405724724</v>
      </c>
      <c r="CB21" s="347" t="s">
        <v>1404</v>
      </c>
      <c r="CC21" s="347">
        <v>4.9186922893698855</v>
      </c>
      <c r="CD21" s="347" t="s">
        <v>1404</v>
      </c>
      <c r="CE21" s="347">
        <v>5.9533832781174061</v>
      </c>
      <c r="CF21" s="347" t="s">
        <v>1404</v>
      </c>
      <c r="CG21" s="347">
        <v>5.4363537665731672</v>
      </c>
      <c r="CH21" s="347" t="s">
        <v>1404</v>
      </c>
      <c r="CI21" s="347">
        <v>4.6650093751321782</v>
      </c>
      <c r="CJ21" s="347" t="s">
        <v>1404</v>
      </c>
      <c r="CK21" s="347">
        <v>3.7499582102641695</v>
      </c>
      <c r="CL21" s="347" t="s">
        <v>1404</v>
      </c>
      <c r="CM21" s="347">
        <v>2.2126176174866043</v>
      </c>
      <c r="CN21" s="347" t="s">
        <v>1404</v>
      </c>
      <c r="CO21" s="347">
        <v>-2.2778403338391629E-4</v>
      </c>
      <c r="CP21" s="347" t="s">
        <v>1404</v>
      </c>
      <c r="CQ21" s="347">
        <v>-1.5399161082638606</v>
      </c>
      <c r="CR21" s="347" t="s">
        <v>1404</v>
      </c>
      <c r="CS21" s="347">
        <v>-1.5060094453919317</v>
      </c>
      <c r="CT21" s="347" t="s">
        <v>1404</v>
      </c>
      <c r="CU21" s="347">
        <v>-0.90665277802722199</v>
      </c>
      <c r="CV21" s="347" t="s">
        <v>1404</v>
      </c>
      <c r="CW21" s="347">
        <v>-0.14515528318019802</v>
      </c>
      <c r="CX21" s="347" t="s">
        <v>1404</v>
      </c>
      <c r="CY21" s="347">
        <v>1.1234854864294546</v>
      </c>
      <c r="CZ21" s="347" t="s">
        <v>1404</v>
      </c>
      <c r="DA21" s="347">
        <v>2.4568082524824697</v>
      </c>
      <c r="DB21" s="347" t="s">
        <v>1404</v>
      </c>
      <c r="DC21" s="347">
        <v>3.0702329310413194</v>
      </c>
      <c r="DD21" s="347" t="s">
        <v>1404</v>
      </c>
      <c r="DE21" s="347">
        <v>3.028062860320885</v>
      </c>
      <c r="DF21" s="347" t="s">
        <v>1404</v>
      </c>
      <c r="DG21" s="347">
        <v>2.7623641850194969</v>
      </c>
      <c r="DH21" s="347" t="s">
        <v>1404</v>
      </c>
      <c r="DI21" s="347">
        <v>2.6891637948631546</v>
      </c>
      <c r="DJ21" s="347" t="s">
        <v>1404</v>
      </c>
      <c r="DK21" s="347">
        <v>2.6306263360569684</v>
      </c>
      <c r="DL21" s="347" t="s">
        <v>1404</v>
      </c>
      <c r="DM21" s="347">
        <v>2.8912301919903087</v>
      </c>
      <c r="DN21" s="347" t="s">
        <v>1404</v>
      </c>
      <c r="DO21" s="347">
        <v>3.4644943856779591</v>
      </c>
      <c r="DP21" s="347" t="s">
        <v>1404</v>
      </c>
      <c r="DQ21" s="347">
        <v>3.7574029732095346</v>
      </c>
      <c r="DR21" s="347" t="s">
        <v>1404</v>
      </c>
      <c r="DS21" s="347">
        <v>3.8910705992322283</v>
      </c>
      <c r="DT21" s="347" t="s">
        <v>1404</v>
      </c>
      <c r="DU21" s="347">
        <v>3.6133122955079005</v>
      </c>
      <c r="DV21" s="347" t="s">
        <v>1404</v>
      </c>
      <c r="DW21" s="347">
        <v>2.9052433869806502</v>
      </c>
      <c r="DX21" s="347" t="s">
        <v>1404</v>
      </c>
      <c r="DY21" s="347">
        <v>2.1505972680882084</v>
      </c>
      <c r="DZ21" s="347" t="s">
        <v>1404</v>
      </c>
      <c r="EA21" s="347">
        <v>1.6151059573826478</v>
      </c>
      <c r="EB21" s="347" t="s">
        <v>1404</v>
      </c>
      <c r="EC21" s="347">
        <v>1.3746317506458929</v>
      </c>
      <c r="ED21" s="347" t="s">
        <v>1404</v>
      </c>
      <c r="EE21" s="347">
        <v>1.1480041138582349</v>
      </c>
      <c r="EF21" s="347" t="s">
        <v>1404</v>
      </c>
      <c r="EG21" s="347">
        <v>1.0964394108780626</v>
      </c>
      <c r="EH21" s="347" t="s">
        <v>1404</v>
      </c>
      <c r="EI21" s="347">
        <v>1.302542669926835</v>
      </c>
      <c r="EJ21" s="347" t="s">
        <v>1404</v>
      </c>
      <c r="EK21" s="347">
        <v>1.6432765691013669</v>
      </c>
      <c r="EL21" s="347" t="s">
        <v>1404</v>
      </c>
      <c r="EM21" s="347">
        <v>1.4897084090248889</v>
      </c>
      <c r="EN21" s="347" t="s">
        <v>1404</v>
      </c>
      <c r="EO21" s="347">
        <v>1.266251430238047</v>
      </c>
      <c r="EP21" s="347" t="s">
        <v>1404</v>
      </c>
      <c r="EQ21" s="347">
        <v>1.1464431869358389</v>
      </c>
      <c r="ER21" s="347" t="s">
        <v>1404</v>
      </c>
      <c r="ES21" s="347">
        <v>1.0740827563496103</v>
      </c>
      <c r="ET21" s="347" t="s">
        <v>1404</v>
      </c>
      <c r="EU21" s="347">
        <v>1.1002598183777703</v>
      </c>
      <c r="EV21" s="347" t="s">
        <v>1404</v>
      </c>
      <c r="EW21" s="347">
        <v>0.91518275213829658</v>
      </c>
      <c r="EX21" s="347" t="s">
        <v>1404</v>
      </c>
      <c r="EY21" s="347">
        <v>0.93467334594070173</v>
      </c>
      <c r="EZ21" s="347" t="s">
        <v>1404</v>
      </c>
      <c r="FA21" s="347">
        <v>0.99072484919311954</v>
      </c>
      <c r="FB21" s="347" t="s">
        <v>1404</v>
      </c>
      <c r="FC21" s="347">
        <v>0.75374278717516341</v>
      </c>
      <c r="FD21" s="347" t="s">
        <v>1404</v>
      </c>
      <c r="FE21" s="347">
        <v>0.54144684481582761</v>
      </c>
      <c r="FF21" s="347" t="s">
        <v>1404</v>
      </c>
      <c r="FG21" s="347">
        <v>0.20190167691324284</v>
      </c>
      <c r="FH21" s="347" t="s">
        <v>1404</v>
      </c>
      <c r="FI21" s="347">
        <v>-0.14016028727702154</v>
      </c>
      <c r="FJ21" s="347" t="s">
        <v>1404</v>
      </c>
      <c r="FK21" s="347">
        <v>-0.50152448338858968</v>
      </c>
      <c r="FL21" s="347" t="s">
        <v>1404</v>
      </c>
      <c r="FM21" s="347">
        <v>-0.72646528740865368</v>
      </c>
      <c r="FN21" s="347" t="s">
        <v>1404</v>
      </c>
      <c r="FO21" s="347">
        <v>-0.62877242870983197</v>
      </c>
      <c r="FP21" s="347" t="s">
        <v>1404</v>
      </c>
      <c r="FQ21" s="347">
        <v>-0.6733696976770448</v>
      </c>
      <c r="FR21" s="347" t="s">
        <v>1404</v>
      </c>
      <c r="FS21" s="347">
        <v>-0.50325607989422838</v>
      </c>
      <c r="FT21" s="347" t="s">
        <v>1404</v>
      </c>
      <c r="FU21" s="347">
        <v>-0.25476277668711178</v>
      </c>
      <c r="FV21" s="347" t="s">
        <v>1404</v>
      </c>
      <c r="FW21" s="347">
        <v>0.27800509779515697</v>
      </c>
      <c r="FX21" s="347" t="s">
        <v>1404</v>
      </c>
      <c r="FY21" s="347">
        <v>0.44540815269557782</v>
      </c>
      <c r="FZ21" s="347" t="s">
        <v>1404</v>
      </c>
      <c r="GA21" s="347">
        <v>0.87257901791355597</v>
      </c>
      <c r="GB21" s="347" t="s">
        <v>1404</v>
      </c>
      <c r="GC21" s="347">
        <v>1.3881487226170335</v>
      </c>
      <c r="GD21" s="347" t="s">
        <v>1404</v>
      </c>
      <c r="GE21" s="347">
        <v>1.6764734932494287</v>
      </c>
      <c r="GF21" s="347" t="s">
        <v>1404</v>
      </c>
      <c r="GG21" s="347">
        <v>1.938961631388866</v>
      </c>
      <c r="GH21" s="347" t="s">
        <v>1404</v>
      </c>
      <c r="GI21" s="347">
        <v>2.0904393707213131</v>
      </c>
      <c r="GJ21" s="348" t="s">
        <v>1404</v>
      </c>
    </row>
    <row r="22" spans="1:192">
      <c r="A22" s="349" t="s">
        <v>1401</v>
      </c>
      <c r="B22" s="350" t="s">
        <v>1407</v>
      </c>
      <c r="C22" s="351">
        <v>5.3054597117921585</v>
      </c>
      <c r="D22" s="351">
        <v>5.404968039485377</v>
      </c>
      <c r="E22" s="351">
        <v>5.3596614950634605</v>
      </c>
      <c r="F22" s="351">
        <v>5.28934906493296</v>
      </c>
      <c r="G22" s="351">
        <v>5.1624245814519965</v>
      </c>
      <c r="H22" s="351">
        <v>4.9755399117050247</v>
      </c>
      <c r="I22" s="351">
        <v>4.6868814820679319</v>
      </c>
      <c r="J22" s="351">
        <v>4.4184304915060517</v>
      </c>
      <c r="K22" s="351">
        <v>4.1079766155294966</v>
      </c>
      <c r="L22" s="351">
        <v>3.883419284263165</v>
      </c>
      <c r="M22" s="351">
        <v>3.624484716496843</v>
      </c>
      <c r="N22" s="351">
        <v>3.3683069418095934</v>
      </c>
      <c r="O22" s="351">
        <v>3.1300593631948392</v>
      </c>
      <c r="P22" s="351">
        <v>2.9055039533277323</v>
      </c>
      <c r="Q22" s="351">
        <v>2.7959456875119799</v>
      </c>
      <c r="R22" s="351">
        <v>2.7443207806068259</v>
      </c>
      <c r="S22" s="351">
        <v>2.6824727383259472</v>
      </c>
      <c r="T22" s="351">
        <v>2.6824278245055853</v>
      </c>
      <c r="U22" s="351">
        <v>2.8359676321560916</v>
      </c>
      <c r="V22" s="351">
        <v>3.0499773516533364</v>
      </c>
      <c r="W22" s="351">
        <v>3.2599683425039614</v>
      </c>
      <c r="X22" s="351">
        <v>3.3245581045505861</v>
      </c>
      <c r="Y22" s="351">
        <v>3.3813705621857162</v>
      </c>
      <c r="Z22" s="351">
        <v>3.4682946926851201</v>
      </c>
      <c r="AA22" s="351">
        <v>3.5060177917320625</v>
      </c>
      <c r="AB22" s="351">
        <v>3.5172130841818463</v>
      </c>
      <c r="AC22" s="351">
        <v>3.460336359577318</v>
      </c>
      <c r="AD22" s="351">
        <v>3.2794183113221576</v>
      </c>
      <c r="AE22" s="351">
        <v>3.1674375578168457</v>
      </c>
      <c r="AF22" s="351">
        <v>3.0440557892406588</v>
      </c>
      <c r="AG22" s="351">
        <v>2.8202676864244802</v>
      </c>
      <c r="AH22" s="351">
        <v>2.5457875457875416</v>
      </c>
      <c r="AI22" s="351">
        <v>2.3504507463775832</v>
      </c>
      <c r="AJ22" s="351">
        <v>2.2857974812549737</v>
      </c>
      <c r="AK22" s="351">
        <v>2.2035067339456091</v>
      </c>
      <c r="AL22" s="351">
        <v>2.1104072398190112</v>
      </c>
      <c r="AM22" s="351">
        <v>2.1197457749530613</v>
      </c>
      <c r="AN22" s="351">
        <v>2.1618505440657079</v>
      </c>
      <c r="AO22" s="351">
        <v>2.2441199741062903</v>
      </c>
      <c r="AP22" s="351">
        <v>2.4066091954022903</v>
      </c>
      <c r="AQ22" s="351">
        <v>2.571643771744208</v>
      </c>
      <c r="AR22" s="351">
        <v>2.6605077523543383</v>
      </c>
      <c r="AS22" s="351">
        <v>2.7715195079211732</v>
      </c>
      <c r="AT22" s="351">
        <v>2.889801750312547</v>
      </c>
      <c r="AU22" s="351">
        <v>2.8919873052098777</v>
      </c>
      <c r="AV22" s="351">
        <v>2.8396555405309378</v>
      </c>
      <c r="AW22" s="351">
        <v>2.9125523904241</v>
      </c>
      <c r="AX22" s="351">
        <v>2.9495178672716853</v>
      </c>
      <c r="AY22" s="351">
        <v>2.8784610488347995</v>
      </c>
      <c r="AZ22" s="351">
        <v>2.7227198984270435</v>
      </c>
      <c r="BA22" s="351">
        <v>2.5817798100597873</v>
      </c>
      <c r="BB22" s="351">
        <v>2.4412486846720376</v>
      </c>
      <c r="BC22" s="351">
        <v>2.2344219875515479</v>
      </c>
      <c r="BD22" s="351">
        <v>2.124171607952559</v>
      </c>
      <c r="BE22" s="351">
        <v>2.0599902568028412</v>
      </c>
      <c r="BF22" s="351">
        <v>2.0240244410498724</v>
      </c>
      <c r="BG22" s="351">
        <v>2.0517086019269439</v>
      </c>
      <c r="BH22" s="351">
        <v>2.1280276816608996</v>
      </c>
      <c r="BI22" s="351">
        <v>2.0259543038586254</v>
      </c>
      <c r="BJ22" s="351">
        <v>2.045454545454529</v>
      </c>
      <c r="BK22" s="351">
        <v>2.1326092187124281</v>
      </c>
      <c r="BL22" s="351">
        <v>2.3773947675616141</v>
      </c>
      <c r="BM22" s="351">
        <v>2.6173021533397347</v>
      </c>
      <c r="BN22" s="351">
        <v>2.8398616722591181</v>
      </c>
      <c r="BO22" s="351">
        <v>3.0998392447925611</v>
      </c>
      <c r="BP22" s="351">
        <v>3.2374739574439162</v>
      </c>
      <c r="BQ22" s="351">
        <v>3.3578929423798343</v>
      </c>
      <c r="BR22" s="351">
        <v>3.4873923843876553</v>
      </c>
      <c r="BS22" s="351">
        <v>3.6178088704747662</v>
      </c>
      <c r="BT22" s="351">
        <v>3.7400643740470993</v>
      </c>
      <c r="BU22" s="351">
        <v>3.9575454145664715</v>
      </c>
      <c r="BV22" s="351">
        <v>4.0311804008908743</v>
      </c>
      <c r="BW22" s="351">
        <v>4.076707375517608</v>
      </c>
      <c r="BX22" s="351">
        <v>3.9769015414622721</v>
      </c>
      <c r="BY22" s="351">
        <v>3.8686069680168438</v>
      </c>
      <c r="BZ22" s="351">
        <v>3.7167130397088215</v>
      </c>
      <c r="CA22" s="351">
        <v>3.5825540003914638</v>
      </c>
      <c r="CB22" s="351">
        <v>3.6057948383724376</v>
      </c>
      <c r="CC22" s="351">
        <v>3.5713826250945475</v>
      </c>
      <c r="CD22" s="351">
        <v>3.4843008512473843</v>
      </c>
      <c r="CE22" s="351">
        <v>3.4157836604798772</v>
      </c>
      <c r="CF22" s="351">
        <v>3.2719028259688256</v>
      </c>
      <c r="CG22" s="351">
        <v>3.0860154066478471</v>
      </c>
      <c r="CH22" s="351">
        <v>2.9207943273453907</v>
      </c>
      <c r="CI22" s="351">
        <v>2.7723084116713044</v>
      </c>
      <c r="CJ22" s="351">
        <v>2.6946270983789908</v>
      </c>
      <c r="CK22" s="351">
        <v>2.5606175052469116</v>
      </c>
      <c r="CL22" s="351">
        <v>2.505478024662505</v>
      </c>
      <c r="CM22" s="351">
        <v>2.4100668733506003</v>
      </c>
      <c r="CN22" s="351">
        <v>2.2462689379062115</v>
      </c>
      <c r="CO22" s="351">
        <v>2.1304860605276783</v>
      </c>
      <c r="CP22" s="351">
        <v>2.0578314079922642</v>
      </c>
      <c r="CQ22" s="351">
        <v>1.921403330850783</v>
      </c>
      <c r="CR22" s="351">
        <v>1.8245326637297494</v>
      </c>
      <c r="CS22" s="351">
        <v>1.7413922362429719</v>
      </c>
      <c r="CT22" s="351">
        <v>1.6630821480889444</v>
      </c>
      <c r="CU22" s="351">
        <v>1.6448566960647528</v>
      </c>
      <c r="CV22" s="351">
        <v>1.6177267779196414</v>
      </c>
      <c r="CW22" s="351">
        <v>1.6745998014494334</v>
      </c>
      <c r="CX22" s="351">
        <v>1.6790867161213787</v>
      </c>
      <c r="CY22" s="351">
        <v>1.7077030369937105</v>
      </c>
      <c r="CZ22" s="351">
        <v>1.6854943179759836</v>
      </c>
      <c r="DA22" s="351">
        <v>1.6374434962398414</v>
      </c>
      <c r="DB22" s="351">
        <v>1.5195626528879542</v>
      </c>
      <c r="DC22" s="351">
        <v>1.4412727454207432</v>
      </c>
      <c r="DD22" s="351">
        <v>1.3756292000373844</v>
      </c>
      <c r="DE22" s="351">
        <v>1.3855953803352157</v>
      </c>
      <c r="DF22" s="351">
        <v>1.4530615636059669</v>
      </c>
      <c r="DG22" s="351">
        <v>1.3675027944703118</v>
      </c>
      <c r="DH22" s="351">
        <v>1.2754204783089671</v>
      </c>
      <c r="DI22" s="351">
        <v>1.1307443822954639</v>
      </c>
      <c r="DJ22" s="351">
        <v>1.0331888749711098</v>
      </c>
      <c r="DK22" s="351">
        <v>0.94598230415030937</v>
      </c>
      <c r="DL22" s="351">
        <v>0.91971800965481543</v>
      </c>
      <c r="DM22" s="351">
        <v>0.95696672017752094</v>
      </c>
      <c r="DN22" s="351">
        <v>1.0609933149692938</v>
      </c>
      <c r="DO22" s="351">
        <v>1.1765524496617081</v>
      </c>
      <c r="DP22" s="351">
        <v>1.2878765829619918</v>
      </c>
      <c r="DQ22" s="351">
        <v>1.330028306939018</v>
      </c>
      <c r="DR22" s="351">
        <v>1.3402421297443718</v>
      </c>
      <c r="DS22" s="351">
        <v>1.4358725047821765</v>
      </c>
      <c r="DT22" s="351">
        <v>1.5218442187192829</v>
      </c>
      <c r="DU22" s="351">
        <v>1.6552038865870853</v>
      </c>
      <c r="DV22" s="351">
        <v>1.7387582623635427</v>
      </c>
      <c r="DW22" s="351">
        <v>1.8248582063638041</v>
      </c>
      <c r="DX22" s="351">
        <v>1.8966543556432847</v>
      </c>
      <c r="DY22" s="351">
        <v>1.9120510609690611</v>
      </c>
      <c r="DZ22" s="351">
        <v>1.9118056731467565</v>
      </c>
      <c r="EA22" s="351">
        <v>1.8854119612410913</v>
      </c>
      <c r="EB22" s="351">
        <v>1.8850352621765958</v>
      </c>
      <c r="EC22" s="351">
        <v>1.8799762745484134</v>
      </c>
      <c r="ED22" s="351">
        <v>1.8637059488849608</v>
      </c>
      <c r="EE22" s="351">
        <v>1.8411745367710841</v>
      </c>
      <c r="EF22" s="351">
        <v>1.8520628326391668</v>
      </c>
      <c r="EG22" s="351">
        <v>1.8386715184164217</v>
      </c>
      <c r="EH22" s="351">
        <v>1.880072211360537</v>
      </c>
      <c r="EI22" s="351">
        <v>1.9091200350359949</v>
      </c>
      <c r="EJ22" s="351">
        <v>1.9532193818473753</v>
      </c>
      <c r="EK22" s="351">
        <v>2.0382291350431339</v>
      </c>
      <c r="EL22" s="351">
        <v>2.1222851704754206</v>
      </c>
      <c r="EM22" s="351">
        <v>2.2358392634070965</v>
      </c>
      <c r="EN22" s="351">
        <v>2.2984414322115509</v>
      </c>
      <c r="EO22" s="351">
        <v>2.373763214169907</v>
      </c>
      <c r="EP22" s="351">
        <v>2.4707456106205696</v>
      </c>
      <c r="EQ22" s="351">
        <v>2.5691120070047782</v>
      </c>
      <c r="ER22" s="351">
        <v>2.6213127459620544</v>
      </c>
      <c r="ES22" s="351">
        <v>2.663452454829248</v>
      </c>
      <c r="ET22" s="351">
        <v>2.6516019341380281</v>
      </c>
      <c r="EU22" s="351">
        <v>2.6405860506512289</v>
      </c>
      <c r="EV22" s="351">
        <v>2.6182116235156179</v>
      </c>
      <c r="EW22" s="351">
        <v>2.5555872820939678</v>
      </c>
      <c r="EX22" s="351">
        <v>2.5126057452398931</v>
      </c>
      <c r="EY22" s="351">
        <v>2.5047024068004085</v>
      </c>
      <c r="EZ22" s="351">
        <v>2.5603670983570344</v>
      </c>
      <c r="FA22" s="351">
        <v>2.6160113970013188</v>
      </c>
      <c r="FB22" s="351">
        <v>2.6254897191477382</v>
      </c>
      <c r="FC22" s="351">
        <v>2.6415151980646252</v>
      </c>
      <c r="FD22" s="351">
        <v>2.711528937527945</v>
      </c>
      <c r="FE22" s="351">
        <v>2.8064328269232486</v>
      </c>
      <c r="FF22" s="351">
        <v>2.9323015302277935</v>
      </c>
      <c r="FG22" s="351">
        <v>3.0455662376051991</v>
      </c>
      <c r="FH22" s="351">
        <v>3.1839746186387305</v>
      </c>
      <c r="FI22" s="351">
        <v>3.3297112631563754</v>
      </c>
      <c r="FJ22" s="351">
        <v>3.4298710463373627</v>
      </c>
      <c r="FK22" s="351">
        <v>3.4275964688069829</v>
      </c>
      <c r="FL22" s="351">
        <v>3.3609785911954217</v>
      </c>
      <c r="FM22" s="351">
        <v>3.2922908051474771</v>
      </c>
      <c r="FN22" s="351">
        <v>3.2808416681585628</v>
      </c>
      <c r="FO22" s="351">
        <v>3.2598370586889365</v>
      </c>
      <c r="FP22" s="351">
        <v>3.2014186339348085</v>
      </c>
      <c r="FQ22" s="351">
        <v>3.0998549630148817</v>
      </c>
      <c r="FR22" s="351">
        <v>2.9928379311582889</v>
      </c>
      <c r="FS22" s="351">
        <v>2.9101755258504078</v>
      </c>
      <c r="FT22" s="351">
        <v>2.78253705341616</v>
      </c>
      <c r="FU22" s="351">
        <v>2.66619119640895</v>
      </c>
      <c r="FV22" s="351">
        <v>2.5798707218374646</v>
      </c>
      <c r="FW22" s="351">
        <v>2.5252637484585305</v>
      </c>
      <c r="FX22" s="351">
        <v>2.486613836525517</v>
      </c>
      <c r="FY22" s="351">
        <v>2.4865867517538396</v>
      </c>
      <c r="FZ22" s="351">
        <v>2.4480542735338546</v>
      </c>
      <c r="GA22" s="351">
        <v>2.4172665078813025</v>
      </c>
      <c r="GB22" s="351">
        <v>2.3845687172107386</v>
      </c>
      <c r="GC22" s="351">
        <v>2.3835074929384441</v>
      </c>
      <c r="GD22" s="351">
        <v>2.4093832765796583</v>
      </c>
      <c r="GE22" s="351">
        <v>2.4230489272710267</v>
      </c>
      <c r="GF22" s="351">
        <v>2.4418624682247483</v>
      </c>
      <c r="GG22" s="351">
        <v>2.4665572615812059</v>
      </c>
      <c r="GH22" s="351">
        <v>2.4864362313874939</v>
      </c>
      <c r="GI22" s="351">
        <v>2.5619385340259204</v>
      </c>
      <c r="GJ22" s="352">
        <v>2.6513280680914488</v>
      </c>
    </row>
    <row r="23" spans="1:192">
      <c r="A23" s="345" t="s">
        <v>1402</v>
      </c>
      <c r="B23" s="346" t="s">
        <v>1407</v>
      </c>
      <c r="C23" s="347">
        <v>1.4067215714358734</v>
      </c>
      <c r="D23" s="347">
        <v>0.8001223116909616</v>
      </c>
      <c r="E23" s="347">
        <v>0.52883148581308304</v>
      </c>
      <c r="F23" s="347">
        <v>0.13686825163479446</v>
      </c>
      <c r="G23" s="347">
        <v>-0.32846530901008475</v>
      </c>
      <c r="H23" s="347">
        <v>-0.49972237645753392</v>
      </c>
      <c r="I23" s="347">
        <v>-0.54462934947050268</v>
      </c>
      <c r="J23" s="347">
        <v>-0.63941194240258004</v>
      </c>
      <c r="K23" s="347">
        <v>-0.839280329681383</v>
      </c>
      <c r="L23" s="347">
        <v>-0.72856999296553693</v>
      </c>
      <c r="M23" s="347">
        <v>-0.41241261379067778</v>
      </c>
      <c r="N23" s="347">
        <v>-0.21137393054857942</v>
      </c>
      <c r="O23" s="347">
        <v>0.20177562550444481</v>
      </c>
      <c r="P23" s="347">
        <v>0.67748622276151937</v>
      </c>
      <c r="Q23" s="347">
        <v>0.96611026808295519</v>
      </c>
      <c r="R23" s="347">
        <v>1.1390098207958228</v>
      </c>
      <c r="S23" s="347">
        <v>1.3790306225917919</v>
      </c>
      <c r="T23" s="347">
        <v>1.5269886363636491</v>
      </c>
      <c r="U23" s="347">
        <v>1.5566372578846155</v>
      </c>
      <c r="V23" s="347">
        <v>1.5657461363060656</v>
      </c>
      <c r="W23" s="347">
        <v>1.7434493943540841</v>
      </c>
      <c r="X23" s="347">
        <v>1.7057245533228924</v>
      </c>
      <c r="Y23" s="347">
        <v>1.5605272460986923</v>
      </c>
      <c r="Z23" s="347">
        <v>1.5634456324389983</v>
      </c>
      <c r="AA23" s="347">
        <v>1.5203383004430204</v>
      </c>
      <c r="AB23" s="347">
        <v>1.3810073821121824</v>
      </c>
      <c r="AC23" s="347">
        <v>1.172285957617347</v>
      </c>
      <c r="AD23" s="347">
        <v>1.2613243906101199</v>
      </c>
      <c r="AE23" s="347">
        <v>1.4602920584116503</v>
      </c>
      <c r="AF23" s="347">
        <v>1.6189476840053896</v>
      </c>
      <c r="AG23" s="347">
        <v>1.8123720605122264</v>
      </c>
      <c r="AH23" s="347">
        <v>2.0355218519257492</v>
      </c>
      <c r="AI23" s="347">
        <v>2.0821917808219097</v>
      </c>
      <c r="AJ23" s="347">
        <v>2.2593809097242947</v>
      </c>
      <c r="AK23" s="347">
        <v>2.4763799104922954</v>
      </c>
      <c r="AL23" s="347">
        <v>2.5672857284735175</v>
      </c>
      <c r="AM23" s="347">
        <v>2.6529802638103792</v>
      </c>
      <c r="AN23" s="347">
        <v>2.7590647909649375</v>
      </c>
      <c r="AO23" s="347">
        <v>2.9908393166625564</v>
      </c>
      <c r="AP23" s="347">
        <v>3.143690376155412</v>
      </c>
      <c r="AQ23" s="347">
        <v>3.0658517350157926</v>
      </c>
      <c r="AR23" s="347">
        <v>3.038796282637561</v>
      </c>
      <c r="AS23" s="347">
        <v>3.001176932130261</v>
      </c>
      <c r="AT23" s="347">
        <v>2.9728143946802246</v>
      </c>
      <c r="AU23" s="347">
        <v>3.2401307763626424</v>
      </c>
      <c r="AV23" s="347">
        <v>3.3969242748685811</v>
      </c>
      <c r="AW23" s="347">
        <v>3.4355590062111667</v>
      </c>
      <c r="AX23" s="347">
        <v>3.5342532074558273</v>
      </c>
      <c r="AY23" s="347">
        <v>3.6906429641080014</v>
      </c>
      <c r="AZ23" s="347">
        <v>3.7744034707158383</v>
      </c>
      <c r="BA23" s="347">
        <v>3.7982595317082439</v>
      </c>
      <c r="BB23" s="347">
        <v>3.6469065989361038</v>
      </c>
      <c r="BC23" s="347">
        <v>3.6728837876613927</v>
      </c>
      <c r="BD23" s="347">
        <v>3.6888570746838281</v>
      </c>
      <c r="BE23" s="347">
        <v>3.6850123785945632</v>
      </c>
      <c r="BF23" s="347">
        <v>3.618233618233615</v>
      </c>
      <c r="BG23" s="347">
        <v>3.1195349057050006</v>
      </c>
      <c r="BH23" s="347">
        <v>2.4898804480843606</v>
      </c>
      <c r="BI23" s="347">
        <v>2.0547945205479485</v>
      </c>
      <c r="BJ23" s="347">
        <v>1.7161561842412927</v>
      </c>
      <c r="BK23" s="347">
        <v>1.3230840903796921</v>
      </c>
      <c r="BL23" s="347">
        <v>1.1111575622445156</v>
      </c>
      <c r="BM23" s="347">
        <v>0.98791050998193408</v>
      </c>
      <c r="BN23" s="347">
        <v>1.0538191233586161</v>
      </c>
      <c r="BO23" s="347">
        <v>1.137512685672136</v>
      </c>
      <c r="BP23" s="347">
        <v>1.2162647275405281</v>
      </c>
      <c r="BQ23" s="347">
        <v>1.2238956745339382</v>
      </c>
      <c r="BR23" s="347">
        <v>1.1823847493355548</v>
      </c>
      <c r="BS23" s="347">
        <v>1.4676628317367129</v>
      </c>
      <c r="BT23" s="347">
        <v>2.1111825487944889</v>
      </c>
      <c r="BU23" s="347">
        <v>2.6989059483313671</v>
      </c>
      <c r="BV23" s="347">
        <v>3.1424236851783913</v>
      </c>
      <c r="BW23" s="347">
        <v>3.5979585268288434</v>
      </c>
      <c r="BX23" s="347">
        <v>3.9434084570324099</v>
      </c>
      <c r="BY23" s="347">
        <v>4.2052482584390241</v>
      </c>
      <c r="BZ23" s="347">
        <v>4.3844413778966995</v>
      </c>
      <c r="CA23" s="347">
        <v>4.5266524938436596</v>
      </c>
      <c r="CB23" s="347">
        <v>4.7096548014370558</v>
      </c>
      <c r="CC23" s="347">
        <v>5.1432690362330113</v>
      </c>
      <c r="CD23" s="347">
        <v>5.6072865876027009</v>
      </c>
      <c r="CE23" s="347">
        <v>5.8877816526028397</v>
      </c>
      <c r="CF23" s="347">
        <v>5.8480187058882054</v>
      </c>
      <c r="CG23" s="347">
        <v>5.4455640540849695</v>
      </c>
      <c r="CH23" s="347">
        <v>4.9553966608336388</v>
      </c>
      <c r="CI23" s="347">
        <v>4.4756856173040909</v>
      </c>
      <c r="CJ23" s="347">
        <v>3.9503075722257641</v>
      </c>
      <c r="CK23" s="347">
        <v>3.3513181848592484</v>
      </c>
      <c r="CL23" s="347">
        <v>2.6838133125976933</v>
      </c>
      <c r="CM23" s="347">
        <v>1.9581935537922861</v>
      </c>
      <c r="CN23" s="347">
        <v>1.2079626437867244</v>
      </c>
      <c r="CO23" s="347">
        <v>0.1610123240006188</v>
      </c>
      <c r="CP23" s="347">
        <v>-0.73608023977929071</v>
      </c>
      <c r="CQ23" s="347">
        <v>-1.5161734410268717</v>
      </c>
      <c r="CR23" s="347">
        <v>-2.0540046738899322</v>
      </c>
      <c r="CS23" s="347">
        <v>-2.016154364683834</v>
      </c>
      <c r="CT23" s="347">
        <v>-1.7060547468054834</v>
      </c>
      <c r="CU23" s="347">
        <v>-1.4400194392853742</v>
      </c>
      <c r="CV23" s="347">
        <v>-1.0893153555199022</v>
      </c>
      <c r="CW23" s="347">
        <v>-0.64172371043044607</v>
      </c>
      <c r="CX23" s="347">
        <v>-0.14261645053650399</v>
      </c>
      <c r="CY23" s="347">
        <v>0.29663011752216306</v>
      </c>
      <c r="CZ23" s="347">
        <v>0.6521440646694705</v>
      </c>
      <c r="DA23" s="347">
        <v>1.1863969465451618</v>
      </c>
      <c r="DB23" s="347">
        <v>1.6165315920742904</v>
      </c>
      <c r="DC23" s="347">
        <v>2.0318221335843591</v>
      </c>
      <c r="DD23" s="347">
        <v>2.3148945474043057</v>
      </c>
      <c r="DE23" s="347">
        <v>2.2388570517563844</v>
      </c>
      <c r="DF23" s="347">
        <v>2.1077026369613594</v>
      </c>
      <c r="DG23" s="347">
        <v>2.0264661234137558</v>
      </c>
      <c r="DH23" s="347">
        <v>1.939074485151647</v>
      </c>
      <c r="DI23" s="347">
        <v>1.898942255472915</v>
      </c>
      <c r="DJ23" s="347">
        <v>1.921937531900459</v>
      </c>
      <c r="DK23" s="347">
        <v>2.0966831391019949</v>
      </c>
      <c r="DL23" s="347">
        <v>2.3963911964222171</v>
      </c>
      <c r="DM23" s="347">
        <v>2.5581603245484188</v>
      </c>
      <c r="DN23" s="347">
        <v>2.7500952355038093</v>
      </c>
      <c r="DO23" s="347">
        <v>2.9140825600826061</v>
      </c>
      <c r="DP23" s="347">
        <v>3.047206278850203</v>
      </c>
      <c r="DQ23" s="347">
        <v>3.2461635921023997</v>
      </c>
      <c r="DR23" s="347">
        <v>3.2603829661555386</v>
      </c>
      <c r="DS23" s="347">
        <v>3.2670585362597482</v>
      </c>
      <c r="DT23" s="347">
        <v>3.207944590277962</v>
      </c>
      <c r="DU23" s="347">
        <v>3.1253720105077889</v>
      </c>
      <c r="DV23" s="347">
        <v>2.9601982329153191</v>
      </c>
      <c r="DW23" s="347">
        <v>2.6502864818755287</v>
      </c>
      <c r="DX23" s="347">
        <v>2.2734482526059279</v>
      </c>
      <c r="DY23" s="347">
        <v>2.0329121153709089</v>
      </c>
      <c r="DZ23" s="347">
        <v>1.8320486869131509</v>
      </c>
      <c r="EA23" s="347">
        <v>1.6678609425579853</v>
      </c>
      <c r="EB23" s="347">
        <v>1.5568694736235451</v>
      </c>
      <c r="EC23" s="347">
        <v>1.4297188293510119</v>
      </c>
      <c r="ED23" s="347">
        <v>1.4298908865610609</v>
      </c>
      <c r="EE23" s="347">
        <v>1.3574838337801465</v>
      </c>
      <c r="EF23" s="347">
        <v>1.4434735213375409</v>
      </c>
      <c r="EG23" s="347">
        <v>1.3271827520492934</v>
      </c>
      <c r="EH23" s="347">
        <v>1.2270428479190854</v>
      </c>
      <c r="EI23" s="347">
        <v>1.2888941185858882</v>
      </c>
      <c r="EJ23" s="347">
        <v>1.3978425029603467</v>
      </c>
      <c r="EK23" s="347">
        <v>1.4466794755959704</v>
      </c>
      <c r="EL23" s="347">
        <v>1.370811499603426</v>
      </c>
      <c r="EM23" s="347">
        <v>1.2096605671024663</v>
      </c>
      <c r="EN23" s="347">
        <v>1.0258371592900053</v>
      </c>
      <c r="EO23" s="347">
        <v>0.8589466937552539</v>
      </c>
      <c r="EP23" s="347">
        <v>0.65972041267066428</v>
      </c>
      <c r="EQ23" s="347">
        <v>0.62006787125771468</v>
      </c>
      <c r="ER23" s="347">
        <v>0.41791054394424321</v>
      </c>
      <c r="ES23" s="347">
        <v>0.53705113398260418</v>
      </c>
      <c r="ET23" s="347">
        <v>0.72697142457023722</v>
      </c>
      <c r="EU23" s="347">
        <v>0.7563969345363255</v>
      </c>
      <c r="EV23" s="347">
        <v>0.79663329697553797</v>
      </c>
      <c r="EW23" s="347">
        <v>0.84976679633786201</v>
      </c>
      <c r="EX23" s="347">
        <v>0.96281806666772118</v>
      </c>
      <c r="EY23" s="347">
        <v>1.1376716159411211</v>
      </c>
      <c r="EZ23" s="347">
        <v>1.318282222760494</v>
      </c>
      <c r="FA23" s="347">
        <v>1.4625533623763252</v>
      </c>
      <c r="FB23" s="347">
        <v>1.5964305967881971</v>
      </c>
      <c r="FC23" s="347">
        <v>1.4910579443601115</v>
      </c>
      <c r="FD23" s="347">
        <v>1.3501903574677405</v>
      </c>
      <c r="FE23" s="347">
        <v>0.98107598834336429</v>
      </c>
      <c r="FF23" s="347">
        <v>0.52843910904855862</v>
      </c>
      <c r="FG23" s="347">
        <v>0.22916124749253897</v>
      </c>
      <c r="FH23" s="347">
        <v>-0.13123166191856597</v>
      </c>
      <c r="FI23" s="347">
        <v>-0.44633378052860806</v>
      </c>
      <c r="FJ23" s="347">
        <v>-0.69752022804689207</v>
      </c>
      <c r="FK23" s="347">
        <v>-0.99326827558925257</v>
      </c>
      <c r="FL23" s="347">
        <v>-1.2460319345160353</v>
      </c>
      <c r="FM23" s="347">
        <v>-1.4176284447762448</v>
      </c>
      <c r="FN23" s="347">
        <v>-1.5976152307934242</v>
      </c>
      <c r="FO23" s="347">
        <v>-1.561517480861949</v>
      </c>
      <c r="FP23" s="347">
        <v>-1.4747115697027324</v>
      </c>
      <c r="FQ23" s="347">
        <v>-1.3655627122353653</v>
      </c>
      <c r="FR23" s="347">
        <v>-1.1709843859475573</v>
      </c>
      <c r="FS23" s="347">
        <v>-1.0861067812612788</v>
      </c>
      <c r="FT23" s="347">
        <v>-0.94770475511379348</v>
      </c>
      <c r="FU23" s="347">
        <v>-0.90841227954208148</v>
      </c>
      <c r="FV23" s="347">
        <v>-0.94470238616413371</v>
      </c>
      <c r="FW23" s="347">
        <v>-0.84123917721833796</v>
      </c>
      <c r="FX23" s="347">
        <v>-0.74619028914521013</v>
      </c>
      <c r="FY23" s="347">
        <v>-0.62826133168621479</v>
      </c>
      <c r="FZ23" s="347">
        <v>-0.42517812438275826</v>
      </c>
      <c r="GA23" s="347">
        <v>-0.28309788015857379</v>
      </c>
      <c r="GB23" s="347">
        <v>-5.004814020549038E-2</v>
      </c>
      <c r="GC23" s="347">
        <v>0.19296288479510296</v>
      </c>
      <c r="GD23" s="347">
        <v>0.34341405037971523</v>
      </c>
      <c r="GE23" s="347">
        <v>0.52700413281337988</v>
      </c>
      <c r="GF23" s="347">
        <v>0.6429344447629407</v>
      </c>
      <c r="GG23" s="347">
        <v>0.94257677959986852</v>
      </c>
      <c r="GH23" s="347">
        <v>1.2694231714631403</v>
      </c>
      <c r="GI23" s="347">
        <v>1.4835981707282577</v>
      </c>
      <c r="GJ23" s="348">
        <v>1.6086754433892421</v>
      </c>
    </row>
    <row r="24" spans="1:192">
      <c r="A24" s="349" t="s">
        <v>1401</v>
      </c>
      <c r="B24" s="350" t="s">
        <v>1408</v>
      </c>
      <c r="C24" s="359" t="s">
        <v>1409</v>
      </c>
      <c r="D24" s="351"/>
      <c r="E24" s="351"/>
      <c r="F24" s="351"/>
      <c r="G24" s="351"/>
      <c r="H24" s="351">
        <v>3.6389280677009812</v>
      </c>
      <c r="I24" s="351"/>
      <c r="J24" s="351"/>
      <c r="K24" s="351"/>
      <c r="L24" s="351"/>
      <c r="M24" s="351"/>
      <c r="N24" s="351">
        <v>2.3474178403755865</v>
      </c>
      <c r="O24" s="351"/>
      <c r="P24" s="351"/>
      <c r="Q24" s="351"/>
      <c r="R24" s="351"/>
      <c r="S24" s="351"/>
      <c r="T24" s="351">
        <v>2.1774632553075666</v>
      </c>
      <c r="U24" s="351"/>
      <c r="V24" s="351"/>
      <c r="W24" s="351"/>
      <c r="X24" s="351"/>
      <c r="Y24" s="351"/>
      <c r="Z24" s="351">
        <v>2.5903939557474427</v>
      </c>
      <c r="AA24" s="351"/>
      <c r="AB24" s="351"/>
      <c r="AC24" s="351"/>
      <c r="AD24" s="351"/>
      <c r="AE24" s="351"/>
      <c r="AF24" s="351">
        <v>1.6249334043686794</v>
      </c>
      <c r="AG24" s="351"/>
      <c r="AH24" s="351"/>
      <c r="AI24" s="351"/>
      <c r="AJ24" s="351"/>
      <c r="AK24" s="351"/>
      <c r="AL24" s="351">
        <v>0.2104155707522237</v>
      </c>
      <c r="AM24" s="351"/>
      <c r="AN24" s="351"/>
      <c r="AO24" s="351"/>
      <c r="AP24" s="351"/>
      <c r="AQ24" s="351"/>
      <c r="AR24" s="351">
        <v>0.15727391874181462</v>
      </c>
      <c r="AS24" s="351"/>
      <c r="AT24" s="351"/>
      <c r="AU24" s="351"/>
      <c r="AV24" s="351"/>
      <c r="AW24" s="351"/>
      <c r="AX24" s="351">
        <v>1.1286089238845174</v>
      </c>
      <c r="AY24" s="351"/>
      <c r="AZ24" s="351"/>
      <c r="BA24" s="351"/>
      <c r="BB24" s="351"/>
      <c r="BC24" s="351"/>
      <c r="BD24" s="351">
        <v>2.250719706883006</v>
      </c>
      <c r="BE24" s="351"/>
      <c r="BF24" s="351"/>
      <c r="BG24" s="351"/>
      <c r="BH24" s="351"/>
      <c r="BI24" s="351"/>
      <c r="BJ24" s="351">
        <v>3.6594861147157967</v>
      </c>
      <c r="BK24" s="351"/>
      <c r="BL24" s="351"/>
      <c r="BM24" s="351"/>
      <c r="BN24" s="351"/>
      <c r="BO24" s="351"/>
      <c r="BP24" s="351">
        <v>3.9227028410545088</v>
      </c>
      <c r="BQ24" s="351"/>
      <c r="BR24" s="351"/>
      <c r="BS24" s="351"/>
      <c r="BT24" s="351"/>
      <c r="BU24" s="351"/>
      <c r="BV24" s="351">
        <v>2.3502754131196939</v>
      </c>
      <c r="BW24" s="351"/>
      <c r="BX24" s="351"/>
      <c r="BY24" s="351"/>
      <c r="BZ24" s="351"/>
      <c r="CA24" s="351"/>
      <c r="CB24" s="351">
        <v>1.4013880884475516</v>
      </c>
      <c r="CC24" s="351"/>
      <c r="CD24" s="351"/>
      <c r="CE24" s="351"/>
      <c r="CF24" s="351"/>
      <c r="CG24" s="351"/>
      <c r="CH24" s="351">
        <v>1.9146890679008866</v>
      </c>
      <c r="CI24" s="351"/>
      <c r="CJ24" s="351"/>
      <c r="CK24" s="351"/>
      <c r="CL24" s="351"/>
      <c r="CM24" s="351"/>
      <c r="CN24" s="351">
        <v>2.5019673755695644</v>
      </c>
      <c r="CO24" s="351"/>
      <c r="CP24" s="351"/>
      <c r="CQ24" s="351"/>
      <c r="CR24" s="351"/>
      <c r="CS24" s="351"/>
      <c r="CT24" s="351">
        <v>2.1705943631274871</v>
      </c>
      <c r="CU24" s="351"/>
      <c r="CV24" s="351"/>
      <c r="CW24" s="351"/>
      <c r="CX24" s="351"/>
      <c r="CY24" s="351"/>
      <c r="CZ24" s="351">
        <v>1.6478009179725008</v>
      </c>
      <c r="DA24" s="351"/>
      <c r="DB24" s="351"/>
      <c r="DC24" s="351"/>
      <c r="DD24" s="351"/>
      <c r="DE24" s="351"/>
      <c r="DF24" s="351">
        <v>1.3548467427999529</v>
      </c>
      <c r="DG24" s="351"/>
      <c r="DH24" s="351"/>
      <c r="DI24" s="351"/>
      <c r="DJ24" s="351"/>
      <c r="DK24" s="351"/>
      <c r="DL24" s="351">
        <v>1.1086996556876738</v>
      </c>
      <c r="DM24" s="351"/>
      <c r="DN24" s="351"/>
      <c r="DO24" s="351"/>
      <c r="DP24" s="351"/>
      <c r="DQ24" s="351"/>
      <c r="DR24" s="351">
        <v>1.4211077733274062</v>
      </c>
      <c r="DS24" s="351"/>
      <c r="DT24" s="351"/>
      <c r="DU24" s="351"/>
      <c r="DV24" s="351"/>
      <c r="DW24" s="351"/>
      <c r="DX24" s="351">
        <v>1.6969199519513458</v>
      </c>
      <c r="DY24" s="351"/>
      <c r="DZ24" s="351"/>
      <c r="EA24" s="351"/>
      <c r="EB24" s="351"/>
      <c r="EC24" s="351"/>
      <c r="ED24" s="351">
        <v>1.7161271154483337</v>
      </c>
      <c r="EE24" s="351"/>
      <c r="EF24" s="351"/>
      <c r="EG24" s="351"/>
      <c r="EH24" s="351"/>
      <c r="EI24" s="351"/>
      <c r="EJ24" s="351">
        <v>2.1134152672828721</v>
      </c>
      <c r="EK24" s="351"/>
      <c r="EL24" s="351"/>
      <c r="EM24" s="351"/>
      <c r="EN24" s="351"/>
      <c r="EO24" s="351"/>
      <c r="EP24" s="351">
        <v>3.1253932018765895</v>
      </c>
      <c r="EQ24" s="351"/>
      <c r="ER24" s="351"/>
      <c r="ES24" s="351"/>
      <c r="ET24" s="351"/>
      <c r="EU24" s="351"/>
      <c r="EV24" s="351">
        <v>3.5130292689533245</v>
      </c>
      <c r="EW24" s="351"/>
      <c r="EX24" s="351"/>
      <c r="EY24" s="351"/>
      <c r="EZ24" s="351"/>
      <c r="FA24" s="351"/>
      <c r="FB24" s="351">
        <v>2.7873038559918442</v>
      </c>
      <c r="FC24" s="351"/>
      <c r="FD24" s="351"/>
      <c r="FE24" s="351"/>
      <c r="FF24" s="351"/>
      <c r="FG24" s="351"/>
      <c r="FH24" s="351">
        <v>2.5592408929460047</v>
      </c>
      <c r="FI24" s="351"/>
      <c r="FJ24" s="351"/>
      <c r="FK24" s="351"/>
      <c r="FL24" s="351"/>
      <c r="FM24" s="351"/>
      <c r="FN24" s="351">
        <v>2.404364866554892</v>
      </c>
      <c r="FO24" s="351"/>
      <c r="FP24" s="351"/>
      <c r="FQ24" s="351"/>
      <c r="FR24" s="351"/>
      <c r="FS24" s="351"/>
      <c r="FT24" s="351">
        <v>1.9673166528638792</v>
      </c>
      <c r="FU24" s="351"/>
      <c r="FV24" s="351"/>
      <c r="FW24" s="351"/>
      <c r="FX24" s="351"/>
      <c r="FY24" s="351"/>
      <c r="FZ24" s="351">
        <v>2.2704974022479343</v>
      </c>
      <c r="GA24" s="351"/>
      <c r="GB24" s="351"/>
      <c r="GC24" s="351"/>
      <c r="GD24" s="351"/>
      <c r="GE24" s="351"/>
      <c r="GF24" s="351">
        <v>3.078525999290358</v>
      </c>
      <c r="GG24" s="351"/>
      <c r="GH24" s="351"/>
      <c r="GI24" s="351"/>
      <c r="GJ24" s="352"/>
    </row>
    <row r="25" spans="1:192">
      <c r="A25" s="345" t="s">
        <v>1402</v>
      </c>
      <c r="B25" s="346" t="s">
        <v>1408</v>
      </c>
      <c r="C25" s="360" t="s">
        <v>1409</v>
      </c>
      <c r="D25" s="347" t="s">
        <v>1404</v>
      </c>
      <c r="E25" s="347" t="s">
        <v>1404</v>
      </c>
      <c r="F25" s="347" t="s">
        <v>1404</v>
      </c>
      <c r="G25" s="347" t="s">
        <v>1404</v>
      </c>
      <c r="H25" s="347">
        <v>0.64734895191122777</v>
      </c>
      <c r="I25" s="347" t="s">
        <v>1404</v>
      </c>
      <c r="J25" s="347" t="s">
        <v>1404</v>
      </c>
      <c r="K25" s="347" t="s">
        <v>1404</v>
      </c>
      <c r="L25" s="347" t="s">
        <v>1404</v>
      </c>
      <c r="M25" s="347" t="s">
        <v>1404</v>
      </c>
      <c r="N25" s="347">
        <v>0.76710647437864377</v>
      </c>
      <c r="O25" s="347" t="s">
        <v>1404</v>
      </c>
      <c r="P25" s="347" t="s">
        <v>1404</v>
      </c>
      <c r="Q25" s="347" t="s">
        <v>1404</v>
      </c>
      <c r="R25" s="347" t="s">
        <v>1404</v>
      </c>
      <c r="S25" s="347" t="s">
        <v>1404</v>
      </c>
      <c r="T25" s="347">
        <v>1.4088820826952597</v>
      </c>
      <c r="U25" s="347" t="s">
        <v>1404</v>
      </c>
      <c r="V25" s="347" t="s">
        <v>1404</v>
      </c>
      <c r="W25" s="347" t="s">
        <v>1404</v>
      </c>
      <c r="X25" s="347" t="s">
        <v>1404</v>
      </c>
      <c r="Y25" s="347" t="s">
        <v>1404</v>
      </c>
      <c r="Z25" s="347">
        <v>2.1010962241169238</v>
      </c>
      <c r="AA25" s="347" t="s">
        <v>1404</v>
      </c>
      <c r="AB25" s="347" t="s">
        <v>1404</v>
      </c>
      <c r="AC25" s="347" t="s">
        <v>1404</v>
      </c>
      <c r="AD25" s="347" t="s">
        <v>1404</v>
      </c>
      <c r="AE25" s="347" t="s">
        <v>1404</v>
      </c>
      <c r="AF25" s="347">
        <v>2.6880096647538441</v>
      </c>
      <c r="AG25" s="347" t="s">
        <v>1404</v>
      </c>
      <c r="AH25" s="347" t="s">
        <v>1404</v>
      </c>
      <c r="AI25" s="347" t="s">
        <v>1404</v>
      </c>
      <c r="AJ25" s="347" t="s">
        <v>1404</v>
      </c>
      <c r="AK25" s="347" t="s">
        <v>1404</v>
      </c>
      <c r="AL25" s="347">
        <v>2.5648672830301296</v>
      </c>
      <c r="AM25" s="347" t="s">
        <v>1404</v>
      </c>
      <c r="AN25" s="347" t="s">
        <v>1404</v>
      </c>
      <c r="AO25" s="347" t="s">
        <v>1404</v>
      </c>
      <c r="AP25" s="347" t="s">
        <v>1404</v>
      </c>
      <c r="AQ25" s="347" t="s">
        <v>1404</v>
      </c>
      <c r="AR25" s="347">
        <v>2.3823529411764772</v>
      </c>
      <c r="AS25" s="347" t="s">
        <v>1404</v>
      </c>
      <c r="AT25" s="347" t="s">
        <v>1404</v>
      </c>
      <c r="AU25" s="347" t="s">
        <v>1404</v>
      </c>
      <c r="AV25" s="347" t="s">
        <v>1404</v>
      </c>
      <c r="AW25" s="347" t="s">
        <v>1404</v>
      </c>
      <c r="AX25" s="347">
        <v>3.4021517883105687</v>
      </c>
      <c r="AY25" s="347" t="s">
        <v>1404</v>
      </c>
      <c r="AZ25" s="347" t="s">
        <v>1404</v>
      </c>
      <c r="BA25" s="347" t="s">
        <v>1404</v>
      </c>
      <c r="BB25" s="347" t="s">
        <v>1404</v>
      </c>
      <c r="BC25" s="347" t="s">
        <v>1404</v>
      </c>
      <c r="BD25" s="347">
        <v>5.0272910083309394</v>
      </c>
      <c r="BE25" s="347" t="s">
        <v>1404</v>
      </c>
      <c r="BF25" s="347" t="s">
        <v>1404</v>
      </c>
      <c r="BG25" s="347" t="s">
        <v>1404</v>
      </c>
      <c r="BH25" s="347" t="s">
        <v>1404</v>
      </c>
      <c r="BI25" s="347" t="s">
        <v>1404</v>
      </c>
      <c r="BJ25" s="347">
        <v>4.0776152980877391</v>
      </c>
      <c r="BK25" s="347" t="s">
        <v>1404</v>
      </c>
      <c r="BL25" s="347" t="s">
        <v>1404</v>
      </c>
      <c r="BM25" s="347" t="s">
        <v>1404</v>
      </c>
      <c r="BN25" s="347" t="s">
        <v>1404</v>
      </c>
      <c r="BO25" s="347" t="s">
        <v>1404</v>
      </c>
      <c r="BP25" s="347">
        <v>2.2207330415754845</v>
      </c>
      <c r="BQ25" s="347" t="s">
        <v>1404</v>
      </c>
      <c r="BR25" s="347" t="s">
        <v>1404</v>
      </c>
      <c r="BS25" s="347" t="s">
        <v>1404</v>
      </c>
      <c r="BT25" s="347" t="s">
        <v>1404</v>
      </c>
      <c r="BU25" s="347" t="s">
        <v>1404</v>
      </c>
      <c r="BV25" s="347">
        <v>3.1875168873277406</v>
      </c>
      <c r="BW25" s="347" t="s">
        <v>1404</v>
      </c>
      <c r="BX25" s="347" t="s">
        <v>1404</v>
      </c>
      <c r="BY25" s="347" t="s">
        <v>1404</v>
      </c>
      <c r="BZ25" s="347" t="s">
        <v>1404</v>
      </c>
      <c r="CA25" s="347" t="s">
        <v>1404</v>
      </c>
      <c r="CB25" s="347">
        <v>5.1659134269330655</v>
      </c>
      <c r="CC25" s="347" t="s">
        <v>1404</v>
      </c>
      <c r="CD25" s="347" t="s">
        <v>1404</v>
      </c>
      <c r="CE25" s="347" t="s">
        <v>1404</v>
      </c>
      <c r="CF25" s="347" t="s">
        <v>1404</v>
      </c>
      <c r="CG25" s="347" t="s">
        <v>1404</v>
      </c>
      <c r="CH25" s="347">
        <v>5.3778898498809919</v>
      </c>
      <c r="CI25" s="347" t="s">
        <v>1404</v>
      </c>
      <c r="CJ25" s="347" t="s">
        <v>1404</v>
      </c>
      <c r="CK25" s="347" t="s">
        <v>1404</v>
      </c>
      <c r="CL25" s="347" t="s">
        <v>1404</v>
      </c>
      <c r="CM25" s="347" t="s">
        <v>1404</v>
      </c>
      <c r="CN25" s="347">
        <v>1.7533235799249463</v>
      </c>
      <c r="CO25" s="347" t="s">
        <v>1404</v>
      </c>
      <c r="CP25" s="347" t="s">
        <v>1404</v>
      </c>
      <c r="CQ25" s="347" t="s">
        <v>1404</v>
      </c>
      <c r="CR25" s="347" t="s">
        <v>1404</v>
      </c>
      <c r="CS25" s="347" t="s">
        <v>1404</v>
      </c>
      <c r="CT25" s="347">
        <v>-1.1949755861195039</v>
      </c>
      <c r="CU25" s="347" t="s">
        <v>1404</v>
      </c>
      <c r="CV25" s="347" t="s">
        <v>1404</v>
      </c>
      <c r="CW25" s="347" t="s">
        <v>1404</v>
      </c>
      <c r="CX25" s="347" t="s">
        <v>1404</v>
      </c>
      <c r="CY25" s="347" t="s">
        <v>1404</v>
      </c>
      <c r="CZ25" s="347">
        <v>1.0272157153002142</v>
      </c>
      <c r="DA25" s="347" t="s">
        <v>1404</v>
      </c>
      <c r="DB25" s="347" t="s">
        <v>1404</v>
      </c>
      <c r="DC25" s="347" t="s">
        <v>1404</v>
      </c>
      <c r="DD25" s="347" t="s">
        <v>1404</v>
      </c>
      <c r="DE25" s="347" t="s">
        <v>1404</v>
      </c>
      <c r="DF25" s="347">
        <v>2.3813835111386203</v>
      </c>
      <c r="DG25" s="347" t="s">
        <v>1404</v>
      </c>
      <c r="DH25" s="347" t="s">
        <v>1404</v>
      </c>
      <c r="DI25" s="347" t="s">
        <v>1404</v>
      </c>
      <c r="DJ25" s="347" t="s">
        <v>1404</v>
      </c>
      <c r="DK25" s="347" t="s">
        <v>1404</v>
      </c>
      <c r="DL25" s="347">
        <v>2.2355107617369363</v>
      </c>
      <c r="DM25" s="347" t="s">
        <v>1404</v>
      </c>
      <c r="DN25" s="347" t="s">
        <v>1404</v>
      </c>
      <c r="DO25" s="347" t="s">
        <v>1404</v>
      </c>
      <c r="DP25" s="347" t="s">
        <v>1404</v>
      </c>
      <c r="DQ25" s="347" t="s">
        <v>1404</v>
      </c>
      <c r="DR25" s="347">
        <v>3.5979316867070317</v>
      </c>
      <c r="DS25" s="347" t="s">
        <v>1404</v>
      </c>
      <c r="DT25" s="347" t="s">
        <v>1404</v>
      </c>
      <c r="DU25" s="347" t="s">
        <v>1404</v>
      </c>
      <c r="DV25" s="347" t="s">
        <v>1404</v>
      </c>
      <c r="DW25" s="347" t="s">
        <v>1404</v>
      </c>
      <c r="DX25" s="347">
        <v>3.4290749922528634</v>
      </c>
      <c r="DY25" s="347" t="s">
        <v>1404</v>
      </c>
      <c r="DZ25" s="347" t="s">
        <v>1404</v>
      </c>
      <c r="EA25" s="347" t="s">
        <v>1404</v>
      </c>
      <c r="EB25" s="347" t="s">
        <v>1404</v>
      </c>
      <c r="EC25" s="347" t="s">
        <v>1404</v>
      </c>
      <c r="ED25" s="347">
        <v>2.3694581047180492</v>
      </c>
      <c r="EE25" s="347" t="s">
        <v>1404</v>
      </c>
      <c r="EF25" s="347" t="s">
        <v>1404</v>
      </c>
      <c r="EG25" s="347" t="s">
        <v>1404</v>
      </c>
      <c r="EH25" s="347" t="s">
        <v>1404</v>
      </c>
      <c r="EI25" s="347" t="s">
        <v>1404</v>
      </c>
      <c r="EJ25" s="347">
        <v>1.7307242170310391</v>
      </c>
      <c r="EK25" s="347" t="s">
        <v>1404</v>
      </c>
      <c r="EL25" s="347" t="s">
        <v>1404</v>
      </c>
      <c r="EM25" s="347" t="s">
        <v>1404</v>
      </c>
      <c r="EN25" s="347" t="s">
        <v>1404</v>
      </c>
      <c r="EO25" s="347" t="s">
        <v>1404</v>
      </c>
      <c r="EP25" s="347">
        <v>1.2011998100686845</v>
      </c>
      <c r="EQ25" s="347" t="s">
        <v>1404</v>
      </c>
      <c r="ER25" s="347" t="s">
        <v>1404</v>
      </c>
      <c r="ES25" s="347" t="s">
        <v>1404</v>
      </c>
      <c r="ET25" s="347" t="s">
        <v>1404</v>
      </c>
      <c r="EU25" s="347" t="s">
        <v>1404</v>
      </c>
      <c r="EV25" s="347">
        <v>1.7502887619818897</v>
      </c>
      <c r="EW25" s="347" t="s">
        <v>1404</v>
      </c>
      <c r="EX25" s="347" t="s">
        <v>1404</v>
      </c>
      <c r="EY25" s="347" t="s">
        <v>1404</v>
      </c>
      <c r="EZ25" s="347" t="s">
        <v>1404</v>
      </c>
      <c r="FA25" s="347" t="s">
        <v>1404</v>
      </c>
      <c r="FB25" s="347">
        <v>1.9024034093119706</v>
      </c>
      <c r="FC25" s="347" t="s">
        <v>1404</v>
      </c>
      <c r="FD25" s="347" t="s">
        <v>1404</v>
      </c>
      <c r="FE25" s="347" t="s">
        <v>1404</v>
      </c>
      <c r="FF25" s="347" t="s">
        <v>1404</v>
      </c>
      <c r="FG25" s="347" t="s">
        <v>1404</v>
      </c>
      <c r="FH25" s="347">
        <v>-0.13590489822961802</v>
      </c>
      <c r="FI25" s="347" t="s">
        <v>1404</v>
      </c>
      <c r="FJ25" s="347" t="s">
        <v>1404</v>
      </c>
      <c r="FK25" s="347" t="s">
        <v>1404</v>
      </c>
      <c r="FL25" s="347" t="s">
        <v>1404</v>
      </c>
      <c r="FM25" s="347" t="s">
        <v>1404</v>
      </c>
      <c r="FN25" s="347">
        <v>-1.2941538475360095</v>
      </c>
      <c r="FO25" s="347" t="s">
        <v>1404</v>
      </c>
      <c r="FP25" s="347" t="s">
        <v>1404</v>
      </c>
      <c r="FQ25" s="347" t="s">
        <v>1404</v>
      </c>
      <c r="FR25" s="347" t="s">
        <v>1404</v>
      </c>
      <c r="FS25" s="347" t="s">
        <v>1404</v>
      </c>
      <c r="FT25" s="347">
        <v>-6.9516779131383627E-2</v>
      </c>
      <c r="FU25" s="347" t="s">
        <v>1404</v>
      </c>
      <c r="FV25" s="347" t="s">
        <v>1404</v>
      </c>
      <c r="FW25" s="347" t="s">
        <v>1404</v>
      </c>
      <c r="FX25" s="347" t="s">
        <v>1404</v>
      </c>
      <c r="FY25" s="347" t="s">
        <v>1404</v>
      </c>
      <c r="FZ25" s="347">
        <v>1.227384742110402</v>
      </c>
      <c r="GA25" s="347" t="s">
        <v>1404</v>
      </c>
      <c r="GB25" s="347" t="s">
        <v>1404</v>
      </c>
      <c r="GC25" s="347" t="s">
        <v>1404</v>
      </c>
      <c r="GD25" s="347" t="s">
        <v>1404</v>
      </c>
      <c r="GE25" s="347" t="s">
        <v>1404</v>
      </c>
      <c r="GF25" s="347">
        <v>1.771984963053445</v>
      </c>
      <c r="GG25" s="347" t="s">
        <v>1404</v>
      </c>
      <c r="GH25" s="347" t="s">
        <v>1404</v>
      </c>
      <c r="GI25" s="347" t="s">
        <v>1404</v>
      </c>
      <c r="GJ25" s="348" t="s">
        <v>1404</v>
      </c>
    </row>
    <row r="26" spans="1:192">
      <c r="A26" s="349" t="s">
        <v>1401</v>
      </c>
      <c r="B26" s="350" t="s">
        <v>1410</v>
      </c>
      <c r="C26" s="351">
        <v>3.2274542583820875</v>
      </c>
      <c r="D26" s="351">
        <v>3.0767095401128843</v>
      </c>
      <c r="E26" s="351">
        <v>3.0537872497462781</v>
      </c>
      <c r="F26" s="351">
        <v>3.0257046949004542</v>
      </c>
      <c r="G26" s="351">
        <v>3.0025212010084861</v>
      </c>
      <c r="H26" s="351">
        <v>3.0685507842867898</v>
      </c>
      <c r="I26" s="351">
        <v>3.1438218653038761</v>
      </c>
      <c r="J26" s="351">
        <v>3.2880954549594748</v>
      </c>
      <c r="K26" s="351">
        <v>3.2527712157005437</v>
      </c>
      <c r="L26" s="351">
        <v>3.1768331369527947</v>
      </c>
      <c r="M26" s="351">
        <v>3.1693643186544747</v>
      </c>
      <c r="N26" s="351">
        <v>3.0576350680977598</v>
      </c>
      <c r="O26" s="351">
        <v>2.9555985424445512</v>
      </c>
      <c r="P26" s="351">
        <v>2.8726603527986048</v>
      </c>
      <c r="Q26" s="351">
        <v>2.7618621307072435</v>
      </c>
      <c r="R26" s="351">
        <v>2.5976344565944918</v>
      </c>
      <c r="S26" s="351">
        <v>2.4566088117489957</v>
      </c>
      <c r="T26" s="351">
        <v>2.3249622859171222</v>
      </c>
      <c r="U26" s="351">
        <v>2.2207476222074631</v>
      </c>
      <c r="V26" s="351">
        <v>2.0899470899470987</v>
      </c>
      <c r="W26" s="351">
        <v>2.1295318549806699</v>
      </c>
      <c r="X26" s="351">
        <v>2.2049457548205904</v>
      </c>
      <c r="Y26" s="351">
        <v>2.1560979885183369</v>
      </c>
      <c r="Z26" s="351">
        <v>2.2580080518116641</v>
      </c>
      <c r="AA26" s="351">
        <v>2.3595211046054354</v>
      </c>
      <c r="AB26" s="351">
        <v>2.4739299271346886</v>
      </c>
      <c r="AC26" s="351">
        <v>2.5351744565927725</v>
      </c>
      <c r="AD26" s="351">
        <v>2.6406229608039351</v>
      </c>
      <c r="AE26" s="351">
        <v>2.7017635305360113</v>
      </c>
      <c r="AF26" s="351">
        <v>2.73610267973292</v>
      </c>
      <c r="AG26" s="351">
        <v>2.7221188384472574</v>
      </c>
      <c r="AH26" s="351">
        <v>2.7079554288675491</v>
      </c>
      <c r="AI26" s="351">
        <v>2.6064104773392867</v>
      </c>
      <c r="AJ26" s="351">
        <v>2.4796940134943206</v>
      </c>
      <c r="AK26" s="351">
        <v>2.4065891639140231</v>
      </c>
      <c r="AL26" s="351">
        <v>2.2680588839438647</v>
      </c>
      <c r="AM26" s="351">
        <v>2.1258430803380888</v>
      </c>
      <c r="AN26" s="351">
        <v>1.9799029208890546</v>
      </c>
      <c r="AO26" s="351">
        <v>1.8989761672118726</v>
      </c>
      <c r="AP26" s="351">
        <v>1.8013054166313422</v>
      </c>
      <c r="AQ26" s="351">
        <v>1.7044493317543497</v>
      </c>
      <c r="AR26" s="351">
        <v>1.5574220233824134</v>
      </c>
      <c r="AS26" s="351">
        <v>1.4239973036737279</v>
      </c>
      <c r="AT26" s="351">
        <v>1.2446911399857039</v>
      </c>
      <c r="AU26" s="351">
        <v>1.1126506277029058</v>
      </c>
      <c r="AV26" s="351">
        <v>1.0316195588358548</v>
      </c>
      <c r="AW26" s="351">
        <v>1.0011729222520147</v>
      </c>
      <c r="AX26" s="351">
        <v>0.94987028203196155</v>
      </c>
      <c r="AY26" s="351">
        <v>0.87777963551245608</v>
      </c>
      <c r="AZ26" s="351">
        <v>0.772410337772934</v>
      </c>
      <c r="BA26" s="351">
        <v>0.62536479613106211</v>
      </c>
      <c r="BB26" s="351">
        <v>0.49127773845706246</v>
      </c>
      <c r="BC26" s="351">
        <v>0.43248638083753033</v>
      </c>
      <c r="BD26" s="351">
        <v>0.45715235641259611</v>
      </c>
      <c r="BE26" s="351">
        <v>0.51092464899890866</v>
      </c>
      <c r="BF26" s="351">
        <v>0.61884786310585838</v>
      </c>
      <c r="BG26" s="351">
        <v>0.73498878830658776</v>
      </c>
      <c r="BH26" s="351">
        <v>0.85090486468537752</v>
      </c>
      <c r="BI26" s="351">
        <v>0.89585666293393629</v>
      </c>
      <c r="BJ26" s="351">
        <v>1.0279792746114114</v>
      </c>
      <c r="BK26" s="351">
        <v>1.1936272478660723</v>
      </c>
      <c r="BL26" s="351">
        <v>1.3741299303944339</v>
      </c>
      <c r="BM26" s="351">
        <v>1.560076234670188</v>
      </c>
      <c r="BN26" s="351">
        <v>1.7317396528151792</v>
      </c>
      <c r="BO26" s="351">
        <v>1.8740010765599728</v>
      </c>
      <c r="BP26" s="351">
        <v>1.9994208174747803</v>
      </c>
      <c r="BQ26" s="351">
        <v>2.1257593916601381</v>
      </c>
      <c r="BR26" s="351">
        <v>2.1982993478081485</v>
      </c>
      <c r="BS26" s="351">
        <v>2.2310070489303064</v>
      </c>
      <c r="BT26" s="351">
        <v>2.2527472527472536</v>
      </c>
      <c r="BU26" s="351">
        <v>2.3015168331483551</v>
      </c>
      <c r="BV26" s="351">
        <v>2.2115045337053276</v>
      </c>
      <c r="BW26" s="351">
        <v>2.0926973020714534</v>
      </c>
      <c r="BX26" s="351">
        <v>1.9909545906719388</v>
      </c>
      <c r="BY26" s="351">
        <v>1.8698184684247634</v>
      </c>
      <c r="BZ26" s="351">
        <v>1.7845659884203062</v>
      </c>
      <c r="CA26" s="351">
        <v>1.6300873165257683</v>
      </c>
      <c r="CB26" s="351">
        <v>1.3736600244166635</v>
      </c>
      <c r="CC26" s="351">
        <v>1.0809598982168931</v>
      </c>
      <c r="CD26" s="351">
        <v>0.83777085581715183</v>
      </c>
      <c r="CE26" s="351">
        <v>0.63608306700507744</v>
      </c>
      <c r="CF26" s="351">
        <v>0.41192464282625141</v>
      </c>
      <c r="CG26" s="351">
        <v>0.18021536640375771</v>
      </c>
      <c r="CH26" s="351">
        <v>0.14374592816878354</v>
      </c>
      <c r="CI26" s="351">
        <v>0.14915885076693008</v>
      </c>
      <c r="CJ26" s="351">
        <v>0.19539327103401033</v>
      </c>
      <c r="CK26" s="351">
        <v>0.2883358536022595</v>
      </c>
      <c r="CL26" s="351">
        <v>0.35633706621680805</v>
      </c>
      <c r="CM26" s="351">
        <v>0.48083056551481063</v>
      </c>
      <c r="CN26" s="351">
        <v>0.78034790777618412</v>
      </c>
      <c r="CO26" s="351">
        <v>1.0650763917274348</v>
      </c>
      <c r="CP26" s="351">
        <v>1.3425068833668694</v>
      </c>
      <c r="CQ26" s="351">
        <v>1.5864671686038483</v>
      </c>
      <c r="CR26" s="351">
        <v>1.824811227461403</v>
      </c>
      <c r="CS26" s="351">
        <v>2.1105225708273747</v>
      </c>
      <c r="CT26" s="351">
        <v>2.1432734403246374</v>
      </c>
      <c r="CU26" s="351">
        <v>2.1538753577244236</v>
      </c>
      <c r="CV26" s="351">
        <v>2.0958215550105814</v>
      </c>
      <c r="CW26" s="351">
        <v>2.0097129403647029</v>
      </c>
      <c r="CX26" s="351">
        <v>1.896081890580019</v>
      </c>
      <c r="CY26" s="351">
        <v>1.7911727339593235</v>
      </c>
      <c r="CZ26" s="351">
        <v>1.5903754890027502</v>
      </c>
      <c r="DA26" s="351">
        <v>1.4613066672265189</v>
      </c>
      <c r="DB26" s="351">
        <v>1.3487529222979986</v>
      </c>
      <c r="DC26" s="351">
        <v>1.255900468251067</v>
      </c>
      <c r="DD26" s="351">
        <v>1.198610183797171</v>
      </c>
      <c r="DE26" s="351">
        <v>1.1262109684487598</v>
      </c>
      <c r="DF26" s="351">
        <v>1.2187570146123614</v>
      </c>
      <c r="DG26" s="351">
        <v>1.2858625295346486</v>
      </c>
      <c r="DH26" s="351">
        <v>1.3827783978041048</v>
      </c>
      <c r="DI26" s="351">
        <v>1.4767380002559989</v>
      </c>
      <c r="DJ26" s="351">
        <v>1.5958318840057995</v>
      </c>
      <c r="DK26" s="351">
        <v>1.6043458217448299</v>
      </c>
      <c r="DL26" s="351">
        <v>1.6266361126112985</v>
      </c>
      <c r="DM26" s="351">
        <v>1.614387452207686</v>
      </c>
      <c r="DN26" s="351">
        <v>1.5500889152341544</v>
      </c>
      <c r="DO26" s="351">
        <v>1.5002138488349541</v>
      </c>
      <c r="DP26" s="351">
        <v>1.4797488095372122</v>
      </c>
      <c r="DQ26" s="351">
        <v>1.4060014045641813</v>
      </c>
      <c r="DR26" s="351">
        <v>1.2536303327751706</v>
      </c>
      <c r="DS26" s="351">
        <v>1.1373202761864478</v>
      </c>
      <c r="DT26" s="351">
        <v>1.0328207482212495</v>
      </c>
      <c r="DU26" s="351">
        <v>0.95944130828416763</v>
      </c>
      <c r="DV26" s="351">
        <v>0.93153696281515175</v>
      </c>
      <c r="DW26" s="351">
        <v>1.0314709669573878</v>
      </c>
      <c r="DX26" s="351">
        <v>1.137281698324246</v>
      </c>
      <c r="DY26" s="351">
        <v>1.2318394831814863</v>
      </c>
      <c r="DZ26" s="351">
        <v>1.3708204492493876</v>
      </c>
      <c r="EA26" s="351">
        <v>1.4833360708710015</v>
      </c>
      <c r="EB26" s="351">
        <v>1.4964667927586404</v>
      </c>
      <c r="EC26" s="351">
        <v>1.5536678258877923</v>
      </c>
      <c r="ED26" s="351">
        <v>1.6797082603907971</v>
      </c>
      <c r="EE26" s="351">
        <v>1.7926514379443574</v>
      </c>
      <c r="EF26" s="351">
        <v>1.8799612052678856</v>
      </c>
      <c r="EG26" s="351">
        <v>1.9441283746762714</v>
      </c>
      <c r="EH26" s="351">
        <v>1.9492841190541426</v>
      </c>
      <c r="EI26" s="351">
        <v>1.9241808157085167</v>
      </c>
      <c r="EJ26" s="351">
        <v>1.8556264383614307</v>
      </c>
      <c r="EK26" s="351">
        <v>1.8101879720079896</v>
      </c>
      <c r="EL26" s="351">
        <v>1.7583544090883634</v>
      </c>
      <c r="EM26" s="351">
        <v>1.7503025260928962</v>
      </c>
      <c r="EN26" s="351">
        <v>1.8202858614745829</v>
      </c>
      <c r="EO26" s="351">
        <v>1.9186246945747978</v>
      </c>
      <c r="EP26" s="351">
        <v>1.9466302543539618</v>
      </c>
      <c r="EQ26" s="351">
        <v>1.9625594442980072</v>
      </c>
      <c r="ER26" s="351">
        <v>1.9807465994980986</v>
      </c>
      <c r="ES26" s="351">
        <v>1.9781522104152258</v>
      </c>
      <c r="ET26" s="351">
        <v>1.9294546872701692</v>
      </c>
      <c r="EU26" s="351">
        <v>1.8589669565568248</v>
      </c>
      <c r="EV26" s="351">
        <v>1.8635900602059954</v>
      </c>
      <c r="EW26" s="351">
        <v>1.8429434606001782</v>
      </c>
      <c r="EX26" s="351">
        <v>1.8226059426700161</v>
      </c>
      <c r="EY26" s="351">
        <v>1.7409321418151866</v>
      </c>
      <c r="EZ26" s="351">
        <v>1.6446753454860437</v>
      </c>
      <c r="FA26" s="351">
        <v>1.4610177533012489</v>
      </c>
      <c r="FB26" s="351">
        <v>1.3427871180793254</v>
      </c>
      <c r="FC26" s="351">
        <v>1.2382911191706236</v>
      </c>
      <c r="FD26" s="351">
        <v>1.1579074844545523</v>
      </c>
      <c r="FE26" s="351">
        <v>1.0921119125281358</v>
      </c>
      <c r="FF26" s="351">
        <v>1.1609039452595176</v>
      </c>
      <c r="FG26" s="351">
        <v>1.2580423131336504</v>
      </c>
      <c r="FH26" s="351">
        <v>1.3302825247151457</v>
      </c>
      <c r="FI26" s="351">
        <v>1.4265613034814102</v>
      </c>
      <c r="FJ26" s="351">
        <v>1.4937536927945905</v>
      </c>
      <c r="FK26" s="351">
        <v>1.5818650987313967</v>
      </c>
      <c r="FL26" s="351">
        <v>1.6322592346467473</v>
      </c>
      <c r="FM26" s="351">
        <v>1.7639547018183401</v>
      </c>
      <c r="FN26" s="351">
        <v>1.8719494437330915</v>
      </c>
      <c r="FO26" s="351">
        <v>1.9796935271979905</v>
      </c>
      <c r="FP26" s="351">
        <v>2.0682505581900483</v>
      </c>
      <c r="FQ26" s="351">
        <v>2.1332514115153445</v>
      </c>
      <c r="FR26" s="351">
        <v>2.1206085928513532</v>
      </c>
      <c r="FS26" s="351">
        <v>2.0934296614373014</v>
      </c>
      <c r="FT26" s="351">
        <v>2.0249559163256552</v>
      </c>
      <c r="FU26" s="351">
        <v>1.9439480074027511</v>
      </c>
      <c r="FV26" s="351">
        <v>1.9218555638130943</v>
      </c>
      <c r="FW26" s="351">
        <v>1.9068393919517881</v>
      </c>
      <c r="FX26" s="351">
        <v>1.9190090840900527</v>
      </c>
      <c r="FY26" s="351">
        <v>1.9286526134913244</v>
      </c>
      <c r="FZ26" s="351">
        <v>1.9516872606143698</v>
      </c>
      <c r="GA26" s="351">
        <v>1.9537625599021846</v>
      </c>
      <c r="GB26" s="351">
        <v>1.9178918270079397</v>
      </c>
      <c r="GC26" s="351">
        <v>1.9657440891164915</v>
      </c>
      <c r="GD26" s="351">
        <v>2.0119540746290592</v>
      </c>
      <c r="GE26" s="351">
        <v>2.0613994149022812</v>
      </c>
      <c r="GF26" s="351">
        <v>2.167666835626068</v>
      </c>
      <c r="GG26" s="351">
        <v>2.2835537681610849</v>
      </c>
      <c r="GH26" s="351">
        <v>2.350862062871574</v>
      </c>
      <c r="GI26" s="351">
        <v>2.4185403785228354</v>
      </c>
      <c r="GJ26" s="352">
        <v>2.5882329730276292</v>
      </c>
    </row>
    <row r="27" spans="1:192">
      <c r="A27" s="345" t="s">
        <v>1402</v>
      </c>
      <c r="B27" s="346" t="s">
        <v>1410</v>
      </c>
      <c r="C27" s="347">
        <v>2.3826640649070603</v>
      </c>
      <c r="D27" s="347" t="s">
        <v>1404</v>
      </c>
      <c r="E27" s="347">
        <v>1.6756922448145417</v>
      </c>
      <c r="F27" s="347" t="s">
        <v>1404</v>
      </c>
      <c r="G27" s="347">
        <v>0.51692681937968432</v>
      </c>
      <c r="H27" s="347" t="s">
        <v>1404</v>
      </c>
      <c r="I27" s="347">
        <v>-0.43311845286059741</v>
      </c>
      <c r="J27" s="347" t="s">
        <v>1404</v>
      </c>
      <c r="K27" s="347">
        <v>-1.1531134061967425</v>
      </c>
      <c r="L27" s="347" t="s">
        <v>1404</v>
      </c>
      <c r="M27" s="347">
        <v>-1.3609526668667979</v>
      </c>
      <c r="N27" s="347" t="s">
        <v>1404</v>
      </c>
      <c r="O27" s="347">
        <v>-0.82254990470458866</v>
      </c>
      <c r="P27" s="347" t="s">
        <v>1404</v>
      </c>
      <c r="Q27" s="347">
        <v>-0.15073861923424781</v>
      </c>
      <c r="R27" s="347" t="s">
        <v>1404</v>
      </c>
      <c r="S27" s="347">
        <v>0.55460320661491513</v>
      </c>
      <c r="T27" s="347" t="s">
        <v>1404</v>
      </c>
      <c r="U27" s="347">
        <v>1.2948912493677243</v>
      </c>
      <c r="V27" s="347" t="s">
        <v>1404</v>
      </c>
      <c r="W27" s="347">
        <v>2.1505376344086184</v>
      </c>
      <c r="X27" s="347" t="s">
        <v>1404</v>
      </c>
      <c r="Y27" s="347">
        <v>2.6782996855027092</v>
      </c>
      <c r="Z27" s="347" t="s">
        <v>1404</v>
      </c>
      <c r="AA27" s="347">
        <v>2.9230302417315643</v>
      </c>
      <c r="AB27" s="347" t="s">
        <v>1404</v>
      </c>
      <c r="AC27" s="347">
        <v>2.8582930756843892</v>
      </c>
      <c r="AD27" s="347" t="s">
        <v>1404</v>
      </c>
      <c r="AE27" s="347">
        <v>3.1387886081026708</v>
      </c>
      <c r="AF27" s="347" t="s">
        <v>1404</v>
      </c>
      <c r="AG27" s="347">
        <v>3.295715569759313</v>
      </c>
      <c r="AH27" s="347" t="s">
        <v>1404</v>
      </c>
      <c r="AI27" s="347">
        <v>3.2472691161866867</v>
      </c>
      <c r="AJ27" s="347" t="s">
        <v>1404</v>
      </c>
      <c r="AK27" s="347">
        <v>3.270427823337605</v>
      </c>
      <c r="AL27" s="347" t="s">
        <v>1404</v>
      </c>
      <c r="AM27" s="347">
        <v>3.2527515723270355</v>
      </c>
      <c r="AN27" s="347" t="s">
        <v>1404</v>
      </c>
      <c r="AO27" s="347">
        <v>3.5322896281800298</v>
      </c>
      <c r="AP27" s="347" t="s">
        <v>1404</v>
      </c>
      <c r="AQ27" s="347">
        <v>3.5877491492464957</v>
      </c>
      <c r="AR27" s="347" t="s">
        <v>1404</v>
      </c>
      <c r="AS27" s="347">
        <v>3.8383447742434544</v>
      </c>
      <c r="AT27" s="347" t="s">
        <v>1404</v>
      </c>
      <c r="AU27" s="347">
        <v>4.414735019717213</v>
      </c>
      <c r="AV27" s="347" t="s">
        <v>1404</v>
      </c>
      <c r="AW27" s="347">
        <v>4.8316111748947348</v>
      </c>
      <c r="AX27" s="347" t="s">
        <v>1404</v>
      </c>
      <c r="AY27" s="347">
        <v>5.1489483201675155</v>
      </c>
      <c r="AZ27" s="347" t="s">
        <v>1404</v>
      </c>
      <c r="BA27" s="347">
        <v>4.9428220395047902</v>
      </c>
      <c r="BB27" s="347" t="s">
        <v>1404</v>
      </c>
      <c r="BC27" s="347">
        <v>4.8620236530880367</v>
      </c>
      <c r="BD27" s="347" t="s">
        <v>1404</v>
      </c>
      <c r="BE27" s="347">
        <v>4.5716945996275467</v>
      </c>
      <c r="BF27" s="347" t="s">
        <v>1404</v>
      </c>
      <c r="BG27" s="347">
        <v>3.1779661016949157</v>
      </c>
      <c r="BH27" s="347" t="s">
        <v>1404</v>
      </c>
      <c r="BI27" s="347">
        <v>1.9348361777859049</v>
      </c>
      <c r="BJ27" s="347" t="s">
        <v>1404</v>
      </c>
      <c r="BK27" s="347">
        <v>0.98108254887764035</v>
      </c>
      <c r="BL27" s="347" t="s">
        <v>1404</v>
      </c>
      <c r="BM27" s="347">
        <v>0.67083933717577815</v>
      </c>
      <c r="BN27" s="347" t="s">
        <v>1404</v>
      </c>
      <c r="BO27" s="347">
        <v>0.33941997851771027</v>
      </c>
      <c r="BP27" s="347" t="s">
        <v>1404</v>
      </c>
      <c r="BQ27" s="347">
        <v>0.12020300952719848</v>
      </c>
      <c r="BR27" s="347" t="s">
        <v>1404</v>
      </c>
      <c r="BS27" s="347">
        <v>1.0670475850370604</v>
      </c>
      <c r="BT27" s="347" t="s">
        <v>1404</v>
      </c>
      <c r="BU27" s="347">
        <v>2.3517772405765855</v>
      </c>
      <c r="BV27" s="347" t="s">
        <v>1404</v>
      </c>
      <c r="BW27" s="347">
        <v>3.3674871531023678</v>
      </c>
      <c r="BX27" s="347" t="s">
        <v>1404</v>
      </c>
      <c r="BY27" s="347">
        <v>4.0551094110206334</v>
      </c>
      <c r="BZ27" s="347" t="s">
        <v>1404</v>
      </c>
      <c r="CA27" s="347">
        <v>4.8060111044503389</v>
      </c>
      <c r="CB27" s="347" t="s">
        <v>1404</v>
      </c>
      <c r="CC27" s="347">
        <v>5.8032816043399151</v>
      </c>
      <c r="CD27" s="347" t="s">
        <v>1404</v>
      </c>
      <c r="CE27" s="347">
        <v>6.2696766579626892</v>
      </c>
      <c r="CF27" s="347" t="s">
        <v>1404</v>
      </c>
      <c r="CG27" s="347">
        <v>5.4037599055955861</v>
      </c>
      <c r="CH27" s="347" t="s">
        <v>1404</v>
      </c>
      <c r="CI27" s="347">
        <v>4.4196710393962011</v>
      </c>
      <c r="CJ27" s="347" t="s">
        <v>1404</v>
      </c>
      <c r="CK27" s="347">
        <v>3.2547870963970271</v>
      </c>
      <c r="CL27" s="347" t="s">
        <v>1404</v>
      </c>
      <c r="CM27" s="347">
        <v>1.6736362498904238</v>
      </c>
      <c r="CN27" s="347" t="s">
        <v>1404</v>
      </c>
      <c r="CO27" s="347">
        <v>-0.47902631324571204</v>
      </c>
      <c r="CP27" s="347" t="s">
        <v>1404</v>
      </c>
      <c r="CQ27" s="347">
        <v>-2.2069311769967035</v>
      </c>
      <c r="CR27" s="347" t="s">
        <v>1404</v>
      </c>
      <c r="CS27" s="347">
        <v>-2.089313916615001</v>
      </c>
      <c r="CT27" s="347" t="s">
        <v>1404</v>
      </c>
      <c r="CU27" s="347">
        <v>-1.4673934707218985</v>
      </c>
      <c r="CV27" s="347" t="s">
        <v>1404</v>
      </c>
      <c r="CW27" s="347">
        <v>-0.61838176643870835</v>
      </c>
      <c r="CX27" s="347" t="s">
        <v>1404</v>
      </c>
      <c r="CY27" s="347">
        <v>0.41631436631979463</v>
      </c>
      <c r="CZ27" s="347" t="s">
        <v>1404</v>
      </c>
      <c r="DA27" s="347">
        <v>1.7902780898069677</v>
      </c>
      <c r="DB27" s="347" t="s">
        <v>1404</v>
      </c>
      <c r="DC27" s="347">
        <v>2.8926167765143185</v>
      </c>
      <c r="DD27" s="347" t="s">
        <v>1404</v>
      </c>
      <c r="DE27" s="347">
        <v>3.1235007620155257</v>
      </c>
      <c r="DF27" s="347" t="s">
        <v>1404</v>
      </c>
      <c r="DG27" s="347">
        <v>3.0063901910314819</v>
      </c>
      <c r="DH27" s="347" t="s">
        <v>1404</v>
      </c>
      <c r="DI27" s="347">
        <v>2.9728278308427201</v>
      </c>
      <c r="DJ27" s="347" t="s">
        <v>1404</v>
      </c>
      <c r="DK27" s="347">
        <v>3.348720261641716</v>
      </c>
      <c r="DL27" s="347" t="s">
        <v>1404</v>
      </c>
      <c r="DM27" s="347">
        <v>3.6898348245067401</v>
      </c>
      <c r="DN27" s="347" t="s">
        <v>1404</v>
      </c>
      <c r="DO27" s="347">
        <v>4.046231791750424</v>
      </c>
      <c r="DP27" s="347" t="s">
        <v>1404</v>
      </c>
      <c r="DQ27" s="347">
        <v>4.0500042741506066</v>
      </c>
      <c r="DR27" s="347" t="s">
        <v>1404</v>
      </c>
      <c r="DS27" s="347">
        <v>4.0734689001674953</v>
      </c>
      <c r="DT27" s="347" t="s">
        <v>1404</v>
      </c>
      <c r="DU27" s="347">
        <v>4.0411847741631188</v>
      </c>
      <c r="DV27" s="347" t="s">
        <v>1404</v>
      </c>
      <c r="DW27" s="347">
        <v>3.3190257737738418</v>
      </c>
      <c r="DX27" s="347" t="s">
        <v>1404</v>
      </c>
      <c r="DY27" s="347">
        <v>2.7080684307014704</v>
      </c>
      <c r="DZ27" s="347" t="s">
        <v>1404</v>
      </c>
      <c r="EA27" s="347">
        <v>2.1936674317917881</v>
      </c>
      <c r="EB27" s="347" t="s">
        <v>1404</v>
      </c>
      <c r="EC27" s="347">
        <v>1.9226804245869897</v>
      </c>
      <c r="ED27" s="347" t="s">
        <v>1404</v>
      </c>
      <c r="EE27" s="347">
        <v>1.606494533641726</v>
      </c>
      <c r="EF27" s="347" t="s">
        <v>1404</v>
      </c>
      <c r="EG27" s="347">
        <v>1.1623715068835883</v>
      </c>
      <c r="EH27" s="347" t="s">
        <v>1404</v>
      </c>
      <c r="EI27" s="347">
        <v>1.2260152902524621</v>
      </c>
      <c r="EJ27" s="347" t="s">
        <v>1404</v>
      </c>
      <c r="EK27" s="347">
        <v>1.286467240351695</v>
      </c>
      <c r="EL27" s="347" t="s">
        <v>1404</v>
      </c>
      <c r="EM27" s="347">
        <v>1.0027052686699836</v>
      </c>
      <c r="EN27" s="347" t="s">
        <v>1404</v>
      </c>
      <c r="EO27" s="347">
        <v>0.85093487352621944</v>
      </c>
      <c r="EP27" s="347" t="s">
        <v>1404</v>
      </c>
      <c r="EQ27" s="347">
        <v>0.79155305339849991</v>
      </c>
      <c r="ER27" s="347" t="s">
        <v>1404</v>
      </c>
      <c r="ES27" s="347">
        <v>0.95073626209677309</v>
      </c>
      <c r="ET27" s="347" t="s">
        <v>1404</v>
      </c>
      <c r="EU27" s="347">
        <v>0.88660482414835018</v>
      </c>
      <c r="EV27" s="347" t="s">
        <v>1404</v>
      </c>
      <c r="EW27" s="347">
        <v>0.75167669594554942</v>
      </c>
      <c r="EX27" s="347" t="s">
        <v>1404</v>
      </c>
      <c r="EY27" s="347">
        <v>0.90613711746861603</v>
      </c>
      <c r="EZ27" s="347" t="s">
        <v>1404</v>
      </c>
      <c r="FA27" s="347">
        <v>0.97117522423412816</v>
      </c>
      <c r="FB27" s="347" t="s">
        <v>1404</v>
      </c>
      <c r="FC27" s="347">
        <v>0.70979697933252917</v>
      </c>
      <c r="FD27" s="347" t="s">
        <v>1404</v>
      </c>
      <c r="FE27" s="347">
        <v>0.22359578782291772</v>
      </c>
      <c r="FF27" s="347" t="s">
        <v>1404</v>
      </c>
      <c r="FG27" s="347">
        <v>-0.1356254596663122</v>
      </c>
      <c r="FH27" s="347" t="s">
        <v>1404</v>
      </c>
      <c r="FI27" s="347">
        <v>-0.39372453330624102</v>
      </c>
      <c r="FJ27" s="347" t="s">
        <v>1404</v>
      </c>
      <c r="FK27" s="347">
        <v>-0.80377861326845279</v>
      </c>
      <c r="FL27" s="347" t="s">
        <v>1404</v>
      </c>
      <c r="FM27" s="347">
        <v>-1.1545510730345576</v>
      </c>
      <c r="FN27" s="347" t="s">
        <v>1404</v>
      </c>
      <c r="FO27" s="347">
        <v>-1.0464435554688312</v>
      </c>
      <c r="FP27" s="347" t="s">
        <v>1404</v>
      </c>
      <c r="FQ27" s="347">
        <v>-0.98063335085511028</v>
      </c>
      <c r="FR27" s="347" t="s">
        <v>1404</v>
      </c>
      <c r="FS27" s="347">
        <v>-0.83108770210682714</v>
      </c>
      <c r="FT27" s="347" t="s">
        <v>1404</v>
      </c>
      <c r="FU27" s="347">
        <v>-0.95451472511235802</v>
      </c>
      <c r="FV27" s="347" t="s">
        <v>1404</v>
      </c>
      <c r="FW27" s="347">
        <v>-0.80606489095184486</v>
      </c>
      <c r="FX27" s="347" t="s">
        <v>1404</v>
      </c>
      <c r="FY27" s="347">
        <v>-0.63718790305504824</v>
      </c>
      <c r="FZ27" s="347" t="s">
        <v>1404</v>
      </c>
      <c r="GA27" s="347">
        <v>-0.39325375305049287</v>
      </c>
      <c r="GB27" s="347" t="s">
        <v>1404</v>
      </c>
      <c r="GC27" s="347">
        <v>-6.1264817559707849E-2</v>
      </c>
      <c r="GD27" s="347" t="s">
        <v>1404</v>
      </c>
      <c r="GE27" s="347">
        <v>5.4810002285013192E-3</v>
      </c>
      <c r="GF27" s="347" t="s">
        <v>1404</v>
      </c>
      <c r="GG27" s="347">
        <v>0.33648328533985672</v>
      </c>
      <c r="GH27" s="347" t="s">
        <v>1404</v>
      </c>
      <c r="GI27" s="347">
        <v>0.72096444683060945</v>
      </c>
      <c r="GJ27" s="348" t="s">
        <v>1404</v>
      </c>
    </row>
    <row r="28" spans="1:192">
      <c r="A28" s="349" t="s">
        <v>1401</v>
      </c>
      <c r="B28" s="350" t="s">
        <v>1411</v>
      </c>
      <c r="C28" s="351">
        <v>3.2576960508118527</v>
      </c>
      <c r="D28" s="351">
        <v>3.4643094374329229</v>
      </c>
      <c r="E28" s="351">
        <v>3.6129229514879726</v>
      </c>
      <c r="F28" s="351">
        <v>3.7460607908915402</v>
      </c>
      <c r="G28" s="351">
        <v>3.9150058319387249</v>
      </c>
      <c r="H28" s="351">
        <v>4.0214477211796069</v>
      </c>
      <c r="I28" s="351">
        <v>4.1496289565349054</v>
      </c>
      <c r="J28" s="351">
        <v>4.2523176138653582</v>
      </c>
      <c r="K28" s="351">
        <v>4.2979942693409745</v>
      </c>
      <c r="L28" s="351">
        <v>4.2915872856713255</v>
      </c>
      <c r="M28" s="351">
        <v>4.2037388783364946</v>
      </c>
      <c r="N28" s="351">
        <v>4.045637985152716</v>
      </c>
      <c r="O28" s="351">
        <v>3.6856986953718267</v>
      </c>
      <c r="P28" s="351">
        <v>3.2890513111759017</v>
      </c>
      <c r="Q28" s="351">
        <v>2.9361137067820753</v>
      </c>
      <c r="R28" s="351">
        <v>2.596639067169658</v>
      </c>
      <c r="S28" s="351">
        <v>2.2204870430921342</v>
      </c>
      <c r="T28" s="351">
        <v>1.8770667185372674</v>
      </c>
      <c r="U28" s="351">
        <v>1.5849934564490464</v>
      </c>
      <c r="V28" s="351">
        <v>1.3483471873187804</v>
      </c>
      <c r="W28" s="351">
        <v>1.0699826489300306</v>
      </c>
      <c r="X28" s="351">
        <v>0.77877127199309071</v>
      </c>
      <c r="Y28" s="351">
        <v>0.46529476663307451</v>
      </c>
      <c r="Z28" s="351">
        <v>0.16760044054970766</v>
      </c>
      <c r="AA28" s="351">
        <v>-0.10525308582914204</v>
      </c>
      <c r="AB28" s="351">
        <v>-0.38250059765721089</v>
      </c>
      <c r="AC28" s="351">
        <v>-0.7023411371237589</v>
      </c>
      <c r="AD28" s="351">
        <v>-1.0028174394728047</v>
      </c>
      <c r="AE28" s="351">
        <v>-1.2747063878544957</v>
      </c>
      <c r="AF28" s="351">
        <v>-1.5704057279236319</v>
      </c>
      <c r="AG28" s="351">
        <v>-1.8990361675732395</v>
      </c>
      <c r="AH28" s="351">
        <v>-2.2364217252396155</v>
      </c>
      <c r="AI28" s="351">
        <v>-2.503576537911318</v>
      </c>
      <c r="AJ28" s="351">
        <v>-2.7427971761114396</v>
      </c>
      <c r="AK28" s="351">
        <v>-2.8600076394193925</v>
      </c>
      <c r="AL28" s="351">
        <v>-2.8587819103164667</v>
      </c>
      <c r="AM28" s="351">
        <v>-2.7203065134099385</v>
      </c>
      <c r="AN28" s="351">
        <v>-2.5725941924646039</v>
      </c>
      <c r="AO28" s="351">
        <v>-2.3721310686618637</v>
      </c>
      <c r="AP28" s="351">
        <v>-2.1610149052144054</v>
      </c>
      <c r="AQ28" s="351">
        <v>-1.9778519270757924</v>
      </c>
      <c r="AR28" s="351">
        <v>-1.7603413995441575</v>
      </c>
      <c r="AS28" s="351">
        <v>-1.4834630350194495</v>
      </c>
      <c r="AT28" s="351">
        <v>-1.2145156570090656</v>
      </c>
      <c r="AU28" s="351">
        <v>-0.89019320127167911</v>
      </c>
      <c r="AV28" s="351">
        <v>-0.57383883466573105</v>
      </c>
      <c r="AW28" s="351">
        <v>-0.28508232981075654</v>
      </c>
      <c r="AX28" s="351">
        <v>-0.10826771653541854</v>
      </c>
      <c r="AY28" s="351">
        <v>-2.4615990547470819E-2</v>
      </c>
      <c r="AZ28" s="351">
        <v>0.14286418050150704</v>
      </c>
      <c r="BA28" s="351">
        <v>0.25628388368654731</v>
      </c>
      <c r="BB28" s="351">
        <v>0.37962826011930273</v>
      </c>
      <c r="BC28" s="351">
        <v>0.58707449432659553</v>
      </c>
      <c r="BD28" s="351">
        <v>0.82930200414649646</v>
      </c>
      <c r="BE28" s="351">
        <v>1.0269069365588663</v>
      </c>
      <c r="BF28" s="351">
        <v>1.1998222485557561</v>
      </c>
      <c r="BG28" s="351">
        <v>1.3176726052410932</v>
      </c>
      <c r="BH28" s="351">
        <v>1.4700078926598015</v>
      </c>
      <c r="BI28" s="351">
        <v>1.5527184896732065</v>
      </c>
      <c r="BJ28" s="351">
        <v>1.6109961572568694</v>
      </c>
      <c r="BK28" s="351">
        <v>1.6513517506278788</v>
      </c>
      <c r="BL28" s="351">
        <v>1.6514659582841416</v>
      </c>
      <c r="BM28" s="351">
        <v>1.7294268016910856</v>
      </c>
      <c r="BN28" s="351">
        <v>1.8375245579567687</v>
      </c>
      <c r="BO28" s="351">
        <v>1.9435970376183089</v>
      </c>
      <c r="BP28" s="351">
        <v>2.033388818172928</v>
      </c>
      <c r="BQ28" s="351">
        <v>2.1075599863167533</v>
      </c>
      <c r="BR28" s="351">
        <v>2.2269223263075739</v>
      </c>
      <c r="BS28" s="351">
        <v>2.3104724792985523</v>
      </c>
      <c r="BT28" s="351">
        <v>2.3478852698104169</v>
      </c>
      <c r="BU28" s="351">
        <v>2.4242306572177323</v>
      </c>
      <c r="BV28" s="351">
        <v>2.6001939393939293</v>
      </c>
      <c r="BW28" s="351">
        <v>2.8655665975853419</v>
      </c>
      <c r="BX28" s="351">
        <v>3.0836669697745314</v>
      </c>
      <c r="BY28" s="351">
        <v>3.2968328678154553</v>
      </c>
      <c r="BZ28" s="351">
        <v>3.4227640237444632</v>
      </c>
      <c r="CA28" s="351">
        <v>3.4599004680235286</v>
      </c>
      <c r="CB28" s="351">
        <v>3.483605180856896</v>
      </c>
      <c r="CC28" s="351">
        <v>3.5590618863449186</v>
      </c>
      <c r="CD28" s="351">
        <v>3.6251642410928167</v>
      </c>
      <c r="CE28" s="351">
        <v>3.7895025504253153</v>
      </c>
      <c r="CF28" s="351">
        <v>4.0159673509093148</v>
      </c>
      <c r="CG28" s="351">
        <v>4.2935458433168598</v>
      </c>
      <c r="CH28" s="351">
        <v>4.5018522027721533</v>
      </c>
      <c r="CI28" s="351">
        <v>4.5585682490136117</v>
      </c>
      <c r="CJ28" s="351">
        <v>4.6381117050867973</v>
      </c>
      <c r="CK28" s="351">
        <v>4.6182080497604208</v>
      </c>
      <c r="CL28" s="351">
        <v>4.6346263255579601</v>
      </c>
      <c r="CM28" s="351">
        <v>4.6960091478825641</v>
      </c>
      <c r="CN28" s="351">
        <v>4.7260746210594924</v>
      </c>
      <c r="CO28" s="351">
        <v>4.7511058138239832</v>
      </c>
      <c r="CP28" s="351">
        <v>4.7164723270414068</v>
      </c>
      <c r="CQ28" s="351">
        <v>4.5617262147768445</v>
      </c>
      <c r="CR28" s="351">
        <v>4.2786609457111977</v>
      </c>
      <c r="CS28" s="351">
        <v>3.8582406677014611</v>
      </c>
      <c r="CT28" s="351">
        <v>3.4350730805998273</v>
      </c>
      <c r="CU28" s="351">
        <v>3.1384814398098766</v>
      </c>
      <c r="CV28" s="351">
        <v>2.8465776865314241</v>
      </c>
      <c r="CW28" s="351">
        <v>2.5934089127554092</v>
      </c>
      <c r="CX28" s="351">
        <v>2.219083646943274</v>
      </c>
      <c r="CY28" s="351">
        <v>1.8092517282364913</v>
      </c>
      <c r="CZ28" s="351">
        <v>1.3582353477672522</v>
      </c>
      <c r="DA28" s="351">
        <v>0.8117021346998432</v>
      </c>
      <c r="DB28" s="351">
        <v>0.26024772134801649</v>
      </c>
      <c r="DC28" s="351">
        <v>-0.22992116174016547</v>
      </c>
      <c r="DD28" s="351">
        <v>-0.59517240775288027</v>
      </c>
      <c r="DE28" s="351">
        <v>-0.88985471991824028</v>
      </c>
      <c r="DF28" s="351">
        <v>-1.1544328235601056</v>
      </c>
      <c r="DG28" s="351">
        <v>-1.4483842257742918</v>
      </c>
      <c r="DH28" s="351">
        <v>-1.7452081590204556</v>
      </c>
      <c r="DI28" s="351">
        <v>-1.981240629031672</v>
      </c>
      <c r="DJ28" s="351">
        <v>-1.9528635676929713</v>
      </c>
      <c r="DK28" s="351">
        <v>-1.8619975376958697</v>
      </c>
      <c r="DL28" s="351">
        <v>-1.6531809985742976</v>
      </c>
      <c r="DM28" s="351">
        <v>-1.388319351525354</v>
      </c>
      <c r="DN28" s="351">
        <v>-0.96182529655366844</v>
      </c>
      <c r="DO28" s="351">
        <v>-0.51595348943557473</v>
      </c>
      <c r="DP28" s="351">
        <v>-8.4098805744083446E-2</v>
      </c>
      <c r="DQ28" s="351">
        <v>0.44744329155105816</v>
      </c>
      <c r="DR28" s="351">
        <v>0.98485106488374119</v>
      </c>
      <c r="DS28" s="351">
        <v>1.5050764480461614</v>
      </c>
      <c r="DT28" s="351">
        <v>2.099782980098833</v>
      </c>
      <c r="DU28" s="351">
        <v>2.6737499466397416</v>
      </c>
      <c r="DV28" s="351">
        <v>3.0707521684124437</v>
      </c>
      <c r="DW28" s="351">
        <v>3.4145638862635961</v>
      </c>
      <c r="DX28" s="351">
        <v>3.6883016055539906</v>
      </c>
      <c r="DY28" s="351">
        <v>4.0354684525156701</v>
      </c>
      <c r="DZ28" s="351">
        <v>4.2183828366026601</v>
      </c>
      <c r="EA28" s="351">
        <v>4.3690127124749321</v>
      </c>
      <c r="EB28" s="351">
        <v>4.4802560801397018</v>
      </c>
      <c r="EC28" s="351">
        <v>4.5398472654432132</v>
      </c>
      <c r="ED28" s="351">
        <v>4.5890931133163813</v>
      </c>
      <c r="EE28" s="351">
        <v>4.6593101292596444</v>
      </c>
      <c r="EF28" s="351">
        <v>4.6038001027994833</v>
      </c>
      <c r="EG28" s="351">
        <v>4.5028720312274402</v>
      </c>
      <c r="EH28" s="351">
        <v>4.3835605800108048</v>
      </c>
      <c r="EI28" s="351">
        <v>4.2109932888906441</v>
      </c>
      <c r="EJ28" s="351">
        <v>4.0382276757852562</v>
      </c>
      <c r="EK28" s="351">
        <v>3.786238375565218</v>
      </c>
      <c r="EL28" s="351">
        <v>3.637960939787801</v>
      </c>
      <c r="EM28" s="351">
        <v>3.487664476818582</v>
      </c>
      <c r="EN28" s="351">
        <v>3.3301064205997966</v>
      </c>
      <c r="EO28" s="351">
        <v>3.0970008235407165</v>
      </c>
      <c r="EP28" s="351">
        <v>2.8419214932012067</v>
      </c>
      <c r="EQ28" s="351">
        <v>2.5866463111967426</v>
      </c>
      <c r="ER28" s="351">
        <v>2.3966822587645478</v>
      </c>
      <c r="ES28" s="351">
        <v>2.2805976384231497</v>
      </c>
      <c r="ET28" s="351">
        <v>2.299061511385764</v>
      </c>
      <c r="EU28" s="351">
        <v>2.4775477136865458</v>
      </c>
      <c r="EV28" s="351">
        <v>2.7201764812688283</v>
      </c>
      <c r="EW28" s="351">
        <v>2.9881744724629153</v>
      </c>
      <c r="EX28" s="351">
        <v>3.1614272169237156</v>
      </c>
      <c r="EY28" s="351">
        <v>3.3332555826046217</v>
      </c>
      <c r="EZ28" s="351">
        <v>3.5395819430638067</v>
      </c>
      <c r="FA28" s="351">
        <v>3.7902107426002964</v>
      </c>
      <c r="FB28" s="351">
        <v>4.0569461964882407</v>
      </c>
      <c r="FC28" s="351">
        <v>4.3473169494047834</v>
      </c>
      <c r="FD28" s="351">
        <v>4.6489364811801304</v>
      </c>
      <c r="FE28" s="351">
        <v>4.8864786543240797</v>
      </c>
      <c r="FF28" s="351">
        <v>4.9988565869078716</v>
      </c>
      <c r="FG28" s="351">
        <v>5.002749249893518</v>
      </c>
      <c r="FH28" s="351">
        <v>4.9358265985431835</v>
      </c>
      <c r="FI28" s="351">
        <v>4.8736499554209276</v>
      </c>
      <c r="FJ28" s="351">
        <v>4.8956614416224751</v>
      </c>
      <c r="FK28" s="351">
        <v>4.9553256385134938</v>
      </c>
      <c r="FL28" s="351">
        <v>4.9990632032139004</v>
      </c>
      <c r="FM28" s="351">
        <v>5.0473505868486797</v>
      </c>
      <c r="FN28" s="351">
        <v>5.1207691660519732</v>
      </c>
      <c r="FO28" s="351">
        <v>5.1401228217837529</v>
      </c>
      <c r="FP28" s="351">
        <v>5.1139524544411383</v>
      </c>
      <c r="FQ28" s="351">
        <v>5.0948160235371294</v>
      </c>
      <c r="FR28" s="351">
        <v>5.087522173951526</v>
      </c>
      <c r="FS28" s="351">
        <v>5.0970674668921987</v>
      </c>
      <c r="FT28" s="351">
        <v>5.1800136285992764</v>
      </c>
      <c r="FU28" s="351">
        <v>5.2666990134238931</v>
      </c>
      <c r="FV28" s="351">
        <v>5.2678173499922467</v>
      </c>
      <c r="FW28" s="351">
        <v>5.232857360622889</v>
      </c>
      <c r="FX28" s="351">
        <v>5.2316458506528756</v>
      </c>
      <c r="FY28" s="351">
        <v>5.2290536974974824</v>
      </c>
      <c r="FZ28" s="351">
        <v>5.2172534094513248</v>
      </c>
      <c r="GA28" s="351">
        <v>5.3055111643475801</v>
      </c>
      <c r="GB28" s="351">
        <v>5.4689581815511037</v>
      </c>
      <c r="GC28" s="351">
        <v>5.5888748880710697</v>
      </c>
      <c r="GD28" s="351">
        <v>5.7393619806494662</v>
      </c>
      <c r="GE28" s="351">
        <v>5.9557332321743761</v>
      </c>
      <c r="GF28" s="351">
        <v>6.1105345001775895</v>
      </c>
      <c r="GG28" s="351">
        <v>6.2209436000364446</v>
      </c>
      <c r="GH28" s="351">
        <v>6.4000181447432043</v>
      </c>
      <c r="GI28" s="351">
        <v>6.59467374787467</v>
      </c>
      <c r="GJ28" s="352">
        <v>6.7297744782842379</v>
      </c>
    </row>
    <row r="29" spans="1:192">
      <c r="A29" s="345" t="s">
        <v>1402</v>
      </c>
      <c r="B29" s="346" t="s">
        <v>1411</v>
      </c>
      <c r="C29" s="347">
        <v>2.9955067398901649</v>
      </c>
      <c r="D29" s="347" t="s">
        <v>1404</v>
      </c>
      <c r="E29" s="347">
        <v>2.5409429280397107</v>
      </c>
      <c r="F29" s="347" t="s">
        <v>1404</v>
      </c>
      <c r="G29" s="347">
        <v>2.0903174916189924</v>
      </c>
      <c r="H29" s="347" t="s">
        <v>1404</v>
      </c>
      <c r="I29" s="347">
        <v>1.5395175524612714</v>
      </c>
      <c r="J29" s="347" t="s">
        <v>1404</v>
      </c>
      <c r="K29" s="347">
        <v>0.88702602592844404</v>
      </c>
      <c r="L29" s="347" t="s">
        <v>1404</v>
      </c>
      <c r="M29" s="347">
        <v>0.66983787981748011</v>
      </c>
      <c r="N29" s="347" t="s">
        <v>1404</v>
      </c>
      <c r="O29" s="347">
        <v>0.90159961221522722</v>
      </c>
      <c r="P29" s="347" t="s">
        <v>1404</v>
      </c>
      <c r="Q29" s="347">
        <v>1.3067466847352631</v>
      </c>
      <c r="R29" s="347" t="s">
        <v>1404</v>
      </c>
      <c r="S29" s="347">
        <v>1.5452965037666879</v>
      </c>
      <c r="T29" s="347" t="s">
        <v>1404</v>
      </c>
      <c r="U29" s="347">
        <v>1.9024625784645088</v>
      </c>
      <c r="V29" s="347" t="s">
        <v>1404</v>
      </c>
      <c r="W29" s="347">
        <v>2.3768115942029118</v>
      </c>
      <c r="X29" s="347" t="s">
        <v>1404</v>
      </c>
      <c r="Y29" s="347">
        <v>2.401157184185136</v>
      </c>
      <c r="Z29" s="347" t="s">
        <v>1404</v>
      </c>
      <c r="AA29" s="347">
        <v>2.3251345119139111</v>
      </c>
      <c r="AB29" s="347" t="s">
        <v>1404</v>
      </c>
      <c r="AC29" s="347">
        <v>1.968278234282457</v>
      </c>
      <c r="AD29" s="347" t="s">
        <v>1404</v>
      </c>
      <c r="AE29" s="347">
        <v>1.8927144759368277</v>
      </c>
      <c r="AF29" s="347" t="s">
        <v>1404</v>
      </c>
      <c r="AG29" s="347">
        <v>1.9617134192569903</v>
      </c>
      <c r="AH29" s="347" t="s">
        <v>1404</v>
      </c>
      <c r="AI29" s="347">
        <v>1.9158172895432195</v>
      </c>
      <c r="AJ29" s="347" t="s">
        <v>1404</v>
      </c>
      <c r="AK29" s="347">
        <v>2.2600998210754311</v>
      </c>
      <c r="AL29" s="347" t="s">
        <v>1404</v>
      </c>
      <c r="AM29" s="347">
        <v>2.4413145539906154</v>
      </c>
      <c r="AN29" s="347" t="s">
        <v>1404</v>
      </c>
      <c r="AO29" s="347">
        <v>2.6517991004497761</v>
      </c>
      <c r="AP29" s="347" t="s">
        <v>1404</v>
      </c>
      <c r="AQ29" s="347">
        <v>2.7629982264538593</v>
      </c>
      <c r="AR29" s="347" t="s">
        <v>1404</v>
      </c>
      <c r="AS29" s="347">
        <v>2.9184868482201041</v>
      </c>
      <c r="AT29" s="347" t="s">
        <v>1404</v>
      </c>
      <c r="AU29" s="347">
        <v>3.6670062042781386</v>
      </c>
      <c r="AV29" s="347" t="s">
        <v>1404</v>
      </c>
      <c r="AW29" s="347">
        <v>4.0887742886085467</v>
      </c>
      <c r="AX29" s="347" t="s">
        <v>1404</v>
      </c>
      <c r="AY29" s="347">
        <v>4.7479376718606892</v>
      </c>
      <c r="AZ29" s="347" t="s">
        <v>1404</v>
      </c>
      <c r="BA29" s="347">
        <v>5.2396166134185282</v>
      </c>
      <c r="BB29" s="347" t="s">
        <v>1404</v>
      </c>
      <c r="BC29" s="347">
        <v>5.6862566990643879</v>
      </c>
      <c r="BD29" s="347" t="s">
        <v>1404</v>
      </c>
      <c r="BE29" s="347">
        <v>6.0597850627653029</v>
      </c>
      <c r="BF29" s="347" t="s">
        <v>1404</v>
      </c>
      <c r="BG29" s="347">
        <v>5.305940151853541</v>
      </c>
      <c r="BH29" s="347" t="s">
        <v>1404</v>
      </c>
      <c r="BI29" s="347">
        <v>4.3528266831814495</v>
      </c>
      <c r="BJ29" s="347" t="s">
        <v>1404</v>
      </c>
      <c r="BK29" s="347">
        <v>3.225411270563519</v>
      </c>
      <c r="BL29" s="347" t="s">
        <v>1404</v>
      </c>
      <c r="BM29" s="347">
        <v>2.5019516003122586</v>
      </c>
      <c r="BN29" s="347" t="s">
        <v>1404</v>
      </c>
      <c r="BO29" s="347">
        <v>1.7264288783841897</v>
      </c>
      <c r="BP29" s="347" t="s">
        <v>1404</v>
      </c>
      <c r="BQ29" s="347">
        <v>0.90250340599453971</v>
      </c>
      <c r="BR29" s="347" t="s">
        <v>1404</v>
      </c>
      <c r="BS29" s="347">
        <v>0.72906947154126955</v>
      </c>
      <c r="BT29" s="347" t="s">
        <v>1404</v>
      </c>
      <c r="BU29" s="347">
        <v>1.520389995760915</v>
      </c>
      <c r="BV29" s="347" t="s">
        <v>1404</v>
      </c>
      <c r="BW29" s="347">
        <v>2.3003238221182296</v>
      </c>
      <c r="BX29" s="347" t="s">
        <v>1404</v>
      </c>
      <c r="BY29" s="347">
        <v>2.9784767441368465</v>
      </c>
      <c r="BZ29" s="347" t="s">
        <v>1404</v>
      </c>
      <c r="CA29" s="347">
        <v>3.797186011674679</v>
      </c>
      <c r="CB29" s="347" t="s">
        <v>1404</v>
      </c>
      <c r="CC29" s="347">
        <v>5.0598354935320771</v>
      </c>
      <c r="CD29" s="347" t="s">
        <v>1404</v>
      </c>
      <c r="CE29" s="347">
        <v>5.9742567337125401</v>
      </c>
      <c r="CF29" s="347" t="s">
        <v>1404</v>
      </c>
      <c r="CG29" s="347">
        <v>5.2281004448683097</v>
      </c>
      <c r="CH29" s="347" t="s">
        <v>1404</v>
      </c>
      <c r="CI29" s="347">
        <v>4.3061130464469564</v>
      </c>
      <c r="CJ29" s="347" t="s">
        <v>1404</v>
      </c>
      <c r="CK29" s="347">
        <v>3.3146170362950618</v>
      </c>
      <c r="CL29" s="347" t="s">
        <v>1404</v>
      </c>
      <c r="CM29" s="347">
        <v>1.787095146231688</v>
      </c>
      <c r="CN29" s="347" t="s">
        <v>1404</v>
      </c>
      <c r="CO29" s="347">
        <v>-0.39109753100105715</v>
      </c>
      <c r="CP29" s="347" t="s">
        <v>1404</v>
      </c>
      <c r="CQ29" s="347">
        <v>-2.0016067524925649</v>
      </c>
      <c r="CR29" s="347" t="s">
        <v>1404</v>
      </c>
      <c r="CS29" s="347">
        <v>-1.847169445952336</v>
      </c>
      <c r="CT29" s="347" t="s">
        <v>1404</v>
      </c>
      <c r="CU29" s="347">
        <v>-1.2289853046088208</v>
      </c>
      <c r="CV29" s="347" t="s">
        <v>1404</v>
      </c>
      <c r="CW29" s="347">
        <v>-0.74939552048871649</v>
      </c>
      <c r="CX29" s="347" t="s">
        <v>1404</v>
      </c>
      <c r="CY29" s="347">
        <v>0.22607228395383028</v>
      </c>
      <c r="CZ29" s="347" t="s">
        <v>1404</v>
      </c>
      <c r="DA29" s="347">
        <v>1.1258869323088898</v>
      </c>
      <c r="DB29" s="347" t="s">
        <v>1404</v>
      </c>
      <c r="DC29" s="347">
        <v>1.8253395499695946</v>
      </c>
      <c r="DD29" s="347" t="s">
        <v>1404</v>
      </c>
      <c r="DE29" s="347">
        <v>1.5379689366013285</v>
      </c>
      <c r="DF29" s="347" t="s">
        <v>1404</v>
      </c>
      <c r="DG29" s="347">
        <v>1.2195847797621118</v>
      </c>
      <c r="DH29" s="347" t="s">
        <v>1404</v>
      </c>
      <c r="DI29" s="347">
        <v>1.473565101157378</v>
      </c>
      <c r="DJ29" s="347" t="s">
        <v>1404</v>
      </c>
      <c r="DK29" s="347">
        <v>1.8038604912423908</v>
      </c>
      <c r="DL29" s="347" t="s">
        <v>1404</v>
      </c>
      <c r="DM29" s="347">
        <v>2.6794763530350867</v>
      </c>
      <c r="DN29" s="347" t="s">
        <v>1404</v>
      </c>
      <c r="DO29" s="347">
        <v>3.2918684367487141</v>
      </c>
      <c r="DP29" s="347" t="s">
        <v>1404</v>
      </c>
      <c r="DQ29" s="347">
        <v>4.0612940781122733</v>
      </c>
      <c r="DR29" s="347" t="s">
        <v>1404</v>
      </c>
      <c r="DS29" s="347">
        <v>4.360028765430644</v>
      </c>
      <c r="DT29" s="347" t="s">
        <v>1404</v>
      </c>
      <c r="DU29" s="347">
        <v>4.1360051680321073</v>
      </c>
      <c r="DV29" s="347" t="s">
        <v>1404</v>
      </c>
      <c r="DW29" s="347">
        <v>3.5136999184901785</v>
      </c>
      <c r="DX29" s="347" t="s">
        <v>1404</v>
      </c>
      <c r="DY29" s="347">
        <v>2.619727519758813</v>
      </c>
      <c r="DZ29" s="347" t="s">
        <v>1404</v>
      </c>
      <c r="EA29" s="347">
        <v>2.1378476122485655</v>
      </c>
      <c r="EB29" s="347" t="s">
        <v>1404</v>
      </c>
      <c r="EC29" s="347">
        <v>1.5230531771533797</v>
      </c>
      <c r="ED29" s="347" t="s">
        <v>1404</v>
      </c>
      <c r="EE29" s="347">
        <v>1.2163030600217413</v>
      </c>
      <c r="EF29" s="347" t="s">
        <v>1404</v>
      </c>
      <c r="EG29" s="347">
        <v>0.99118926027098442</v>
      </c>
      <c r="EH29" s="347" t="s">
        <v>1404</v>
      </c>
      <c r="EI29" s="347">
        <v>1.0207063854531397</v>
      </c>
      <c r="EJ29" s="347" t="s">
        <v>1404</v>
      </c>
      <c r="EK29" s="347">
        <v>1.4749664367565707</v>
      </c>
      <c r="EL29" s="347" t="s">
        <v>1404</v>
      </c>
      <c r="EM29" s="347">
        <v>1.4190510624390111</v>
      </c>
      <c r="EN29" s="347" t="s">
        <v>1404</v>
      </c>
      <c r="EO29" s="347">
        <v>1.4148035028635246</v>
      </c>
      <c r="EP29" s="347" t="s">
        <v>1404</v>
      </c>
      <c r="EQ29" s="347">
        <v>1.3534963567236169</v>
      </c>
      <c r="ER29" s="347" t="s">
        <v>1404</v>
      </c>
      <c r="ES29" s="347">
        <v>1.2115450465874986</v>
      </c>
      <c r="ET29" s="347" t="s">
        <v>1404</v>
      </c>
      <c r="EU29" s="347">
        <v>1.1851753029643282</v>
      </c>
      <c r="EV29" s="347" t="s">
        <v>1404</v>
      </c>
      <c r="EW29" s="347">
        <v>0.67105384837971094</v>
      </c>
      <c r="EX29" s="347" t="s">
        <v>1404</v>
      </c>
      <c r="EY29" s="347">
        <v>0.47795931763902277</v>
      </c>
      <c r="EZ29" s="347" t="s">
        <v>1404</v>
      </c>
      <c r="FA29" s="347">
        <v>0.33319558573449798</v>
      </c>
      <c r="FB29" s="347" t="s">
        <v>1404</v>
      </c>
      <c r="FC29" s="347">
        <v>-0.17464688374439341</v>
      </c>
      <c r="FD29" s="347" t="s">
        <v>1404</v>
      </c>
      <c r="FE29" s="347">
        <v>-0.58687274729156647</v>
      </c>
      <c r="FF29" s="347" t="s">
        <v>1404</v>
      </c>
      <c r="FG29" s="347">
        <v>-1.1364057224716606</v>
      </c>
      <c r="FH29" s="347" t="s">
        <v>1404</v>
      </c>
      <c r="FI29" s="347">
        <v>-1.4828791427940762</v>
      </c>
      <c r="FJ29" s="347" t="s">
        <v>1404</v>
      </c>
      <c r="FK29" s="347">
        <v>-1.960888884938413</v>
      </c>
      <c r="FL29" s="347" t="s">
        <v>1404</v>
      </c>
      <c r="FM29" s="347">
        <v>-2.2418790774990622</v>
      </c>
      <c r="FN29" s="347" t="s">
        <v>1404</v>
      </c>
      <c r="FO29" s="347">
        <v>-1.976746866210108</v>
      </c>
      <c r="FP29" s="347" t="s">
        <v>1404</v>
      </c>
      <c r="FQ29" s="347">
        <v>-1.7328749947757758</v>
      </c>
      <c r="FR29" s="347" t="s">
        <v>1404</v>
      </c>
      <c r="FS29" s="347">
        <v>-1.4426419640609618</v>
      </c>
      <c r="FT29" s="347" t="s">
        <v>1404</v>
      </c>
      <c r="FU29" s="347">
        <v>-1.1339565081057534</v>
      </c>
      <c r="FV29" s="347" t="s">
        <v>1404</v>
      </c>
      <c r="FW29" s="347">
        <v>-0.5902938852111721</v>
      </c>
      <c r="FX29" s="347" t="s">
        <v>1404</v>
      </c>
      <c r="FY29" s="347">
        <v>-0.18231761607973429</v>
      </c>
      <c r="FZ29" s="347" t="s">
        <v>1404</v>
      </c>
      <c r="GA29" s="347">
        <v>0.16846803317176012</v>
      </c>
      <c r="GB29" s="347" t="s">
        <v>1404</v>
      </c>
      <c r="GC29" s="347">
        <v>0.37351151711142178</v>
      </c>
      <c r="GD29" s="347" t="s">
        <v>1404</v>
      </c>
      <c r="GE29" s="347">
        <v>0.5510665939918501</v>
      </c>
      <c r="GF29" s="347" t="s">
        <v>1404</v>
      </c>
      <c r="GG29" s="347">
        <v>0.54769744222784278</v>
      </c>
      <c r="GH29" s="347" t="s">
        <v>1404</v>
      </c>
      <c r="GI29" s="347">
        <v>0.71859336583661204</v>
      </c>
      <c r="GJ29" s="348" t="s">
        <v>1404</v>
      </c>
    </row>
    <row r="30" spans="1:192">
      <c r="A30" s="349" t="s">
        <v>1401</v>
      </c>
      <c r="B30" s="350" t="s">
        <v>1412</v>
      </c>
      <c r="C30" s="359" t="s">
        <v>1409</v>
      </c>
      <c r="D30" s="351"/>
      <c r="E30" s="351"/>
      <c r="F30" s="351"/>
      <c r="G30" s="351"/>
      <c r="H30" s="351">
        <v>4.7657730842133841</v>
      </c>
      <c r="I30" s="351"/>
      <c r="J30" s="351"/>
      <c r="K30" s="351"/>
      <c r="L30" s="351"/>
      <c r="M30" s="351"/>
      <c r="N30" s="351">
        <v>3.7790697674418636</v>
      </c>
      <c r="O30" s="351"/>
      <c r="P30" s="351"/>
      <c r="Q30" s="351"/>
      <c r="R30" s="351"/>
      <c r="S30" s="351"/>
      <c r="T30" s="351">
        <v>1.421555957611786</v>
      </c>
      <c r="U30" s="351"/>
      <c r="V30" s="351"/>
      <c r="W30" s="351"/>
      <c r="X30" s="351"/>
      <c r="Y30" s="351"/>
      <c r="Z30" s="351">
        <v>-1.0695187165775373</v>
      </c>
      <c r="AA30" s="351"/>
      <c r="AB30" s="351"/>
      <c r="AC30" s="351"/>
      <c r="AD30" s="351"/>
      <c r="AE30" s="351"/>
      <c r="AF30" s="351">
        <v>-1.8603465851172156</v>
      </c>
      <c r="AG30" s="351"/>
      <c r="AH30" s="351"/>
      <c r="AI30" s="351"/>
      <c r="AJ30" s="351"/>
      <c r="AK30" s="351"/>
      <c r="AL30" s="351">
        <v>-1.0296010296010296</v>
      </c>
      <c r="AM30" s="351"/>
      <c r="AN30" s="351"/>
      <c r="AO30" s="351"/>
      <c r="AP30" s="351"/>
      <c r="AQ30" s="351"/>
      <c r="AR30" s="351">
        <v>0.18177096857957201</v>
      </c>
      <c r="AS30" s="351"/>
      <c r="AT30" s="351"/>
      <c r="AU30" s="351"/>
      <c r="AV30" s="351"/>
      <c r="AW30" s="351"/>
      <c r="AX30" s="351">
        <v>1.0403120936280885</v>
      </c>
      <c r="AY30" s="351"/>
      <c r="AZ30" s="351"/>
      <c r="BA30" s="351"/>
      <c r="BB30" s="351"/>
      <c r="BC30" s="351"/>
      <c r="BD30" s="351">
        <v>0.36288232244688728</v>
      </c>
      <c r="BE30" s="351"/>
      <c r="BF30" s="351"/>
      <c r="BG30" s="351"/>
      <c r="BH30" s="351"/>
      <c r="BI30" s="351"/>
      <c r="BJ30" s="351">
        <v>0.36036036036035451</v>
      </c>
      <c r="BK30" s="351"/>
      <c r="BL30" s="351"/>
      <c r="BM30" s="351"/>
      <c r="BN30" s="351"/>
      <c r="BO30" s="351"/>
      <c r="BP30" s="351">
        <v>2.0260847107437789</v>
      </c>
      <c r="BQ30" s="351"/>
      <c r="BR30" s="351"/>
      <c r="BS30" s="351"/>
      <c r="BT30" s="351"/>
      <c r="BU30" s="351"/>
      <c r="BV30" s="351">
        <v>1.4152346755578429</v>
      </c>
      <c r="BW30" s="351"/>
      <c r="BX30" s="351"/>
      <c r="BY30" s="351"/>
      <c r="BZ30" s="351"/>
      <c r="CA30" s="351"/>
      <c r="CB30" s="351">
        <v>1.1044311407561307</v>
      </c>
      <c r="CC30" s="351"/>
      <c r="CD30" s="351"/>
      <c r="CE30" s="351"/>
      <c r="CF30" s="351"/>
      <c r="CG30" s="351"/>
      <c r="CH30" s="351">
        <v>2.4227526313925982</v>
      </c>
      <c r="CI30" s="351"/>
      <c r="CJ30" s="351"/>
      <c r="CK30" s="351"/>
      <c r="CL30" s="351"/>
      <c r="CM30" s="351"/>
      <c r="CN30" s="351">
        <v>2.7771101229820094</v>
      </c>
      <c r="CO30" s="351"/>
      <c r="CP30" s="351"/>
      <c r="CQ30" s="351"/>
      <c r="CR30" s="351"/>
      <c r="CS30" s="351"/>
      <c r="CT30" s="351">
        <v>2.307912631667326</v>
      </c>
      <c r="CU30" s="351"/>
      <c r="CV30" s="351"/>
      <c r="CW30" s="351"/>
      <c r="CX30" s="351"/>
      <c r="CY30" s="351"/>
      <c r="CZ30" s="351">
        <v>1.3074299634591868</v>
      </c>
      <c r="DA30" s="351"/>
      <c r="DB30" s="351"/>
      <c r="DC30" s="351"/>
      <c r="DD30" s="351"/>
      <c r="DE30" s="351"/>
      <c r="DF30" s="351">
        <v>1.6459713523754205</v>
      </c>
      <c r="DG30" s="351"/>
      <c r="DH30" s="351"/>
      <c r="DI30" s="351"/>
      <c r="DJ30" s="351"/>
      <c r="DK30" s="351"/>
      <c r="DL30" s="351">
        <v>2.583277826805217</v>
      </c>
      <c r="DM30" s="351"/>
      <c r="DN30" s="351"/>
      <c r="DO30" s="351"/>
      <c r="DP30" s="351"/>
      <c r="DQ30" s="351"/>
      <c r="DR30" s="351">
        <v>2.3233174646516273</v>
      </c>
      <c r="DS30" s="351"/>
      <c r="DT30" s="351"/>
      <c r="DU30" s="351"/>
      <c r="DV30" s="351"/>
      <c r="DW30" s="351"/>
      <c r="DX30" s="351">
        <v>2.4694686012986025</v>
      </c>
      <c r="DY30" s="351"/>
      <c r="DZ30" s="351"/>
      <c r="EA30" s="351"/>
      <c r="EB30" s="351"/>
      <c r="EC30" s="351"/>
      <c r="ED30" s="351">
        <v>3.5252349460494408</v>
      </c>
      <c r="EE30" s="351"/>
      <c r="EF30" s="351"/>
      <c r="EG30" s="351"/>
      <c r="EH30" s="351"/>
      <c r="EI30" s="351"/>
      <c r="EJ30" s="351">
        <v>4.9711194226172077</v>
      </c>
      <c r="EK30" s="351"/>
      <c r="EL30" s="351"/>
      <c r="EM30" s="351"/>
      <c r="EN30" s="351"/>
      <c r="EO30" s="351"/>
      <c r="EP30" s="351">
        <v>6.5400702018639665</v>
      </c>
      <c r="EQ30" s="351"/>
      <c r="ER30" s="351"/>
      <c r="ES30" s="351"/>
      <c r="ET30" s="351"/>
      <c r="EU30" s="351"/>
      <c r="EV30" s="351">
        <v>6.9822784368761974</v>
      </c>
      <c r="EW30" s="351"/>
      <c r="EX30" s="351"/>
      <c r="EY30" s="351"/>
      <c r="EZ30" s="351"/>
      <c r="FA30" s="351"/>
      <c r="FB30" s="351">
        <v>6.2684086510140569</v>
      </c>
      <c r="FC30" s="351"/>
      <c r="FD30" s="351"/>
      <c r="FE30" s="351"/>
      <c r="FF30" s="351"/>
      <c r="FG30" s="351"/>
      <c r="FH30" s="351">
        <v>6.0393224095364753</v>
      </c>
      <c r="FI30" s="351"/>
      <c r="FJ30" s="351"/>
      <c r="FK30" s="351"/>
      <c r="FL30" s="351"/>
      <c r="FM30" s="351"/>
      <c r="FN30" s="351">
        <v>6.733120180552941</v>
      </c>
      <c r="FO30" s="351"/>
      <c r="FP30" s="351"/>
      <c r="FQ30" s="351"/>
      <c r="FR30" s="351"/>
      <c r="FS30" s="351"/>
      <c r="FT30" s="351">
        <v>7.850715762134902</v>
      </c>
      <c r="FU30" s="351"/>
      <c r="FV30" s="351"/>
      <c r="FW30" s="351"/>
      <c r="FX30" s="351"/>
      <c r="FY30" s="351"/>
      <c r="FZ30" s="351">
        <v>7.5987943426849238</v>
      </c>
      <c r="GA30" s="351"/>
      <c r="GB30" s="351"/>
      <c r="GC30" s="351"/>
      <c r="GD30" s="351"/>
      <c r="GE30" s="351"/>
      <c r="GF30" s="351">
        <v>5.8176235056070968</v>
      </c>
      <c r="GG30" s="351"/>
      <c r="GH30" s="351"/>
      <c r="GI30" s="351"/>
      <c r="GJ30" s="352"/>
    </row>
    <row r="31" spans="1:192">
      <c r="A31" s="345" t="s">
        <v>1402</v>
      </c>
      <c r="B31" s="346" t="s">
        <v>1412</v>
      </c>
      <c r="C31" s="360" t="s">
        <v>1409</v>
      </c>
      <c r="D31" s="347" t="s">
        <v>1404</v>
      </c>
      <c r="E31" s="347" t="s">
        <v>1404</v>
      </c>
      <c r="F31" s="347" t="s">
        <v>1404</v>
      </c>
      <c r="G31" s="347" t="s">
        <v>1404</v>
      </c>
      <c r="H31" s="347">
        <v>1.874084919472907</v>
      </c>
      <c r="I31" s="347" t="s">
        <v>1404</v>
      </c>
      <c r="J31" s="347" t="s">
        <v>1404</v>
      </c>
      <c r="K31" s="347" t="s">
        <v>1404</v>
      </c>
      <c r="L31" s="347" t="s">
        <v>1404</v>
      </c>
      <c r="M31" s="347" t="s">
        <v>1404</v>
      </c>
      <c r="N31" s="347">
        <v>1.0963646855164324</v>
      </c>
      <c r="O31" s="347" t="s">
        <v>1404</v>
      </c>
      <c r="P31" s="347" t="s">
        <v>1404</v>
      </c>
      <c r="Q31" s="347" t="s">
        <v>1404</v>
      </c>
      <c r="R31" s="347" t="s">
        <v>1404</v>
      </c>
      <c r="S31" s="347" t="s">
        <v>1404</v>
      </c>
      <c r="T31" s="347">
        <v>2.0695602184535917</v>
      </c>
      <c r="U31" s="347" t="s">
        <v>1404</v>
      </c>
      <c r="V31" s="347" t="s">
        <v>1404</v>
      </c>
      <c r="W31" s="347" t="s">
        <v>1404</v>
      </c>
      <c r="X31" s="347" t="s">
        <v>1404</v>
      </c>
      <c r="Y31" s="347" t="s">
        <v>1404</v>
      </c>
      <c r="Z31" s="347">
        <v>2.197488584474899</v>
      </c>
      <c r="AA31" s="347" t="s">
        <v>1404</v>
      </c>
      <c r="AB31" s="347" t="s">
        <v>1404</v>
      </c>
      <c r="AC31" s="347" t="s">
        <v>1404</v>
      </c>
      <c r="AD31" s="347" t="s">
        <v>1404</v>
      </c>
      <c r="AE31" s="347" t="s">
        <v>1404</v>
      </c>
      <c r="AF31" s="347">
        <v>1.2390875809631026</v>
      </c>
      <c r="AG31" s="347" t="s">
        <v>1404</v>
      </c>
      <c r="AH31" s="347" t="s">
        <v>1404</v>
      </c>
      <c r="AI31" s="347" t="s">
        <v>1404</v>
      </c>
      <c r="AJ31" s="347" t="s">
        <v>1404</v>
      </c>
      <c r="AK31" s="347" t="s">
        <v>1404</v>
      </c>
      <c r="AL31" s="347">
        <v>1.5079586707623505</v>
      </c>
      <c r="AM31" s="347" t="s">
        <v>1404</v>
      </c>
      <c r="AN31" s="347" t="s">
        <v>1404</v>
      </c>
      <c r="AO31" s="347" t="s">
        <v>1404</v>
      </c>
      <c r="AP31" s="347" t="s">
        <v>1404</v>
      </c>
      <c r="AQ31" s="347" t="s">
        <v>1404</v>
      </c>
      <c r="AR31" s="347">
        <v>2.6981919332406243</v>
      </c>
      <c r="AS31" s="347" t="s">
        <v>1404</v>
      </c>
      <c r="AT31" s="347" t="s">
        <v>1404</v>
      </c>
      <c r="AU31" s="347" t="s">
        <v>1404</v>
      </c>
      <c r="AV31" s="347" t="s">
        <v>1404</v>
      </c>
      <c r="AW31" s="347" t="s">
        <v>1404</v>
      </c>
      <c r="AX31" s="347">
        <v>4.0990371389270912</v>
      </c>
      <c r="AY31" s="347" t="s">
        <v>1404</v>
      </c>
      <c r="AZ31" s="347" t="s">
        <v>1404</v>
      </c>
      <c r="BA31" s="347" t="s">
        <v>1404</v>
      </c>
      <c r="BB31" s="347" t="s">
        <v>1404</v>
      </c>
      <c r="BC31" s="347" t="s">
        <v>1404</v>
      </c>
      <c r="BD31" s="347">
        <v>4.7941495124593523</v>
      </c>
      <c r="BE31" s="347" t="s">
        <v>1404</v>
      </c>
      <c r="BF31" s="347" t="s">
        <v>1404</v>
      </c>
      <c r="BG31" s="347" t="s">
        <v>1404</v>
      </c>
      <c r="BH31" s="347" t="s">
        <v>1404</v>
      </c>
      <c r="BI31" s="347" t="s">
        <v>1404</v>
      </c>
      <c r="BJ31" s="347">
        <v>3.5676532769556029</v>
      </c>
      <c r="BK31" s="347" t="s">
        <v>1404</v>
      </c>
      <c r="BL31" s="347" t="s">
        <v>1404</v>
      </c>
      <c r="BM31" s="347" t="s">
        <v>1404</v>
      </c>
      <c r="BN31" s="347" t="s">
        <v>1404</v>
      </c>
      <c r="BO31" s="347" t="s">
        <v>1404</v>
      </c>
      <c r="BP31" s="347">
        <v>2.4556733005944777</v>
      </c>
      <c r="BQ31" s="347" t="s">
        <v>1404</v>
      </c>
      <c r="BR31" s="347" t="s">
        <v>1404</v>
      </c>
      <c r="BS31" s="347" t="s">
        <v>1404</v>
      </c>
      <c r="BT31" s="347" t="s">
        <v>1404</v>
      </c>
      <c r="BU31" s="347" t="s">
        <v>1404</v>
      </c>
      <c r="BV31" s="347">
        <v>2.2370502679255049</v>
      </c>
      <c r="BW31" s="347" t="s">
        <v>1404</v>
      </c>
      <c r="BX31" s="347" t="s">
        <v>1404</v>
      </c>
      <c r="BY31" s="347" t="s">
        <v>1404</v>
      </c>
      <c r="BZ31" s="347" t="s">
        <v>1404</v>
      </c>
      <c r="CA31" s="347" t="s">
        <v>1404</v>
      </c>
      <c r="CB31" s="347">
        <v>3.4432304661188908</v>
      </c>
      <c r="CC31" s="347" t="s">
        <v>1404</v>
      </c>
      <c r="CD31" s="347" t="s">
        <v>1404</v>
      </c>
      <c r="CE31" s="347" t="s">
        <v>1404</v>
      </c>
      <c r="CF31" s="347" t="s">
        <v>1404</v>
      </c>
      <c r="CG31" s="347" t="s">
        <v>1404</v>
      </c>
      <c r="CH31" s="347">
        <v>4.8928411873201254</v>
      </c>
      <c r="CI31" s="347" t="s">
        <v>1404</v>
      </c>
      <c r="CJ31" s="347" t="s">
        <v>1404</v>
      </c>
      <c r="CK31" s="347" t="s">
        <v>1404</v>
      </c>
      <c r="CL31" s="347" t="s">
        <v>1404</v>
      </c>
      <c r="CM31" s="347" t="s">
        <v>1404</v>
      </c>
      <c r="CN31" s="347">
        <v>1.6444336056578592</v>
      </c>
      <c r="CO31" s="347" t="s">
        <v>1404</v>
      </c>
      <c r="CP31" s="347" t="s">
        <v>1404</v>
      </c>
      <c r="CQ31" s="347" t="s">
        <v>1404</v>
      </c>
      <c r="CR31" s="347" t="s">
        <v>1404</v>
      </c>
      <c r="CS31" s="347" t="s">
        <v>1404</v>
      </c>
      <c r="CT31" s="347">
        <v>-1.4914186322634482</v>
      </c>
      <c r="CU31" s="347" t="s">
        <v>1404</v>
      </c>
      <c r="CV31" s="347" t="s">
        <v>1404</v>
      </c>
      <c r="CW31" s="347" t="s">
        <v>1404</v>
      </c>
      <c r="CX31" s="347" t="s">
        <v>1404</v>
      </c>
      <c r="CY31" s="347" t="s">
        <v>1404</v>
      </c>
      <c r="CZ31" s="347">
        <v>0.60437675296850124</v>
      </c>
      <c r="DA31" s="347" t="s">
        <v>1404</v>
      </c>
      <c r="DB31" s="347" t="s">
        <v>1404</v>
      </c>
      <c r="DC31" s="347" t="s">
        <v>1404</v>
      </c>
      <c r="DD31" s="347" t="s">
        <v>1404</v>
      </c>
      <c r="DE31" s="347" t="s">
        <v>1404</v>
      </c>
      <c r="DF31" s="347">
        <v>2.5482907128692189</v>
      </c>
      <c r="DG31" s="347" t="s">
        <v>1404</v>
      </c>
      <c r="DH31" s="347" t="s">
        <v>1404</v>
      </c>
      <c r="DI31" s="347" t="s">
        <v>1404</v>
      </c>
      <c r="DJ31" s="347" t="s">
        <v>1404</v>
      </c>
      <c r="DK31" s="347" t="s">
        <v>1404</v>
      </c>
      <c r="DL31" s="347">
        <v>3.6881844545350422</v>
      </c>
      <c r="DM31" s="347" t="s">
        <v>1404</v>
      </c>
      <c r="DN31" s="347" t="s">
        <v>1404</v>
      </c>
      <c r="DO31" s="347" t="s">
        <v>1404</v>
      </c>
      <c r="DP31" s="347" t="s">
        <v>1404</v>
      </c>
      <c r="DQ31" s="347" t="s">
        <v>1404</v>
      </c>
      <c r="DR31" s="347">
        <v>4.6868117761504511</v>
      </c>
      <c r="DS31" s="347" t="s">
        <v>1404</v>
      </c>
      <c r="DT31" s="347" t="s">
        <v>1404</v>
      </c>
      <c r="DU31" s="347" t="s">
        <v>1404</v>
      </c>
      <c r="DV31" s="347" t="s">
        <v>1404</v>
      </c>
      <c r="DW31" s="347" t="s">
        <v>1404</v>
      </c>
      <c r="DX31" s="347">
        <v>3.0774396989721158</v>
      </c>
      <c r="DY31" s="347" t="s">
        <v>1404</v>
      </c>
      <c r="DZ31" s="347" t="s">
        <v>1404</v>
      </c>
      <c r="EA31" s="347" t="s">
        <v>1404</v>
      </c>
      <c r="EB31" s="347" t="s">
        <v>1404</v>
      </c>
      <c r="EC31" s="347" t="s">
        <v>1404</v>
      </c>
      <c r="ED31" s="347">
        <v>1.6289759726043935</v>
      </c>
      <c r="EE31" s="347" t="s">
        <v>1404</v>
      </c>
      <c r="EF31" s="347" t="s">
        <v>1404</v>
      </c>
      <c r="EG31" s="347" t="s">
        <v>1404</v>
      </c>
      <c r="EH31" s="347" t="s">
        <v>1404</v>
      </c>
      <c r="EI31" s="347" t="s">
        <v>1404</v>
      </c>
      <c r="EJ31" s="347">
        <v>1.8004850978563354</v>
      </c>
      <c r="EK31" s="347" t="s">
        <v>1404</v>
      </c>
      <c r="EL31" s="347" t="s">
        <v>1404</v>
      </c>
      <c r="EM31" s="347" t="s">
        <v>1404</v>
      </c>
      <c r="EN31" s="347" t="s">
        <v>1404</v>
      </c>
      <c r="EO31" s="347" t="s">
        <v>1404</v>
      </c>
      <c r="EP31" s="347">
        <v>1.8105297648171106</v>
      </c>
      <c r="EQ31" s="347" t="s">
        <v>1404</v>
      </c>
      <c r="ER31" s="347" t="s">
        <v>1404</v>
      </c>
      <c r="ES31" s="347" t="s">
        <v>1404</v>
      </c>
      <c r="ET31" s="347" t="s">
        <v>1404</v>
      </c>
      <c r="EU31" s="347" t="s">
        <v>1404</v>
      </c>
      <c r="EV31" s="347">
        <v>1.6923629955329165</v>
      </c>
      <c r="EW31" s="347" t="s">
        <v>1404</v>
      </c>
      <c r="EX31" s="347" t="s">
        <v>1404</v>
      </c>
      <c r="EY31" s="347" t="s">
        <v>1404</v>
      </c>
      <c r="EZ31" s="347" t="s">
        <v>1404</v>
      </c>
      <c r="FA31" s="347" t="s">
        <v>1404</v>
      </c>
      <c r="FB31" s="347">
        <v>1.5426132224611655</v>
      </c>
      <c r="FC31" s="347" t="s">
        <v>1404</v>
      </c>
      <c r="FD31" s="347" t="s">
        <v>1404</v>
      </c>
      <c r="FE31" s="347" t="s">
        <v>1404</v>
      </c>
      <c r="FF31" s="347" t="s">
        <v>1404</v>
      </c>
      <c r="FG31" s="347" t="s">
        <v>1404</v>
      </c>
      <c r="FH31" s="347">
        <v>-9.6562753935251031E-2</v>
      </c>
      <c r="FI31" s="347" t="s">
        <v>1404</v>
      </c>
      <c r="FJ31" s="347" t="s">
        <v>1404</v>
      </c>
      <c r="FK31" s="347" t="s">
        <v>1404</v>
      </c>
      <c r="FL31" s="347" t="s">
        <v>1404</v>
      </c>
      <c r="FM31" s="347" t="s">
        <v>1404</v>
      </c>
      <c r="FN31" s="347">
        <v>-1.2662673488049399</v>
      </c>
      <c r="FO31" s="347" t="s">
        <v>1404</v>
      </c>
      <c r="FP31" s="347" t="s">
        <v>1404</v>
      </c>
      <c r="FQ31" s="347" t="s">
        <v>1404</v>
      </c>
      <c r="FR31" s="347" t="s">
        <v>1404</v>
      </c>
      <c r="FS31" s="347" t="s">
        <v>1404</v>
      </c>
      <c r="FT31" s="347">
        <v>-0.36030282697481891</v>
      </c>
      <c r="FU31" s="347" t="s">
        <v>1404</v>
      </c>
      <c r="FV31" s="347" t="s">
        <v>1404</v>
      </c>
      <c r="FW31" s="347" t="s">
        <v>1404</v>
      </c>
      <c r="FX31" s="347" t="s">
        <v>1404</v>
      </c>
      <c r="FY31" s="347" t="s">
        <v>1404</v>
      </c>
      <c r="FZ31" s="347">
        <v>0.18371109424142582</v>
      </c>
      <c r="GA31" s="347" t="s">
        <v>1404</v>
      </c>
      <c r="GB31" s="347" t="s">
        <v>1404</v>
      </c>
      <c r="GC31" s="347" t="s">
        <v>1404</v>
      </c>
      <c r="GD31" s="347" t="s">
        <v>1404</v>
      </c>
      <c r="GE31" s="347" t="s">
        <v>1404</v>
      </c>
      <c r="GF31" s="347">
        <v>0.91094322790469928</v>
      </c>
      <c r="GG31" s="347" t="s">
        <v>1404</v>
      </c>
      <c r="GH31" s="347" t="s">
        <v>1404</v>
      </c>
      <c r="GI31" s="347" t="s">
        <v>1404</v>
      </c>
      <c r="GJ31" s="348" t="s">
        <v>1404</v>
      </c>
    </row>
    <row r="32" spans="1:192">
      <c r="A32" s="349" t="s">
        <v>1401</v>
      </c>
      <c r="B32" s="350" t="s">
        <v>1413</v>
      </c>
      <c r="C32" s="351">
        <v>2.5395603867057726</v>
      </c>
      <c r="D32" s="351">
        <v>2.6783142939425972</v>
      </c>
      <c r="E32" s="351">
        <v>2.8311377245509046</v>
      </c>
      <c r="F32" s="351">
        <v>2.9937828790052619</v>
      </c>
      <c r="G32" s="351">
        <v>3.2142515999617842</v>
      </c>
      <c r="H32" s="351">
        <v>3.2405642394205056</v>
      </c>
      <c r="I32" s="351">
        <v>3.2713613237601726</v>
      </c>
      <c r="J32" s="351">
        <v>3.3214709371293054</v>
      </c>
      <c r="K32" s="351">
        <v>3.4053234820497962</v>
      </c>
      <c r="L32" s="351">
        <v>3.4456681003923157</v>
      </c>
      <c r="M32" s="351">
        <v>3.4425842961565563</v>
      </c>
      <c r="N32" s="351">
        <v>3.498706795203363</v>
      </c>
      <c r="O32" s="351">
        <v>3.6024203761902398</v>
      </c>
      <c r="P32" s="351">
        <v>3.5761032161555719</v>
      </c>
      <c r="Q32" s="351">
        <v>3.5870679213639964</v>
      </c>
      <c r="R32" s="351">
        <v>3.5800520059435423</v>
      </c>
      <c r="S32" s="351">
        <v>3.5306094118735913</v>
      </c>
      <c r="T32" s="351">
        <v>3.6696824224519942</v>
      </c>
      <c r="U32" s="351">
        <v>3.7801003729453484</v>
      </c>
      <c r="V32" s="351">
        <v>3.8438576349023923</v>
      </c>
      <c r="W32" s="351">
        <v>3.8886089863967488</v>
      </c>
      <c r="X32" s="351">
        <v>3.9705747966736769</v>
      </c>
      <c r="Y32" s="351">
        <v>4.0711192158650693</v>
      </c>
      <c r="Z32" s="351">
        <v>3.8075332818392718</v>
      </c>
      <c r="AA32" s="351">
        <v>3.5133789106714524</v>
      </c>
      <c r="AB32" s="351">
        <v>3.2585638850024736</v>
      </c>
      <c r="AC32" s="351">
        <v>2.8872099298434941</v>
      </c>
      <c r="AD32" s="351">
        <v>2.5731833056888114</v>
      </c>
      <c r="AE32" s="351">
        <v>2.2481451684991485</v>
      </c>
      <c r="AF32" s="351">
        <v>2.0214613295338313</v>
      </c>
      <c r="AG32" s="351">
        <v>1.8234250221827768</v>
      </c>
      <c r="AH32" s="351">
        <v>1.6539890323722262</v>
      </c>
      <c r="AI32" s="351">
        <v>1.4725332863063214</v>
      </c>
      <c r="AJ32" s="351">
        <v>1.2744451768841962</v>
      </c>
      <c r="AK32" s="351">
        <v>1.0863851410548278</v>
      </c>
      <c r="AL32" s="351">
        <v>1.1161202783735282</v>
      </c>
      <c r="AM32" s="351">
        <v>1.1590779862660243</v>
      </c>
      <c r="AN32" s="351">
        <v>1.2150880720311332</v>
      </c>
      <c r="AO32" s="351">
        <v>1.3637555730396285</v>
      </c>
      <c r="AP32" s="351">
        <v>1.5165421091735418</v>
      </c>
      <c r="AQ32" s="351">
        <v>1.7397386020894325</v>
      </c>
      <c r="AR32" s="351">
        <v>1.5318814646707166</v>
      </c>
      <c r="AS32" s="351">
        <v>1.3245610213062602</v>
      </c>
      <c r="AT32" s="351">
        <v>1.1789785086574098</v>
      </c>
      <c r="AU32" s="351">
        <v>1.107924921793535</v>
      </c>
      <c r="AV32" s="351">
        <v>1.0327619874159186</v>
      </c>
      <c r="AW32" s="351">
        <v>0.92737042815044368</v>
      </c>
      <c r="AX32" s="351">
        <v>1.0951432776382928</v>
      </c>
      <c r="AY32" s="351">
        <v>1.2625389138706202</v>
      </c>
      <c r="AZ32" s="351">
        <v>1.3948266183011742</v>
      </c>
      <c r="BA32" s="351">
        <v>1.5178956446744303</v>
      </c>
      <c r="BB32" s="351">
        <v>1.5627690718098726</v>
      </c>
      <c r="BC32" s="351">
        <v>1.563909774436089</v>
      </c>
      <c r="BD32" s="351">
        <v>1.9300206327372509</v>
      </c>
      <c r="BE32" s="351">
        <v>2.2790797677918531</v>
      </c>
      <c r="BF32" s="351">
        <v>2.5755686459990583</v>
      </c>
      <c r="BG32" s="351">
        <v>2.7673928924412401</v>
      </c>
      <c r="BH32" s="351">
        <v>2.9850105226989601</v>
      </c>
      <c r="BI32" s="351">
        <v>3.2288535852297344</v>
      </c>
      <c r="BJ32" s="351">
        <v>3.0828516377649327</v>
      </c>
      <c r="BK32" s="351">
        <v>2.9397096498719075</v>
      </c>
      <c r="BL32" s="351">
        <v>2.8154173764905908</v>
      </c>
      <c r="BM32" s="351">
        <v>2.6987936453996753</v>
      </c>
      <c r="BN32" s="351">
        <v>2.6869568903395327</v>
      </c>
      <c r="BO32" s="351">
        <v>2.708574812809327</v>
      </c>
      <c r="BP32" s="351">
        <v>2.6115211065660193</v>
      </c>
      <c r="BQ32" s="351">
        <v>2.5258776539836267</v>
      </c>
      <c r="BR32" s="351">
        <v>2.4368293091884756</v>
      </c>
      <c r="BS32" s="351">
        <v>2.4057286222036578</v>
      </c>
      <c r="BT32" s="351">
        <v>2.3491950955042298</v>
      </c>
      <c r="BU32" s="351">
        <v>2.2016887114216739</v>
      </c>
      <c r="BV32" s="351">
        <v>2.1380685358255329</v>
      </c>
      <c r="BW32" s="351">
        <v>2.0487811757522678</v>
      </c>
      <c r="BX32" s="351">
        <v>1.9560450121080257</v>
      </c>
      <c r="BY32" s="351">
        <v>1.812936488076669</v>
      </c>
      <c r="BZ32" s="351">
        <v>1.6371598125563505</v>
      </c>
      <c r="CA32" s="351">
        <v>1.396458214576388</v>
      </c>
      <c r="CB32" s="351">
        <v>1.1524613198850944</v>
      </c>
      <c r="CC32" s="351">
        <v>0.87104041781726826</v>
      </c>
      <c r="CD32" s="351">
        <v>0.54969180348262237</v>
      </c>
      <c r="CE32" s="351">
        <v>0.23503154102045182</v>
      </c>
      <c r="CF32" s="351">
        <v>-4.5066905610920284E-2</v>
      </c>
      <c r="CG32" s="351">
        <v>-0.15908784750357396</v>
      </c>
      <c r="CH32" s="351">
        <v>-0.22692391216826133</v>
      </c>
      <c r="CI32" s="351">
        <v>-0.22989617683795349</v>
      </c>
      <c r="CJ32" s="351">
        <v>-0.15446951989722221</v>
      </c>
      <c r="CK32" s="351">
        <v>-1.8687283344305586E-2</v>
      </c>
      <c r="CL32" s="351">
        <v>8.0945580850520907E-2</v>
      </c>
      <c r="CM32" s="351">
        <v>0.202207054662109</v>
      </c>
      <c r="CN32" s="351">
        <v>0.34543156396149699</v>
      </c>
      <c r="CO32" s="351">
        <v>0.53020161239505037</v>
      </c>
      <c r="CP32" s="351">
        <v>0.75379522588217218</v>
      </c>
      <c r="CQ32" s="351">
        <v>0.91747192935930744</v>
      </c>
      <c r="CR32" s="351">
        <v>0.97141363941552739</v>
      </c>
      <c r="CS32" s="351">
        <v>0.95074889207019297</v>
      </c>
      <c r="CT32" s="351">
        <v>0.93588718322457842</v>
      </c>
      <c r="CU32" s="351">
        <v>0.83932721824665868</v>
      </c>
      <c r="CV32" s="351">
        <v>0.57724743390200572</v>
      </c>
      <c r="CW32" s="351">
        <v>0.31473641739266034</v>
      </c>
      <c r="CX32" s="351">
        <v>4.804919848339706E-2</v>
      </c>
      <c r="CY32" s="351">
        <v>-0.17686802920856345</v>
      </c>
      <c r="CZ32" s="351">
        <v>-0.42473573460859371</v>
      </c>
      <c r="DA32" s="351">
        <v>-0.66235020892803542</v>
      </c>
      <c r="DB32" s="351">
        <v>-0.82522514953418358</v>
      </c>
      <c r="DC32" s="351">
        <v>-0.90412548121730962</v>
      </c>
      <c r="DD32" s="351">
        <v>-0.82197079195687506</v>
      </c>
      <c r="DE32" s="351">
        <v>-0.7909800254224717</v>
      </c>
      <c r="DF32" s="351">
        <v>-0.74322946427310754</v>
      </c>
      <c r="DG32" s="351">
        <v>-0.65643525115476775</v>
      </c>
      <c r="DH32" s="351">
        <v>-0.46453650932489748</v>
      </c>
      <c r="DI32" s="351">
        <v>-0.32517124348837834</v>
      </c>
      <c r="DJ32" s="351">
        <v>-0.11990305537810408</v>
      </c>
      <c r="DK32" s="351">
        <v>0.10932210548205239</v>
      </c>
      <c r="DL32" s="351">
        <v>0.35148484455417905</v>
      </c>
      <c r="DM32" s="351">
        <v>0.63033232077416801</v>
      </c>
      <c r="DN32" s="351">
        <v>0.84317004567337983</v>
      </c>
      <c r="DO32" s="351">
        <v>1.0080194287943882</v>
      </c>
      <c r="DP32" s="351">
        <v>1.1124802716718498</v>
      </c>
      <c r="DQ32" s="351">
        <v>1.3237502131700016</v>
      </c>
      <c r="DR32" s="351">
        <v>1.5098761162757617</v>
      </c>
      <c r="DS32" s="351">
        <v>1.6956907023720591</v>
      </c>
      <c r="DT32" s="351">
        <v>1.9021400040402519</v>
      </c>
      <c r="DU32" s="351">
        <v>2.1395670151270436</v>
      </c>
      <c r="DV32" s="351">
        <v>2.3351089946307813</v>
      </c>
      <c r="DW32" s="351">
        <v>2.4458245779144248</v>
      </c>
      <c r="DX32" s="351">
        <v>2.5653129653453695</v>
      </c>
      <c r="DY32" s="351">
        <v>2.6067915173590657</v>
      </c>
      <c r="DZ32" s="351">
        <v>2.6951970144913666</v>
      </c>
      <c r="EA32" s="351">
        <v>2.8479319132187415</v>
      </c>
      <c r="EB32" s="351">
        <v>2.9955862358841561</v>
      </c>
      <c r="EC32" s="351">
        <v>3.0458934646270204</v>
      </c>
      <c r="ED32" s="351">
        <v>3.085855181153816</v>
      </c>
      <c r="EE32" s="351">
        <v>3.1433615861570856</v>
      </c>
      <c r="EF32" s="351">
        <v>3.1392175430171152</v>
      </c>
      <c r="EG32" s="351">
        <v>3.1394371778365757</v>
      </c>
      <c r="EH32" s="351">
        <v>3.0944478044087975</v>
      </c>
      <c r="EI32" s="351">
        <v>3.0730967719198969</v>
      </c>
      <c r="EJ32" s="351">
        <v>3.0713070892271941</v>
      </c>
      <c r="EK32" s="351">
        <v>3.1069564994549488</v>
      </c>
      <c r="EL32" s="351">
        <v>3.0545972536193964</v>
      </c>
      <c r="EM32" s="351">
        <v>2.9542269509441668</v>
      </c>
      <c r="EN32" s="351">
        <v>2.8253954107260162</v>
      </c>
      <c r="EO32" s="351">
        <v>2.7666441872522163</v>
      </c>
      <c r="EP32" s="351">
        <v>2.750406678548206</v>
      </c>
      <c r="EQ32" s="351">
        <v>2.7116137744505382</v>
      </c>
      <c r="ER32" s="351">
        <v>2.7068596182040947</v>
      </c>
      <c r="ES32" s="351">
        <v>2.6653834210582277</v>
      </c>
      <c r="ET32" s="351">
        <v>2.7218724449967033</v>
      </c>
      <c r="EU32" s="351">
        <v>2.7778652822351773</v>
      </c>
      <c r="EV32" s="351">
        <v>2.7863028305730633</v>
      </c>
      <c r="EW32" s="351">
        <v>2.7808091893194105</v>
      </c>
      <c r="EX32" s="351">
        <v>2.8235422523843203</v>
      </c>
      <c r="EY32" s="351">
        <v>2.8379593535848078</v>
      </c>
      <c r="EZ32" s="351">
        <v>2.836526508588082</v>
      </c>
      <c r="FA32" s="351">
        <v>2.7880921737157855</v>
      </c>
      <c r="FB32" s="351">
        <v>2.6814383846211611</v>
      </c>
      <c r="FC32" s="351">
        <v>2.5825369227737962</v>
      </c>
      <c r="FD32" s="351">
        <v>2.483319959679458</v>
      </c>
      <c r="FE32" s="351">
        <v>2.3968976682915848</v>
      </c>
      <c r="FF32" s="351">
        <v>2.2793992551771352</v>
      </c>
      <c r="FG32" s="351">
        <v>2.2107005772326658</v>
      </c>
      <c r="FH32" s="351">
        <v>2.1657764878689383</v>
      </c>
      <c r="FI32" s="351">
        <v>2.1163466067247048</v>
      </c>
      <c r="FJ32" s="351">
        <v>2.0713731114169005</v>
      </c>
      <c r="FK32" s="351">
        <v>2.1071554623420385</v>
      </c>
      <c r="FL32" s="351">
        <v>2.1533602378599608</v>
      </c>
      <c r="FM32" s="351">
        <v>2.2307304823076319</v>
      </c>
      <c r="FN32" s="351">
        <v>2.3546402040341756</v>
      </c>
      <c r="FO32" s="351">
        <v>2.5079537267156149</v>
      </c>
      <c r="FP32" s="351">
        <v>2.681553120530114</v>
      </c>
      <c r="FQ32" s="351">
        <v>2.8857271284549348</v>
      </c>
      <c r="FR32" s="351">
        <v>3.0559309968084514</v>
      </c>
      <c r="FS32" s="351">
        <v>3.1673489986267982</v>
      </c>
      <c r="FT32" s="351">
        <v>3.282489278218808</v>
      </c>
      <c r="FU32" s="351">
        <v>3.4026639269605918</v>
      </c>
      <c r="FV32" s="351">
        <v>3.5253974498919813</v>
      </c>
      <c r="FW32" s="351">
        <v>3.5327521038044893</v>
      </c>
      <c r="FX32" s="351">
        <v>3.5645218957129181</v>
      </c>
      <c r="FY32" s="351">
        <v>3.5278981948449828</v>
      </c>
      <c r="FZ32" s="351">
        <v>3.5000504039516622</v>
      </c>
      <c r="GA32" s="351">
        <v>3.4225612492147555</v>
      </c>
      <c r="GB32" s="351">
        <v>3.310895238476895</v>
      </c>
      <c r="GC32" s="351">
        <v>3.2154281204271391</v>
      </c>
      <c r="GD32" s="351">
        <v>3.1949783648897716</v>
      </c>
      <c r="GE32" s="351">
        <v>3.2129951869940427</v>
      </c>
      <c r="GF32" s="351">
        <v>3.1971790469741919</v>
      </c>
      <c r="GG32" s="351">
        <v>3.1925324948726734</v>
      </c>
      <c r="GH32" s="351">
        <v>3.1353525958936777</v>
      </c>
      <c r="GI32" s="351">
        <v>3.1772740457983049</v>
      </c>
      <c r="GJ32" s="352">
        <v>3.1972418063275421</v>
      </c>
    </row>
    <row r="33" spans="1:192">
      <c r="A33" s="345" t="s">
        <v>1402</v>
      </c>
      <c r="B33" s="346" t="s">
        <v>1413</v>
      </c>
      <c r="C33" s="347" t="s">
        <v>1404</v>
      </c>
      <c r="D33" s="347">
        <v>2.2831964750650982</v>
      </c>
      <c r="E33" s="347" t="s">
        <v>1404</v>
      </c>
      <c r="F33" s="347">
        <v>2.0597014925373238</v>
      </c>
      <c r="G33" s="347" t="s">
        <v>1404</v>
      </c>
      <c r="H33" s="347">
        <v>1.8124195305536366</v>
      </c>
      <c r="I33" s="347" t="s">
        <v>1404</v>
      </c>
      <c r="J33" s="347">
        <v>1.852399251157745</v>
      </c>
      <c r="K33" s="347" t="s">
        <v>1404</v>
      </c>
      <c r="L33" s="347">
        <v>2.1818181818181919</v>
      </c>
      <c r="M33" s="347" t="s">
        <v>1404</v>
      </c>
      <c r="N33" s="347">
        <v>2.6599921476246813</v>
      </c>
      <c r="O33" s="347" t="s">
        <v>1404</v>
      </c>
      <c r="P33" s="347">
        <v>3.0154689641668422</v>
      </c>
      <c r="Q33" s="347" t="s">
        <v>1404</v>
      </c>
      <c r="R33" s="347">
        <v>2.8370868675050982</v>
      </c>
      <c r="S33" s="347" t="s">
        <v>1404</v>
      </c>
      <c r="T33" s="347">
        <v>2.9474708171206125</v>
      </c>
      <c r="U33" s="347" t="s">
        <v>1404</v>
      </c>
      <c r="V33" s="347">
        <v>2.5829544355228888</v>
      </c>
      <c r="W33" s="347" t="s">
        <v>1404</v>
      </c>
      <c r="X33" s="347">
        <v>2.3083581802443014</v>
      </c>
      <c r="Y33" s="347" t="s">
        <v>1404</v>
      </c>
      <c r="Z33" s="347">
        <v>1.8931064155272872</v>
      </c>
      <c r="AA33" s="347" t="s">
        <v>1404</v>
      </c>
      <c r="AB33" s="347">
        <v>1.3970727998479473</v>
      </c>
      <c r="AC33" s="347" t="s">
        <v>1404</v>
      </c>
      <c r="AD33" s="347">
        <v>1.4125900644672063</v>
      </c>
      <c r="AE33" s="347" t="s">
        <v>1404</v>
      </c>
      <c r="AF33" s="347">
        <v>1.3228763110649209</v>
      </c>
      <c r="AG33" s="347" t="s">
        <v>1404</v>
      </c>
      <c r="AH33" s="347">
        <v>1.4239909468125149</v>
      </c>
      <c r="AI33" s="347" t="s">
        <v>1404</v>
      </c>
      <c r="AJ33" s="347">
        <v>1.6169972736673917</v>
      </c>
      <c r="AK33" s="347" t="s">
        <v>1404</v>
      </c>
      <c r="AL33" s="347">
        <v>1.9048512714647605</v>
      </c>
      <c r="AM33" s="347" t="s">
        <v>1404</v>
      </c>
      <c r="AN33" s="347">
        <v>2.1838972724716426</v>
      </c>
      <c r="AO33" s="347" t="s">
        <v>1404</v>
      </c>
      <c r="AP33" s="347">
        <v>2.4960269234364874</v>
      </c>
      <c r="AQ33" s="347" t="s">
        <v>1404</v>
      </c>
      <c r="AR33" s="347">
        <v>2.6764897883055103</v>
      </c>
      <c r="AS33" s="347" t="s">
        <v>1404</v>
      </c>
      <c r="AT33" s="347">
        <v>3.0311483031148163</v>
      </c>
      <c r="AU33" s="347" t="s">
        <v>1404</v>
      </c>
      <c r="AV33" s="347">
        <v>3.1917846239245073</v>
      </c>
      <c r="AW33" s="347" t="s">
        <v>1404</v>
      </c>
      <c r="AX33" s="347">
        <v>3.4069981583793685</v>
      </c>
      <c r="AY33" s="347" t="s">
        <v>1404</v>
      </c>
      <c r="AZ33" s="347">
        <v>3.7057420656760307</v>
      </c>
      <c r="BA33" s="347" t="s">
        <v>1404</v>
      </c>
      <c r="BB33" s="347">
        <v>3.8124771981028829</v>
      </c>
      <c r="BC33" s="347" t="s">
        <v>1404</v>
      </c>
      <c r="BD33" s="347">
        <v>4.0871934604904636</v>
      </c>
      <c r="BE33" s="347" t="s">
        <v>1404</v>
      </c>
      <c r="BF33" s="347">
        <v>4.0249074993231844</v>
      </c>
      <c r="BG33" s="347" t="s">
        <v>1404</v>
      </c>
      <c r="BH33" s="347">
        <v>3.3620225927918233</v>
      </c>
      <c r="BI33" s="347" t="s">
        <v>1404</v>
      </c>
      <c r="BJ33" s="347">
        <v>2.9474621549421114</v>
      </c>
      <c r="BK33" s="347" t="s">
        <v>1404</v>
      </c>
      <c r="BL33" s="347">
        <v>2.6256854767379978</v>
      </c>
      <c r="BM33" s="347" t="s">
        <v>1404</v>
      </c>
      <c r="BN33" s="347">
        <v>2.1997891407485515</v>
      </c>
      <c r="BO33" s="347" t="s">
        <v>1404</v>
      </c>
      <c r="BP33" s="347">
        <v>2.0457242582896997</v>
      </c>
      <c r="BQ33" s="347" t="s">
        <v>1404</v>
      </c>
      <c r="BR33" s="347">
        <v>1.549839507243858</v>
      </c>
      <c r="BS33" s="347" t="s">
        <v>1404</v>
      </c>
      <c r="BT33" s="347">
        <v>2.0963656865296194</v>
      </c>
      <c r="BU33" s="347" t="s">
        <v>1404</v>
      </c>
      <c r="BV33" s="347">
        <v>2.3718536458783985</v>
      </c>
      <c r="BW33" s="347" t="s">
        <v>1404</v>
      </c>
      <c r="BX33" s="347">
        <v>2.4518092952944341</v>
      </c>
      <c r="BY33" s="347" t="s">
        <v>1404</v>
      </c>
      <c r="BZ33" s="347">
        <v>2.8106887842384736</v>
      </c>
      <c r="CA33" s="347" t="s">
        <v>1404</v>
      </c>
      <c r="CB33" s="347">
        <v>2.9904809465010853</v>
      </c>
      <c r="CC33" s="347" t="s">
        <v>1404</v>
      </c>
      <c r="CD33" s="347">
        <v>4.1211722544241445</v>
      </c>
      <c r="CE33" s="347" t="s">
        <v>1404</v>
      </c>
      <c r="CF33" s="347">
        <v>4.0469165359040122</v>
      </c>
      <c r="CG33" s="347" t="s">
        <v>1404</v>
      </c>
      <c r="CH33" s="347">
        <v>3.2267277048738481</v>
      </c>
      <c r="CI33" s="347" t="s">
        <v>1404</v>
      </c>
      <c r="CJ33" s="347">
        <v>2.7922983611135965</v>
      </c>
      <c r="CK33" s="347" t="s">
        <v>1404</v>
      </c>
      <c r="CL33" s="347">
        <v>1.9418311895398783</v>
      </c>
      <c r="CM33" s="347" t="s">
        <v>1404</v>
      </c>
      <c r="CN33" s="347">
        <v>0.97200634996545987</v>
      </c>
      <c r="CO33" s="347" t="s">
        <v>1404</v>
      </c>
      <c r="CP33" s="347">
        <v>-0.70265489339566933</v>
      </c>
      <c r="CQ33" s="347" t="s">
        <v>1404</v>
      </c>
      <c r="CR33" s="347">
        <v>-1.0476000731605291</v>
      </c>
      <c r="CS33" s="347" t="s">
        <v>1404</v>
      </c>
      <c r="CT33" s="347">
        <v>-5.7542297271854573E-2</v>
      </c>
      <c r="CU33" s="347" t="s">
        <v>1404</v>
      </c>
      <c r="CV33" s="347">
        <v>0.27546653769006185</v>
      </c>
      <c r="CW33" s="347" t="s">
        <v>1404</v>
      </c>
      <c r="CX33" s="347">
        <v>1.0312872183707493</v>
      </c>
      <c r="CY33" s="347" t="s">
        <v>1404</v>
      </c>
      <c r="CZ33" s="347">
        <v>1.5111958247644439</v>
      </c>
      <c r="DA33" s="347" t="s">
        <v>1404</v>
      </c>
      <c r="DB33" s="347">
        <v>2.2502111148018242</v>
      </c>
      <c r="DC33" s="347" t="s">
        <v>1404</v>
      </c>
      <c r="DD33" s="347">
        <v>2.2706155920499937</v>
      </c>
      <c r="DE33" s="347" t="s">
        <v>1404</v>
      </c>
      <c r="DF33" s="347">
        <v>1.8289821434275051</v>
      </c>
      <c r="DG33" s="347" t="s">
        <v>1404</v>
      </c>
      <c r="DH33" s="347">
        <v>1.913909571016879</v>
      </c>
      <c r="DI33" s="347" t="s">
        <v>1404</v>
      </c>
      <c r="DJ33" s="347">
        <v>2.131069415431476</v>
      </c>
      <c r="DK33" s="347" t="s">
        <v>1404</v>
      </c>
      <c r="DL33" s="347">
        <v>2.8624521162801662</v>
      </c>
      <c r="DM33" s="347" t="s">
        <v>1404</v>
      </c>
      <c r="DN33" s="347">
        <v>3.5235459302208416</v>
      </c>
      <c r="DO33" s="347" t="s">
        <v>1404</v>
      </c>
      <c r="DP33" s="347">
        <v>4.1183129456321712</v>
      </c>
      <c r="DQ33" s="347" t="s">
        <v>1404</v>
      </c>
      <c r="DR33" s="347">
        <v>4.5637593608822833</v>
      </c>
      <c r="DS33" s="347" t="s">
        <v>1404</v>
      </c>
      <c r="DT33" s="347">
        <v>4.9252689102009537</v>
      </c>
      <c r="DU33" s="347" t="s">
        <v>1404</v>
      </c>
      <c r="DV33" s="347">
        <v>4.5253573591906875</v>
      </c>
      <c r="DW33" s="347" t="s">
        <v>1404</v>
      </c>
      <c r="DX33" s="347">
        <v>3.5507678932273161</v>
      </c>
      <c r="DY33" s="347" t="s">
        <v>1404</v>
      </c>
      <c r="DZ33" s="347">
        <v>2.8807769706450101</v>
      </c>
      <c r="EA33" s="347" t="s">
        <v>1404</v>
      </c>
      <c r="EB33" s="347">
        <v>2.560303402036352</v>
      </c>
      <c r="EC33" s="347" t="s">
        <v>1404</v>
      </c>
      <c r="ED33" s="347">
        <v>1.9742600851330721</v>
      </c>
      <c r="EE33" s="347" t="s">
        <v>1404</v>
      </c>
      <c r="EF33" s="347">
        <v>1.4547627624694284</v>
      </c>
      <c r="EG33" s="347" t="s">
        <v>1404</v>
      </c>
      <c r="EH33" s="347">
        <v>1.2344608664041363</v>
      </c>
      <c r="EI33" s="347" t="s">
        <v>1404</v>
      </c>
      <c r="EJ33" s="347">
        <v>1.820329189377047</v>
      </c>
      <c r="EK33" s="347" t="s">
        <v>1404</v>
      </c>
      <c r="EL33" s="347">
        <v>1.7346961227876319</v>
      </c>
      <c r="EM33" s="347" t="s">
        <v>1404</v>
      </c>
      <c r="EN33" s="347">
        <v>1.3580944666755446</v>
      </c>
      <c r="EO33" s="347" t="s">
        <v>1404</v>
      </c>
      <c r="EP33" s="347">
        <v>1.1966065974781204</v>
      </c>
      <c r="EQ33" s="347" t="s">
        <v>1404</v>
      </c>
      <c r="ER33" s="347">
        <v>0.89730830077881263</v>
      </c>
      <c r="ES33" s="347" t="s">
        <v>1404</v>
      </c>
      <c r="ET33" s="347">
        <v>1.0202548496098798</v>
      </c>
      <c r="EU33" s="347" t="s">
        <v>1404</v>
      </c>
      <c r="EV33" s="347">
        <v>0.54030920265928695</v>
      </c>
      <c r="EW33" s="347" t="s">
        <v>1404</v>
      </c>
      <c r="EX33" s="347">
        <v>0.42145033807013182</v>
      </c>
      <c r="EY33" s="347" t="s">
        <v>1404</v>
      </c>
      <c r="EZ33" s="347">
        <v>0.38704502454813317</v>
      </c>
      <c r="FA33" s="347" t="s">
        <v>1404</v>
      </c>
      <c r="FB33" s="347">
        <v>0.21891558892170285</v>
      </c>
      <c r="FC33" s="347" t="s">
        <v>1404</v>
      </c>
      <c r="FD33" s="347">
        <v>-0.25379556334935133</v>
      </c>
      <c r="FE33" s="347" t="s">
        <v>1404</v>
      </c>
      <c r="FF33" s="347">
        <v>-1.0480256469939002</v>
      </c>
      <c r="FG33" s="347" t="s">
        <v>1404</v>
      </c>
      <c r="FH33" s="347">
        <v>-1.7940757612564477</v>
      </c>
      <c r="FI33" s="347" t="s">
        <v>1404</v>
      </c>
      <c r="FJ33" s="347">
        <v>-2.0941747363714787</v>
      </c>
      <c r="FK33" s="347" t="s">
        <v>1404</v>
      </c>
      <c r="FL33" s="347">
        <v>-2.3381190787724599</v>
      </c>
      <c r="FM33" s="347" t="s">
        <v>1404</v>
      </c>
      <c r="FN33" s="347">
        <v>-2.3556580268491523</v>
      </c>
      <c r="FO33" s="347" t="s">
        <v>1404</v>
      </c>
      <c r="FP33" s="347">
        <v>-1.8151742407310962</v>
      </c>
      <c r="FQ33" s="347" t="s">
        <v>1404</v>
      </c>
      <c r="FR33" s="347">
        <v>-1.2471573530052709</v>
      </c>
      <c r="FS33" s="347" t="s">
        <v>1404</v>
      </c>
      <c r="FT33" s="347">
        <v>-0.29403599387872165</v>
      </c>
      <c r="FU33" s="347" t="s">
        <v>1404</v>
      </c>
      <c r="FV33" s="347">
        <v>0.15884105199200696</v>
      </c>
      <c r="FW33" s="347" t="s">
        <v>1404</v>
      </c>
      <c r="FX33" s="347">
        <v>0.54921408323902277</v>
      </c>
      <c r="FY33" s="347" t="s">
        <v>1404</v>
      </c>
      <c r="FZ33" s="347">
        <v>1.0828889530397821</v>
      </c>
      <c r="GA33" s="347" t="s">
        <v>1404</v>
      </c>
      <c r="GB33" s="347">
        <v>1.4897807390512194</v>
      </c>
      <c r="GC33" s="347" t="s">
        <v>1404</v>
      </c>
      <c r="GD33" s="347">
        <v>1.7632765132633912</v>
      </c>
      <c r="GE33" s="347" t="s">
        <v>1404</v>
      </c>
      <c r="GF33" s="347">
        <v>1.3887076460859296</v>
      </c>
      <c r="GG33" s="347" t="s">
        <v>1404</v>
      </c>
      <c r="GH33" s="347">
        <v>1.1599576792666839</v>
      </c>
      <c r="GI33" s="347" t="s">
        <v>1404</v>
      </c>
      <c r="GJ33" s="348">
        <v>1.1205595992059945</v>
      </c>
    </row>
    <row r="34" spans="1:192">
      <c r="A34" s="349" t="s">
        <v>1401</v>
      </c>
      <c r="B34" s="350" t="s">
        <v>1414</v>
      </c>
      <c r="C34" s="351"/>
      <c r="D34" s="351"/>
      <c r="E34" s="351"/>
      <c r="F34" s="351"/>
      <c r="G34" s="351"/>
      <c r="H34" s="351">
        <v>1.4661134163208727</v>
      </c>
      <c r="I34" s="351"/>
      <c r="J34" s="351"/>
      <c r="K34" s="351"/>
      <c r="L34" s="351"/>
      <c r="M34" s="351"/>
      <c r="N34" s="351">
        <v>2.0930873037730557</v>
      </c>
      <c r="O34" s="351"/>
      <c r="P34" s="351"/>
      <c r="Q34" s="351"/>
      <c r="R34" s="351"/>
      <c r="S34" s="351"/>
      <c r="T34" s="351">
        <v>1.9083969465649011</v>
      </c>
      <c r="U34" s="351"/>
      <c r="V34" s="351"/>
      <c r="W34" s="351"/>
      <c r="X34" s="351"/>
      <c r="Y34" s="351"/>
      <c r="Z34" s="351">
        <v>2.616671162665225</v>
      </c>
      <c r="AA34" s="351"/>
      <c r="AB34" s="351"/>
      <c r="AC34" s="351"/>
      <c r="AD34" s="351"/>
      <c r="AE34" s="351"/>
      <c r="AF34" s="351">
        <v>3.8523274478330594</v>
      </c>
      <c r="AG34" s="351"/>
      <c r="AH34" s="351"/>
      <c r="AI34" s="351"/>
      <c r="AJ34" s="351"/>
      <c r="AK34" s="351"/>
      <c r="AL34" s="351">
        <v>3.5488958990536279</v>
      </c>
      <c r="AM34" s="351"/>
      <c r="AN34" s="351"/>
      <c r="AO34" s="351"/>
      <c r="AP34" s="351"/>
      <c r="AQ34" s="351"/>
      <c r="AR34" s="351">
        <v>3.0139103554868596</v>
      </c>
      <c r="AS34" s="351"/>
      <c r="AT34" s="351"/>
      <c r="AU34" s="351"/>
      <c r="AV34" s="351"/>
      <c r="AW34" s="351"/>
      <c r="AX34" s="351">
        <v>5.4328509774054279</v>
      </c>
      <c r="AY34" s="351"/>
      <c r="AZ34" s="351"/>
      <c r="BA34" s="351"/>
      <c r="BB34" s="351"/>
      <c r="BC34" s="351"/>
      <c r="BD34" s="351">
        <v>8.9772443110777651</v>
      </c>
      <c r="BE34" s="351"/>
      <c r="BF34" s="351"/>
      <c r="BG34" s="351"/>
      <c r="BH34" s="351"/>
      <c r="BI34" s="351"/>
      <c r="BJ34" s="351">
        <v>10.209487117746217</v>
      </c>
      <c r="BK34" s="351"/>
      <c r="BL34" s="351"/>
      <c r="BM34" s="351"/>
      <c r="BN34" s="351"/>
      <c r="BO34" s="351"/>
      <c r="BP34" s="351">
        <v>9.9405690683799985</v>
      </c>
      <c r="BQ34" s="351"/>
      <c r="BR34" s="351"/>
      <c r="BS34" s="351"/>
      <c r="BT34" s="351"/>
      <c r="BU34" s="351"/>
      <c r="BV34" s="351">
        <v>8.099847061393934</v>
      </c>
      <c r="BW34" s="351"/>
      <c r="BX34" s="351"/>
      <c r="BY34" s="351"/>
      <c r="BZ34" s="351"/>
      <c r="CA34" s="351"/>
      <c r="CB34" s="351">
        <v>5.7246499318543744</v>
      </c>
      <c r="CC34" s="351"/>
      <c r="CD34" s="351"/>
      <c r="CE34" s="351"/>
      <c r="CF34" s="351"/>
      <c r="CG34" s="351"/>
      <c r="CH34" s="351">
        <v>3.5693136044206062</v>
      </c>
      <c r="CI34" s="351"/>
      <c r="CJ34" s="351"/>
      <c r="CK34" s="351"/>
      <c r="CL34" s="351"/>
      <c r="CM34" s="351"/>
      <c r="CN34" s="351">
        <v>2.7807773779042133</v>
      </c>
      <c r="CO34" s="351"/>
      <c r="CP34" s="351"/>
      <c r="CQ34" s="351"/>
      <c r="CR34" s="351"/>
      <c r="CS34" s="351"/>
      <c r="CT34" s="351">
        <v>3.1840260092538983</v>
      </c>
      <c r="CU34" s="351"/>
      <c r="CV34" s="351"/>
      <c r="CW34" s="351"/>
      <c r="CX34" s="351"/>
      <c r="CY34" s="351"/>
      <c r="CZ34" s="351">
        <v>1.7954997262957653</v>
      </c>
      <c r="DA34" s="351"/>
      <c r="DB34" s="351"/>
      <c r="DC34" s="351"/>
      <c r="DD34" s="351"/>
      <c r="DE34" s="351"/>
      <c r="DF34" s="351">
        <v>0.36274300282364719</v>
      </c>
      <c r="DG34" s="351"/>
      <c r="DH34" s="351"/>
      <c r="DI34" s="351"/>
      <c r="DJ34" s="351"/>
      <c r="DK34" s="351"/>
      <c r="DL34" s="351">
        <v>1.2743804989971628</v>
      </c>
      <c r="DM34" s="351"/>
      <c r="DN34" s="351"/>
      <c r="DO34" s="351"/>
      <c r="DP34" s="351"/>
      <c r="DQ34" s="351"/>
      <c r="DR34" s="351">
        <v>2.507033601109542</v>
      </c>
      <c r="DS34" s="351"/>
      <c r="DT34" s="351"/>
      <c r="DU34" s="351"/>
      <c r="DV34" s="351"/>
      <c r="DW34" s="351"/>
      <c r="DX34" s="351">
        <v>2.5440765216483996</v>
      </c>
      <c r="DY34" s="351"/>
      <c r="DZ34" s="351"/>
      <c r="EA34" s="351"/>
      <c r="EB34" s="351"/>
      <c r="EC34" s="351"/>
      <c r="ED34" s="351">
        <v>2.2558187844572521</v>
      </c>
      <c r="EE34" s="351"/>
      <c r="EF34" s="351"/>
      <c r="EG34" s="351"/>
      <c r="EH34" s="351"/>
      <c r="EI34" s="351"/>
      <c r="EJ34" s="351">
        <v>1.7658323522144102</v>
      </c>
      <c r="EK34" s="351"/>
      <c r="EL34" s="351"/>
      <c r="EM34" s="351"/>
      <c r="EN34" s="351"/>
      <c r="EO34" s="351"/>
      <c r="EP34" s="351">
        <v>1.2410066122299324</v>
      </c>
      <c r="EQ34" s="351"/>
      <c r="ER34" s="351"/>
      <c r="ES34" s="351"/>
      <c r="ET34" s="351"/>
      <c r="EU34" s="351"/>
      <c r="EV34" s="351">
        <v>1.2385045107130572</v>
      </c>
      <c r="EW34" s="351"/>
      <c r="EX34" s="351"/>
      <c r="EY34" s="351"/>
      <c r="EZ34" s="351"/>
      <c r="FA34" s="351"/>
      <c r="FB34" s="351">
        <v>2.2164806577346816</v>
      </c>
      <c r="FC34" s="351"/>
      <c r="FD34" s="351"/>
      <c r="FE34" s="351"/>
      <c r="FF34" s="351"/>
      <c r="FG34" s="351"/>
      <c r="FH34" s="351">
        <v>3.0641145017705731</v>
      </c>
      <c r="FI34" s="351"/>
      <c r="FJ34" s="351"/>
      <c r="FK34" s="351"/>
      <c r="FL34" s="351"/>
      <c r="FM34" s="351"/>
      <c r="FN34" s="351">
        <v>2.7177321425159011</v>
      </c>
      <c r="FO34" s="351"/>
      <c r="FP34" s="351"/>
      <c r="FQ34" s="351"/>
      <c r="FR34" s="351"/>
      <c r="FS34" s="351"/>
      <c r="FT34" s="351">
        <v>2.5149591990732705</v>
      </c>
      <c r="FU34" s="351"/>
      <c r="FV34" s="351"/>
      <c r="FW34" s="351"/>
      <c r="FX34" s="351"/>
      <c r="FY34" s="351"/>
      <c r="FZ34" s="351">
        <v>2.6884457380794862</v>
      </c>
      <c r="GA34" s="351"/>
      <c r="GB34" s="351"/>
      <c r="GC34" s="351"/>
      <c r="GD34" s="351"/>
      <c r="GE34" s="351"/>
      <c r="GF34" s="351">
        <v>2.9513236892046875</v>
      </c>
      <c r="GG34" s="351"/>
      <c r="GH34" s="351"/>
      <c r="GI34" s="351"/>
      <c r="GJ34" s="352"/>
    </row>
    <row r="35" spans="1:192">
      <c r="A35" s="345" t="s">
        <v>1402</v>
      </c>
      <c r="B35" s="346" t="s">
        <v>1414</v>
      </c>
      <c r="C35" s="347" t="s">
        <v>1404</v>
      </c>
      <c r="D35" s="347" t="s">
        <v>1404</v>
      </c>
      <c r="E35" s="347" t="s">
        <v>1404</v>
      </c>
      <c r="F35" s="347" t="s">
        <v>1404</v>
      </c>
      <c r="G35" s="347" t="s">
        <v>1404</v>
      </c>
      <c r="H35" s="347">
        <v>1.1052937754508467</v>
      </c>
      <c r="I35" s="347" t="s">
        <v>1404</v>
      </c>
      <c r="J35" s="347" t="s">
        <v>1404</v>
      </c>
      <c r="K35" s="347" t="s">
        <v>1404</v>
      </c>
      <c r="L35" s="347" t="s">
        <v>1404</v>
      </c>
      <c r="M35" s="347" t="s">
        <v>1404</v>
      </c>
      <c r="N35" s="347">
        <v>0.77989601386479823</v>
      </c>
      <c r="O35" s="347" t="s">
        <v>1404</v>
      </c>
      <c r="P35" s="347" t="s">
        <v>1404</v>
      </c>
      <c r="Q35" s="347" t="s">
        <v>1404</v>
      </c>
      <c r="R35" s="347" t="s">
        <v>1404</v>
      </c>
      <c r="S35" s="347" t="s">
        <v>1404</v>
      </c>
      <c r="T35" s="347">
        <v>1.4096662830839979</v>
      </c>
      <c r="U35" s="347" t="s">
        <v>1404</v>
      </c>
      <c r="V35" s="347" t="s">
        <v>1404</v>
      </c>
      <c r="W35" s="347" t="s">
        <v>1404</v>
      </c>
      <c r="X35" s="347" t="s">
        <v>1404</v>
      </c>
      <c r="Y35" s="347" t="s">
        <v>1404</v>
      </c>
      <c r="Z35" s="347">
        <v>2.3502436228145731</v>
      </c>
      <c r="AA35" s="347" t="s">
        <v>1404</v>
      </c>
      <c r="AB35" s="347" t="s">
        <v>1404</v>
      </c>
      <c r="AC35" s="347" t="s">
        <v>1404</v>
      </c>
      <c r="AD35" s="347" t="s">
        <v>1404</v>
      </c>
      <c r="AE35" s="347" t="s">
        <v>1404</v>
      </c>
      <c r="AF35" s="347">
        <v>2.5531914893617018</v>
      </c>
      <c r="AG35" s="347" t="s">
        <v>1404</v>
      </c>
      <c r="AH35" s="347" t="s">
        <v>1404</v>
      </c>
      <c r="AI35" s="347" t="s">
        <v>1404</v>
      </c>
      <c r="AJ35" s="347" t="s">
        <v>1404</v>
      </c>
      <c r="AK35" s="347" t="s">
        <v>1404</v>
      </c>
      <c r="AL35" s="347">
        <v>2.6043125175020871</v>
      </c>
      <c r="AM35" s="347" t="s">
        <v>1404</v>
      </c>
      <c r="AN35" s="347" t="s">
        <v>1404</v>
      </c>
      <c r="AO35" s="347" t="s">
        <v>1404</v>
      </c>
      <c r="AP35" s="347" t="s">
        <v>1404</v>
      </c>
      <c r="AQ35" s="347" t="s">
        <v>1404</v>
      </c>
      <c r="AR35" s="347">
        <v>2.6002766251728842</v>
      </c>
      <c r="AS35" s="347" t="s">
        <v>1404</v>
      </c>
      <c r="AT35" s="347" t="s">
        <v>1404</v>
      </c>
      <c r="AU35" s="347" t="s">
        <v>1404</v>
      </c>
      <c r="AV35" s="347" t="s">
        <v>1404</v>
      </c>
      <c r="AW35" s="347" t="s">
        <v>1404</v>
      </c>
      <c r="AX35" s="347">
        <v>2.6746724890829725</v>
      </c>
      <c r="AY35" s="347" t="s">
        <v>1404</v>
      </c>
      <c r="AZ35" s="347" t="s">
        <v>1404</v>
      </c>
      <c r="BA35" s="347" t="s">
        <v>1404</v>
      </c>
      <c r="BB35" s="347" t="s">
        <v>1404</v>
      </c>
      <c r="BC35" s="347" t="s">
        <v>1404</v>
      </c>
      <c r="BD35" s="347">
        <v>3.5589107576166206</v>
      </c>
      <c r="BE35" s="347" t="s">
        <v>1404</v>
      </c>
      <c r="BF35" s="347" t="s">
        <v>1404</v>
      </c>
      <c r="BG35" s="347" t="s">
        <v>1404</v>
      </c>
      <c r="BH35" s="347" t="s">
        <v>1404</v>
      </c>
      <c r="BI35" s="347" t="s">
        <v>1404</v>
      </c>
      <c r="BJ35" s="347">
        <v>3.9872408293460926</v>
      </c>
      <c r="BK35" s="347" t="s">
        <v>1404</v>
      </c>
      <c r="BL35" s="347" t="s">
        <v>1404</v>
      </c>
      <c r="BM35" s="347" t="s">
        <v>1404</v>
      </c>
      <c r="BN35" s="347" t="s">
        <v>1404</v>
      </c>
      <c r="BO35" s="347" t="s">
        <v>1404</v>
      </c>
      <c r="BP35" s="347">
        <v>3.0372298880499708</v>
      </c>
      <c r="BQ35" s="347" t="s">
        <v>1404</v>
      </c>
      <c r="BR35" s="347" t="s">
        <v>1404</v>
      </c>
      <c r="BS35" s="347" t="s">
        <v>1404</v>
      </c>
      <c r="BT35" s="347" t="s">
        <v>1404</v>
      </c>
      <c r="BU35" s="347" t="s">
        <v>1404</v>
      </c>
      <c r="BV35" s="347">
        <v>3.0281186094069539</v>
      </c>
      <c r="BW35" s="347" t="s">
        <v>1404</v>
      </c>
      <c r="BX35" s="347" t="s">
        <v>1404</v>
      </c>
      <c r="BY35" s="347" t="s">
        <v>1404</v>
      </c>
      <c r="BZ35" s="347" t="s">
        <v>1404</v>
      </c>
      <c r="CA35" s="347" t="s">
        <v>1404</v>
      </c>
      <c r="CB35" s="347">
        <v>4.7838874486438945</v>
      </c>
      <c r="CC35" s="347" t="s">
        <v>1404</v>
      </c>
      <c r="CD35" s="347" t="s">
        <v>1404</v>
      </c>
      <c r="CE35" s="347" t="s">
        <v>1404</v>
      </c>
      <c r="CF35" s="347" t="s">
        <v>1404</v>
      </c>
      <c r="CG35" s="347" t="s">
        <v>1404</v>
      </c>
      <c r="CH35" s="347">
        <v>5.5978722031728276</v>
      </c>
      <c r="CI35" s="347" t="s">
        <v>1404</v>
      </c>
      <c r="CJ35" s="347" t="s">
        <v>1404</v>
      </c>
      <c r="CK35" s="347" t="s">
        <v>1404</v>
      </c>
      <c r="CL35" s="347" t="s">
        <v>1404</v>
      </c>
      <c r="CM35" s="347" t="s">
        <v>1404</v>
      </c>
      <c r="CN35" s="347">
        <v>2.0872970515964746</v>
      </c>
      <c r="CO35" s="347" t="s">
        <v>1404</v>
      </c>
      <c r="CP35" s="347" t="s">
        <v>1404</v>
      </c>
      <c r="CQ35" s="347" t="s">
        <v>1404</v>
      </c>
      <c r="CR35" s="347" t="s">
        <v>1404</v>
      </c>
      <c r="CS35" s="347" t="s">
        <v>1404</v>
      </c>
      <c r="CT35" s="347">
        <v>-0.61394522659347173</v>
      </c>
      <c r="CU35" s="347" t="s">
        <v>1404</v>
      </c>
      <c r="CV35" s="347" t="s">
        <v>1404</v>
      </c>
      <c r="CW35" s="347" t="s">
        <v>1404</v>
      </c>
      <c r="CX35" s="347" t="s">
        <v>1404</v>
      </c>
      <c r="CY35" s="347" t="s">
        <v>1404</v>
      </c>
      <c r="CZ35" s="347">
        <v>2.0998925251857155</v>
      </c>
      <c r="DA35" s="347" t="s">
        <v>1404</v>
      </c>
      <c r="DB35" s="347" t="s">
        <v>1404</v>
      </c>
      <c r="DC35" s="347" t="s">
        <v>1404</v>
      </c>
      <c r="DD35" s="347" t="s">
        <v>1404</v>
      </c>
      <c r="DE35" s="347" t="s">
        <v>1404</v>
      </c>
      <c r="DF35" s="347">
        <v>3.5206089906500067</v>
      </c>
      <c r="DG35" s="347" t="s">
        <v>1404</v>
      </c>
      <c r="DH35" s="347" t="s">
        <v>1404</v>
      </c>
      <c r="DI35" s="347" t="s">
        <v>1404</v>
      </c>
      <c r="DJ35" s="347" t="s">
        <v>1404</v>
      </c>
      <c r="DK35" s="347" t="s">
        <v>1404</v>
      </c>
      <c r="DL35" s="347">
        <v>3.5049566796608351</v>
      </c>
      <c r="DM35" s="347" t="s">
        <v>1404</v>
      </c>
      <c r="DN35" s="347" t="s">
        <v>1404</v>
      </c>
      <c r="DO35" s="347" t="s">
        <v>1404</v>
      </c>
      <c r="DP35" s="347" t="s">
        <v>1404</v>
      </c>
      <c r="DQ35" s="347" t="s">
        <v>1404</v>
      </c>
      <c r="DR35" s="347">
        <v>4.7589903331224717</v>
      </c>
      <c r="DS35" s="347" t="s">
        <v>1404</v>
      </c>
      <c r="DT35" s="347" t="s">
        <v>1404</v>
      </c>
      <c r="DU35" s="347" t="s">
        <v>1404</v>
      </c>
      <c r="DV35" s="347" t="s">
        <v>1404</v>
      </c>
      <c r="DW35" s="347" t="s">
        <v>1404</v>
      </c>
      <c r="DX35" s="347">
        <v>4.4730048391242647</v>
      </c>
      <c r="DY35" s="347" t="s">
        <v>1404</v>
      </c>
      <c r="DZ35" s="347" t="s">
        <v>1404</v>
      </c>
      <c r="EA35" s="347" t="s">
        <v>1404</v>
      </c>
      <c r="EB35" s="347" t="s">
        <v>1404</v>
      </c>
      <c r="EC35" s="347" t="s">
        <v>1404</v>
      </c>
      <c r="ED35" s="347">
        <v>3.0704603619589985</v>
      </c>
      <c r="EE35" s="347" t="s">
        <v>1404</v>
      </c>
      <c r="EF35" s="347" t="s">
        <v>1404</v>
      </c>
      <c r="EG35" s="347" t="s">
        <v>1404</v>
      </c>
      <c r="EH35" s="347" t="s">
        <v>1404</v>
      </c>
      <c r="EI35" s="347" t="s">
        <v>1404</v>
      </c>
      <c r="EJ35" s="347">
        <v>1.9648828537013836</v>
      </c>
      <c r="EK35" s="347" t="s">
        <v>1404</v>
      </c>
      <c r="EL35" s="347" t="s">
        <v>1404</v>
      </c>
      <c r="EM35" s="347" t="s">
        <v>1404</v>
      </c>
      <c r="EN35" s="347" t="s">
        <v>1404</v>
      </c>
      <c r="EO35" s="347" t="s">
        <v>1404</v>
      </c>
      <c r="EP35" s="347">
        <v>1.7173881318327933</v>
      </c>
      <c r="EQ35" s="347" t="s">
        <v>1404</v>
      </c>
      <c r="ER35" s="347" t="s">
        <v>1404</v>
      </c>
      <c r="ES35" s="347" t="s">
        <v>1404</v>
      </c>
      <c r="ET35" s="347" t="s">
        <v>1404</v>
      </c>
      <c r="EU35" s="347" t="s">
        <v>1404</v>
      </c>
      <c r="EV35" s="347">
        <v>1.5430421472499449</v>
      </c>
      <c r="EW35" s="347" t="s">
        <v>1404</v>
      </c>
      <c r="EX35" s="347" t="s">
        <v>1404</v>
      </c>
      <c r="EY35" s="347" t="s">
        <v>1404</v>
      </c>
      <c r="EZ35" s="347" t="s">
        <v>1404</v>
      </c>
      <c r="FA35" s="347" t="s">
        <v>1404</v>
      </c>
      <c r="FB35" s="347">
        <v>1.5386822641917519</v>
      </c>
      <c r="FC35" s="347" t="s">
        <v>1404</v>
      </c>
      <c r="FD35" s="347" t="s">
        <v>1404</v>
      </c>
      <c r="FE35" s="347" t="s">
        <v>1404</v>
      </c>
      <c r="FF35" s="347" t="s">
        <v>1404</v>
      </c>
      <c r="FG35" s="347" t="s">
        <v>1404</v>
      </c>
      <c r="FH35" s="347">
        <v>0.6771430637779059</v>
      </c>
      <c r="FI35" s="347" t="s">
        <v>1404</v>
      </c>
      <c r="FJ35" s="347" t="s">
        <v>1404</v>
      </c>
      <c r="FK35" s="347" t="s">
        <v>1404</v>
      </c>
      <c r="FL35" s="347" t="s">
        <v>1404</v>
      </c>
      <c r="FM35" s="347" t="s">
        <v>1404</v>
      </c>
      <c r="FN35" s="347">
        <v>-0.13617812508319571</v>
      </c>
      <c r="FO35" s="347" t="s">
        <v>1404</v>
      </c>
      <c r="FP35" s="347" t="s">
        <v>1404</v>
      </c>
      <c r="FQ35" s="347" t="s">
        <v>1404</v>
      </c>
      <c r="FR35" s="347" t="s">
        <v>1404</v>
      </c>
      <c r="FS35" s="347" t="s">
        <v>1404</v>
      </c>
      <c r="FT35" s="347">
        <v>0.93735504554392191</v>
      </c>
      <c r="FU35" s="347" t="s">
        <v>1404</v>
      </c>
      <c r="FV35" s="347" t="s">
        <v>1404</v>
      </c>
      <c r="FW35" s="347" t="s">
        <v>1404</v>
      </c>
      <c r="FX35" s="347" t="s">
        <v>1404</v>
      </c>
      <c r="FY35" s="347" t="s">
        <v>1404</v>
      </c>
      <c r="FZ35" s="347">
        <v>1.0142187480775715</v>
      </c>
      <c r="GA35" s="347" t="s">
        <v>1404</v>
      </c>
      <c r="GB35" s="347" t="s">
        <v>1404</v>
      </c>
      <c r="GC35" s="347" t="s">
        <v>1404</v>
      </c>
      <c r="GD35" s="347" t="s">
        <v>1404</v>
      </c>
      <c r="GE35" s="347" t="s">
        <v>1404</v>
      </c>
      <c r="GF35" s="347">
        <v>0.96301462619131173</v>
      </c>
      <c r="GG35" s="347" t="s">
        <v>1404</v>
      </c>
      <c r="GH35" s="347" t="s">
        <v>1404</v>
      </c>
      <c r="GI35" s="347" t="s">
        <v>1404</v>
      </c>
      <c r="GJ35" s="348" t="s">
        <v>1404</v>
      </c>
    </row>
    <row r="36" spans="1:192">
      <c r="A36" s="349" t="s">
        <v>1401</v>
      </c>
      <c r="B36" s="350" t="s">
        <v>1415</v>
      </c>
      <c r="C36" s="351">
        <v>3.9370950772468105</v>
      </c>
      <c r="D36" s="351">
        <v>4.0656244821300289</v>
      </c>
      <c r="E36" s="351">
        <v>4.2162698412698418</v>
      </c>
      <c r="F36" s="351">
        <v>4.3377865743031432</v>
      </c>
      <c r="G36" s="351">
        <v>4.374760155693223</v>
      </c>
      <c r="H36" s="351">
        <v>4.488055540370615</v>
      </c>
      <c r="I36" s="351">
        <v>4.5781556572923483</v>
      </c>
      <c r="J36" s="351">
        <v>4.617557583659285</v>
      </c>
      <c r="K36" s="351">
        <v>4.595150465468727</v>
      </c>
      <c r="L36" s="351">
        <v>4.52805778664223</v>
      </c>
      <c r="M36" s="351">
        <v>4.450289886192845</v>
      </c>
      <c r="N36" s="351">
        <v>4.3575896914933558</v>
      </c>
      <c r="O36" s="351">
        <v>4.3633457645178586</v>
      </c>
      <c r="P36" s="351">
        <v>4.3102075481713733</v>
      </c>
      <c r="Q36" s="351">
        <v>4.2625204928869866</v>
      </c>
      <c r="R36" s="351">
        <v>4.1943302771630453</v>
      </c>
      <c r="S36" s="351">
        <v>4.1913966069646547</v>
      </c>
      <c r="T36" s="351">
        <v>4.0650831850999234</v>
      </c>
      <c r="U36" s="351">
        <v>3.9139045236606163</v>
      </c>
      <c r="V36" s="351">
        <v>3.7802471700072671</v>
      </c>
      <c r="W36" s="351">
        <v>3.6326002587322082</v>
      </c>
      <c r="X36" s="351">
        <v>3.4809963385075546</v>
      </c>
      <c r="Y36" s="351">
        <v>3.2841650819756483</v>
      </c>
      <c r="Z36" s="351">
        <v>3.1355671687673059</v>
      </c>
      <c r="AA36" s="351">
        <v>2.9046914084435187</v>
      </c>
      <c r="AB36" s="351">
        <v>2.753040557732426</v>
      </c>
      <c r="AC36" s="351">
        <v>2.5919350748161425</v>
      </c>
      <c r="AD36" s="351">
        <v>2.427429958531405</v>
      </c>
      <c r="AE36" s="351">
        <v>2.2281594999243861</v>
      </c>
      <c r="AF36" s="351">
        <v>1.995877532552413</v>
      </c>
      <c r="AG36" s="351">
        <v>1.7904609057625895</v>
      </c>
      <c r="AH36" s="351">
        <v>1.5961172820974669</v>
      </c>
      <c r="AI36" s="351">
        <v>1.4230788435611752</v>
      </c>
      <c r="AJ36" s="351">
        <v>1.2159872421010653</v>
      </c>
      <c r="AK36" s="351">
        <v>1.11464968152865</v>
      </c>
      <c r="AL36" s="351">
        <v>0.99850968703426679</v>
      </c>
      <c r="AM36" s="351">
        <v>0.92271058636768499</v>
      </c>
      <c r="AN36" s="351">
        <v>0.85182250396196735</v>
      </c>
      <c r="AO36" s="351">
        <v>0.76139622268367324</v>
      </c>
      <c r="AP36" s="351">
        <v>0.69122148711366782</v>
      </c>
      <c r="AQ36" s="351">
        <v>0.61146999358940957</v>
      </c>
      <c r="AR36" s="351">
        <v>0.67527602523660091</v>
      </c>
      <c r="AS36" s="351">
        <v>0.72428064643277434</v>
      </c>
      <c r="AT36" s="351">
        <v>0.73380940655009852</v>
      </c>
      <c r="AU36" s="351">
        <v>0.76801890508074722</v>
      </c>
      <c r="AV36" s="351">
        <v>0.9010339734120989</v>
      </c>
      <c r="AW36" s="351">
        <v>0.95964566929133865</v>
      </c>
      <c r="AX36" s="351">
        <v>0.96896365156658104</v>
      </c>
      <c r="AY36" s="351">
        <v>0.94376720408965464</v>
      </c>
      <c r="AZ36" s="351">
        <v>0.88391278727162226</v>
      </c>
      <c r="BA36" s="351">
        <v>0.85868498527967474</v>
      </c>
      <c r="BB36" s="351">
        <v>0.86790232421298363</v>
      </c>
      <c r="BC36" s="351">
        <v>0.95084056266235817</v>
      </c>
      <c r="BD36" s="351">
        <v>0.99877600979191483</v>
      </c>
      <c r="BE36" s="351">
        <v>1.0712713398229157</v>
      </c>
      <c r="BF36" s="351">
        <v>1.2515889312604014</v>
      </c>
      <c r="BG36" s="351">
        <v>1.4217314832909809</v>
      </c>
      <c r="BH36" s="351">
        <v>1.5419899477870618</v>
      </c>
      <c r="BI36" s="351">
        <v>1.6232025347306882</v>
      </c>
      <c r="BJ36" s="351">
        <v>1.8365159781761404</v>
      </c>
      <c r="BK36" s="351">
        <v>2.0819049474094506</v>
      </c>
      <c r="BL36" s="351">
        <v>2.3297313084112417</v>
      </c>
      <c r="BM36" s="351">
        <v>2.5522257358307101</v>
      </c>
      <c r="BN36" s="351">
        <v>2.7646687083758947</v>
      </c>
      <c r="BO36" s="351">
        <v>2.9032868864397718</v>
      </c>
      <c r="BP36" s="351">
        <v>2.936157836056029</v>
      </c>
      <c r="BQ36" s="351">
        <v>2.9746394347110692</v>
      </c>
      <c r="BR36" s="351">
        <v>2.8545147271849109</v>
      </c>
      <c r="BS36" s="351">
        <v>2.6906402042487607</v>
      </c>
      <c r="BT36" s="351">
        <v>2.4873372098611077</v>
      </c>
      <c r="BU36" s="351">
        <v>2.3910686876438896</v>
      </c>
      <c r="BV36" s="351">
        <v>2.1728773020808299</v>
      </c>
      <c r="BW36" s="351">
        <v>2.0320518385730457</v>
      </c>
      <c r="BX36" s="351">
        <v>1.9018561910932221</v>
      </c>
      <c r="BY36" s="351">
        <v>1.8068171090451965</v>
      </c>
      <c r="BZ36" s="351">
        <v>1.7037595578370812</v>
      </c>
      <c r="CA36" s="351">
        <v>1.621798358951821</v>
      </c>
      <c r="CB36" s="351">
        <v>1.6924656340800763</v>
      </c>
      <c r="CC36" s="351">
        <v>1.7350970219894073</v>
      </c>
      <c r="CD36" s="351">
        <v>1.9177350352116822</v>
      </c>
      <c r="CE36" s="351">
        <v>2.1954211436117319</v>
      </c>
      <c r="CF36" s="351">
        <v>2.528955637070915</v>
      </c>
      <c r="CG36" s="351">
        <v>2.8621098831704836</v>
      </c>
      <c r="CH36" s="351">
        <v>3.2143465778745184</v>
      </c>
      <c r="CI36" s="351">
        <v>3.4331750160008125</v>
      </c>
      <c r="CJ36" s="351">
        <v>3.6007102832357076</v>
      </c>
      <c r="CK36" s="351">
        <v>3.7508946677800297</v>
      </c>
      <c r="CL36" s="351">
        <v>3.8856012751693183</v>
      </c>
      <c r="CM36" s="351">
        <v>3.9998644302611837</v>
      </c>
      <c r="CN36" s="351">
        <v>4.0242492274506629</v>
      </c>
      <c r="CO36" s="351">
        <v>4.0981641233699362</v>
      </c>
      <c r="CP36" s="351">
        <v>4.0628899471986477</v>
      </c>
      <c r="CQ36" s="351">
        <v>3.9741002755954087</v>
      </c>
      <c r="CR36" s="351">
        <v>3.8431934978297582</v>
      </c>
      <c r="CS36" s="351">
        <v>3.5866186647356719</v>
      </c>
      <c r="CT36" s="351">
        <v>3.3539721851781197</v>
      </c>
      <c r="CU36" s="351">
        <v>3.1776990192041499</v>
      </c>
      <c r="CV36" s="351">
        <v>3.012643170615215</v>
      </c>
      <c r="CW36" s="351">
        <v>2.7998997549565501</v>
      </c>
      <c r="CX36" s="351">
        <v>2.5803112473578578</v>
      </c>
      <c r="CY36" s="351">
        <v>2.3860447986071782</v>
      </c>
      <c r="CZ36" s="351">
        <v>2.2241819803063443</v>
      </c>
      <c r="DA36" s="351">
        <v>2.0271274808757074</v>
      </c>
      <c r="DB36" s="351">
        <v>1.8994135459422974</v>
      </c>
      <c r="DC36" s="351">
        <v>1.744179373052535</v>
      </c>
      <c r="DD36" s="351">
        <v>1.6180545646402371</v>
      </c>
      <c r="DE36" s="351">
        <v>1.5641693243959816</v>
      </c>
      <c r="DF36" s="351">
        <v>1.5021586371159175</v>
      </c>
      <c r="DG36" s="351">
        <v>1.3848573393671637</v>
      </c>
      <c r="DH36" s="351">
        <v>1.3247503982517952</v>
      </c>
      <c r="DI36" s="351">
        <v>1.3199003008014973</v>
      </c>
      <c r="DJ36" s="351">
        <v>1.3230846719196161</v>
      </c>
      <c r="DK36" s="351">
        <v>1.3303840943407788</v>
      </c>
      <c r="DL36" s="351">
        <v>1.2416217423814757</v>
      </c>
      <c r="DM36" s="351">
        <v>1.1859689842903494</v>
      </c>
      <c r="DN36" s="351">
        <v>1.1142956680083627</v>
      </c>
      <c r="DO36" s="351">
        <v>1.0676712478553854</v>
      </c>
      <c r="DP36" s="351">
        <v>1.0336019221901143</v>
      </c>
      <c r="DQ36" s="351">
        <v>1.044251810006146</v>
      </c>
      <c r="DR36" s="351">
        <v>1.0251873528806243</v>
      </c>
      <c r="DS36" s="351">
        <v>1.0951898239728142</v>
      </c>
      <c r="DT36" s="351">
        <v>1.1671772725487095</v>
      </c>
      <c r="DU36" s="351">
        <v>1.2359126142255394</v>
      </c>
      <c r="DV36" s="351">
        <v>1.3451792502611564</v>
      </c>
      <c r="DW36" s="351">
        <v>1.4764725245644916</v>
      </c>
      <c r="DX36" s="351">
        <v>1.763219088929618</v>
      </c>
      <c r="DY36" s="351">
        <v>1.9869067060895367</v>
      </c>
      <c r="DZ36" s="351">
        <v>2.2508585602994255</v>
      </c>
      <c r="EA36" s="351">
        <v>2.5193109535781821</v>
      </c>
      <c r="EB36" s="351">
        <v>2.7697550249505056</v>
      </c>
      <c r="EC36" s="351">
        <v>2.9439661930993228</v>
      </c>
      <c r="ED36" s="351">
        <v>3.2109714790507939</v>
      </c>
      <c r="EE36" s="351">
        <v>3.4550069070219327</v>
      </c>
      <c r="EF36" s="351">
        <v>3.6326676386892345</v>
      </c>
      <c r="EG36" s="351">
        <v>3.8045658879662914</v>
      </c>
      <c r="EH36" s="351">
        <v>3.9817180494095514</v>
      </c>
      <c r="EI36" s="351">
        <v>4.1421397974301648</v>
      </c>
      <c r="EJ36" s="351">
        <v>4.2049681013351474</v>
      </c>
      <c r="EK36" s="351">
        <v>4.2794175975964004</v>
      </c>
      <c r="EL36" s="351">
        <v>4.2900213770015512</v>
      </c>
      <c r="EM36" s="351">
        <v>4.3214433929986829</v>
      </c>
      <c r="EN36" s="351">
        <v>4.3722602936990294</v>
      </c>
      <c r="EO36" s="351">
        <v>4.4565436328194519</v>
      </c>
      <c r="EP36" s="351">
        <v>4.4510406675399929</v>
      </c>
      <c r="EQ36" s="351">
        <v>4.3918094033298356</v>
      </c>
      <c r="ER36" s="351">
        <v>4.3946537675901531</v>
      </c>
      <c r="ES36" s="351">
        <v>4.3708864706944253</v>
      </c>
      <c r="ET36" s="351">
        <v>4.2888250031373127</v>
      </c>
      <c r="EU36" s="351">
        <v>4.2315863878481199</v>
      </c>
      <c r="EV36" s="351">
        <v>4.1956342817552876</v>
      </c>
      <c r="EW36" s="351">
        <v>4.2116819241577366</v>
      </c>
      <c r="EX36" s="351">
        <v>4.2284456433635125</v>
      </c>
      <c r="EY36" s="351">
        <v>4.2440715468772856</v>
      </c>
      <c r="EZ36" s="351">
        <v>4.1885819680260399</v>
      </c>
      <c r="FA36" s="351">
        <v>4.1983216753127213</v>
      </c>
      <c r="FB36" s="351">
        <v>4.2706953303872233</v>
      </c>
      <c r="FC36" s="351">
        <v>4.4564122169427893</v>
      </c>
      <c r="FD36" s="351">
        <v>4.5978321660118313</v>
      </c>
      <c r="FE36" s="351">
        <v>4.7718157164525081</v>
      </c>
      <c r="FF36" s="351">
        <v>4.9722847393213003</v>
      </c>
      <c r="FG36" s="351">
        <v>5.1077206260066159</v>
      </c>
      <c r="FH36" s="351">
        <v>5.2403057438705778</v>
      </c>
      <c r="FI36" s="351">
        <v>5.3713638965902772</v>
      </c>
      <c r="FJ36" s="351">
        <v>5.5697751542596334</v>
      </c>
      <c r="FK36" s="351">
        <v>5.7575975789101284</v>
      </c>
      <c r="FL36" s="351">
        <v>6.0703043404664454</v>
      </c>
      <c r="FM36" s="351">
        <v>6.2702145500025024</v>
      </c>
      <c r="FN36" s="351">
        <v>6.3821491721710446</v>
      </c>
      <c r="FO36" s="351">
        <v>6.3872713013233788</v>
      </c>
      <c r="FP36" s="351">
        <v>6.4094428035500393</v>
      </c>
      <c r="FQ36" s="351">
        <v>6.4613291366757943</v>
      </c>
      <c r="FR36" s="351">
        <v>6.472802222421377</v>
      </c>
      <c r="FS36" s="351">
        <v>6.4968026455942951</v>
      </c>
      <c r="FT36" s="351">
        <v>6.5000353272841744</v>
      </c>
      <c r="FU36" s="351">
        <v>6.4325061518669155</v>
      </c>
      <c r="FV36" s="351">
        <v>6.2670592030087029</v>
      </c>
      <c r="FW36" s="351">
        <v>6.0285912677967008</v>
      </c>
      <c r="FX36" s="351">
        <v>5.7377431813683106</v>
      </c>
      <c r="FY36" s="351">
        <v>5.5332303603944828</v>
      </c>
      <c r="FZ36" s="351">
        <v>5.4025614815705776</v>
      </c>
      <c r="GA36" s="351">
        <v>5.2837365005030561</v>
      </c>
      <c r="GB36" s="351">
        <v>5.1042740082523528</v>
      </c>
      <c r="GC36" s="351">
        <v>4.8393628723823889</v>
      </c>
      <c r="GD36" s="351">
        <v>4.5987532228516041</v>
      </c>
      <c r="GE36" s="351">
        <v>4.3491658782558931</v>
      </c>
      <c r="GF36" s="351">
        <v>4.0908882503973603</v>
      </c>
      <c r="GG36" s="351">
        <v>3.8386195772019294</v>
      </c>
      <c r="GH36" s="351">
        <v>3.7090490888963759</v>
      </c>
      <c r="GI36" s="351">
        <v>3.6129302558783922</v>
      </c>
      <c r="GJ36" s="352">
        <v>3.4456099787164742</v>
      </c>
    </row>
    <row r="37" spans="1:192">
      <c r="A37" s="345" t="s">
        <v>1402</v>
      </c>
      <c r="B37" s="346" t="s">
        <v>1415</v>
      </c>
      <c r="C37" s="347" t="s">
        <v>1404</v>
      </c>
      <c r="D37" s="347">
        <v>1.404494382022466</v>
      </c>
      <c r="E37" s="347" t="s">
        <v>1404</v>
      </c>
      <c r="F37" s="347">
        <v>0.37549619139576079</v>
      </c>
      <c r="G37" s="347" t="s">
        <v>1404</v>
      </c>
      <c r="H37" s="347">
        <v>-0.55460750853240992</v>
      </c>
      <c r="I37" s="347" t="s">
        <v>1404</v>
      </c>
      <c r="J37" s="347">
        <v>-1.0515135422198474</v>
      </c>
      <c r="K37" s="347" t="s">
        <v>1404</v>
      </c>
      <c r="L37" s="347">
        <v>-1.1555178628220053</v>
      </c>
      <c r="M37" s="347" t="s">
        <v>1404</v>
      </c>
      <c r="N37" s="347">
        <v>-0.89124668435015419</v>
      </c>
      <c r="O37" s="347" t="s">
        <v>1404</v>
      </c>
      <c r="P37" s="347">
        <v>0.22373748135522445</v>
      </c>
      <c r="Q37" s="347" t="s">
        <v>1404</v>
      </c>
      <c r="R37" s="347">
        <v>0.98332620778112023</v>
      </c>
      <c r="S37" s="347" t="s">
        <v>1404</v>
      </c>
      <c r="T37" s="347">
        <v>1.6838266838266887</v>
      </c>
      <c r="U37" s="347" t="s">
        <v>1404</v>
      </c>
      <c r="V37" s="347">
        <v>2.254186346071275</v>
      </c>
      <c r="W37" s="347" t="s">
        <v>1404</v>
      </c>
      <c r="X37" s="347">
        <v>2.5632775632775728</v>
      </c>
      <c r="Y37" s="347" t="s">
        <v>1404</v>
      </c>
      <c r="Z37" s="347">
        <v>2.8262498661813731</v>
      </c>
      <c r="AA37" s="347" t="s">
        <v>1404</v>
      </c>
      <c r="AB37" s="347">
        <v>2.4875093015839123</v>
      </c>
      <c r="AC37" s="347" t="s">
        <v>1404</v>
      </c>
      <c r="AD37" s="347">
        <v>2.5508044030482546</v>
      </c>
      <c r="AE37" s="347" t="s">
        <v>1404</v>
      </c>
      <c r="AF37" s="347">
        <v>3.0060120240480779</v>
      </c>
      <c r="AG37" s="347" t="s">
        <v>1404</v>
      </c>
      <c r="AH37" s="347">
        <v>3.075792567709422</v>
      </c>
      <c r="AI37" s="347" t="s">
        <v>1404</v>
      </c>
      <c r="AJ37" s="347">
        <v>3.2521175363379533</v>
      </c>
      <c r="AK37" s="347" t="s">
        <v>1404</v>
      </c>
      <c r="AL37" s="347">
        <v>3.3315981259760421</v>
      </c>
      <c r="AM37" s="347" t="s">
        <v>1404</v>
      </c>
      <c r="AN37" s="347">
        <v>3.5473498599730431</v>
      </c>
      <c r="AO37" s="347" t="s">
        <v>1404</v>
      </c>
      <c r="AP37" s="347">
        <v>3.7258747032717774</v>
      </c>
      <c r="AQ37" s="347" t="s">
        <v>1404</v>
      </c>
      <c r="AR37" s="347">
        <v>3.3893098505017489</v>
      </c>
      <c r="AS37" s="347" t="s">
        <v>1404</v>
      </c>
      <c r="AT37" s="347">
        <v>3.5543334351766958</v>
      </c>
      <c r="AU37" s="347" t="s">
        <v>1404</v>
      </c>
      <c r="AV37" s="347">
        <v>3.9396394571602107</v>
      </c>
      <c r="AW37" s="347" t="s">
        <v>1404</v>
      </c>
      <c r="AX37" s="347">
        <v>4.2216624685138457</v>
      </c>
      <c r="AY37" s="347" t="s">
        <v>1404</v>
      </c>
      <c r="AZ37" s="347">
        <v>4.2472202744666081</v>
      </c>
      <c r="BA37" s="347" t="s">
        <v>1404</v>
      </c>
      <c r="BB37" s="347">
        <v>4.4179104477611792</v>
      </c>
      <c r="BC37" s="347" t="s">
        <v>1404</v>
      </c>
      <c r="BD37" s="347">
        <v>4.9222541348915678</v>
      </c>
      <c r="BE37" s="347" t="s">
        <v>1404</v>
      </c>
      <c r="BF37" s="347">
        <v>4.9862313139260355</v>
      </c>
      <c r="BG37" s="347" t="s">
        <v>1404</v>
      </c>
      <c r="BH37" s="347">
        <v>4.0631394329143626</v>
      </c>
      <c r="BI37" s="347" t="s">
        <v>1404</v>
      </c>
      <c r="BJ37" s="347">
        <v>3.5286156225831622</v>
      </c>
      <c r="BK37" s="347" t="s">
        <v>1404</v>
      </c>
      <c r="BL37" s="347">
        <v>3.2100509272604847</v>
      </c>
      <c r="BM37" s="347" t="s">
        <v>1404</v>
      </c>
      <c r="BN37" s="347">
        <v>2.6308366685725235</v>
      </c>
      <c r="BO37" s="347" t="s">
        <v>1404</v>
      </c>
      <c r="BP37" s="347">
        <v>1.8270719275061347</v>
      </c>
      <c r="BQ37" s="347" t="s">
        <v>1404</v>
      </c>
      <c r="BR37" s="347">
        <v>1.1303981264637009</v>
      </c>
      <c r="BS37" s="347" t="s">
        <v>1404</v>
      </c>
      <c r="BT37" s="347">
        <v>1.6251872659176003</v>
      </c>
      <c r="BU37" s="347" t="s">
        <v>1404</v>
      </c>
      <c r="BV37" s="347">
        <v>2.1250350172751733</v>
      </c>
      <c r="BW37" s="347" t="s">
        <v>1404</v>
      </c>
      <c r="BX37" s="347">
        <v>2.439607972017686</v>
      </c>
      <c r="BY37" s="347" t="s">
        <v>1404</v>
      </c>
      <c r="BZ37" s="347">
        <v>2.6164151055516527</v>
      </c>
      <c r="CA37" s="347" t="s">
        <v>1404</v>
      </c>
      <c r="CB37" s="347">
        <v>3.4129126512390204</v>
      </c>
      <c r="CC37" s="347" t="s">
        <v>1404</v>
      </c>
      <c r="CD37" s="347">
        <v>4.3146928351830196</v>
      </c>
      <c r="CE37" s="347" t="s">
        <v>1404</v>
      </c>
      <c r="CF37" s="347">
        <v>4.3003362027425061</v>
      </c>
      <c r="CG37" s="347" t="s">
        <v>1404</v>
      </c>
      <c r="CH37" s="347">
        <v>3.1527252145782629</v>
      </c>
      <c r="CI37" s="347" t="s">
        <v>1404</v>
      </c>
      <c r="CJ37" s="347">
        <v>2.323706661116709</v>
      </c>
      <c r="CK37" s="347" t="s">
        <v>1404</v>
      </c>
      <c r="CL37" s="347">
        <v>1.649585092839492</v>
      </c>
      <c r="CM37" s="347" t="s">
        <v>1404</v>
      </c>
      <c r="CN37" s="347">
        <v>0.2471375696615056</v>
      </c>
      <c r="CO37" s="347" t="s">
        <v>1404</v>
      </c>
      <c r="CP37" s="347">
        <v>-1.1876779852008914</v>
      </c>
      <c r="CQ37" s="347" t="s">
        <v>1404</v>
      </c>
      <c r="CR37" s="347">
        <v>-1.9111667436669078</v>
      </c>
      <c r="CS37" s="347" t="s">
        <v>1404</v>
      </c>
      <c r="CT37" s="347">
        <v>-1.0809857313429274</v>
      </c>
      <c r="CU37" s="347" t="s">
        <v>1404</v>
      </c>
      <c r="CV37" s="347">
        <v>-0.39586847254454222</v>
      </c>
      <c r="CW37" s="347" t="s">
        <v>1404</v>
      </c>
      <c r="CX37" s="347">
        <v>0.34733287164708698</v>
      </c>
      <c r="CY37" s="347" t="s">
        <v>1404</v>
      </c>
      <c r="CZ37" s="347">
        <v>1.0008673647313238</v>
      </c>
      <c r="DA37" s="347" t="s">
        <v>1404</v>
      </c>
      <c r="DB37" s="347">
        <v>1.8451219117663054</v>
      </c>
      <c r="DC37" s="347" t="s">
        <v>1404</v>
      </c>
      <c r="DD37" s="347">
        <v>2.4628150677776146</v>
      </c>
      <c r="DE37" s="347" t="s">
        <v>1404</v>
      </c>
      <c r="DF37" s="347">
        <v>2.3496740870045274</v>
      </c>
      <c r="DG37" s="347" t="s">
        <v>1404</v>
      </c>
      <c r="DH37" s="347">
        <v>2.4256702650741544</v>
      </c>
      <c r="DI37" s="347" t="s">
        <v>1404</v>
      </c>
      <c r="DJ37" s="347">
        <v>2.7558279814072417</v>
      </c>
      <c r="DK37" s="347" t="s">
        <v>1404</v>
      </c>
      <c r="DL37" s="347">
        <v>3.3325571944971708</v>
      </c>
      <c r="DM37" s="347" t="s">
        <v>1404</v>
      </c>
      <c r="DN37" s="347">
        <v>3.8540409281181338</v>
      </c>
      <c r="DO37" s="347" t="s">
        <v>1404</v>
      </c>
      <c r="DP37" s="347">
        <v>4.1374018561309622</v>
      </c>
      <c r="DQ37" s="347" t="s">
        <v>1404</v>
      </c>
      <c r="DR37" s="347">
        <v>4.3569087774687025</v>
      </c>
      <c r="DS37" s="347" t="s">
        <v>1404</v>
      </c>
      <c r="DT37" s="347">
        <v>4.4761384056053251</v>
      </c>
      <c r="DU37" s="347" t="s">
        <v>1404</v>
      </c>
      <c r="DV37" s="347">
        <v>3.9674133083330148</v>
      </c>
      <c r="DW37" s="347" t="s">
        <v>1404</v>
      </c>
      <c r="DX37" s="347">
        <v>3.4766292683553468</v>
      </c>
      <c r="DY37" s="347" t="s">
        <v>1404</v>
      </c>
      <c r="DZ37" s="347">
        <v>2.6335152109378033</v>
      </c>
      <c r="EA37" s="347" t="s">
        <v>1404</v>
      </c>
      <c r="EB37" s="347">
        <v>2.1030269679004938</v>
      </c>
      <c r="EC37" s="347" t="s">
        <v>1404</v>
      </c>
      <c r="ED37" s="347">
        <v>1.508231215696284</v>
      </c>
      <c r="EE37" s="347" t="s">
        <v>1404</v>
      </c>
      <c r="EF37" s="347">
        <v>0.72389374336478018</v>
      </c>
      <c r="EG37" s="347" t="s">
        <v>1404</v>
      </c>
      <c r="EH37" s="347">
        <v>0.19056001394951616</v>
      </c>
      <c r="EI37" s="347" t="s">
        <v>1404</v>
      </c>
      <c r="EJ37" s="347">
        <v>-7.4436366014941135E-2</v>
      </c>
      <c r="EK37" s="347" t="s">
        <v>1404</v>
      </c>
      <c r="EL37" s="347">
        <v>0.14511853692700055</v>
      </c>
      <c r="EM37" s="347" t="s">
        <v>1404</v>
      </c>
      <c r="EN37" s="347">
        <v>0.10184065409475822</v>
      </c>
      <c r="EO37" s="347" t="s">
        <v>1404</v>
      </c>
      <c r="EP37" s="347">
        <v>0.6279015755808508</v>
      </c>
      <c r="EQ37" s="347" t="s">
        <v>1404</v>
      </c>
      <c r="ER37" s="347">
        <v>1.1223396554220337</v>
      </c>
      <c r="ES37" s="347" t="s">
        <v>1404</v>
      </c>
      <c r="ET37" s="347">
        <v>1.750397798846377</v>
      </c>
      <c r="EU37" s="347" t="s">
        <v>1404</v>
      </c>
      <c r="EV37" s="347">
        <v>2.2374888552290044</v>
      </c>
      <c r="EW37" s="347" t="s">
        <v>1404</v>
      </c>
      <c r="EX37" s="347">
        <v>2.315886754989315</v>
      </c>
      <c r="EY37" s="347" t="s">
        <v>1404</v>
      </c>
      <c r="EZ37" s="347">
        <v>2.735091435342881</v>
      </c>
      <c r="FA37" s="347" t="s">
        <v>1404</v>
      </c>
      <c r="FB37" s="347">
        <v>2.1619712525667354</v>
      </c>
      <c r="FC37" s="347" t="s">
        <v>1404</v>
      </c>
      <c r="FD37" s="347">
        <v>1.2996086856566931</v>
      </c>
      <c r="FE37" s="347" t="s">
        <v>1404</v>
      </c>
      <c r="FF37" s="347">
        <v>0.40903726376714233</v>
      </c>
      <c r="FG37" s="347" t="s">
        <v>1404</v>
      </c>
      <c r="FH37" s="347">
        <v>-0.49649591886189448</v>
      </c>
      <c r="FI37" s="347" t="s">
        <v>1404</v>
      </c>
      <c r="FJ37" s="347">
        <v>-1.1004672198761076</v>
      </c>
      <c r="FK37" s="347" t="s">
        <v>1404</v>
      </c>
      <c r="FL37" s="347">
        <v>-2.052832360463821</v>
      </c>
      <c r="FM37" s="347" t="s">
        <v>1404</v>
      </c>
      <c r="FN37" s="347">
        <v>-2.3643254420648581</v>
      </c>
      <c r="FO37" s="347" t="s">
        <v>1404</v>
      </c>
      <c r="FP37" s="347">
        <v>-1.8440027912025518</v>
      </c>
      <c r="FQ37" s="347" t="s">
        <v>1404</v>
      </c>
      <c r="FR37" s="347">
        <v>-1.40194989710274</v>
      </c>
      <c r="FS37" s="347" t="s">
        <v>1404</v>
      </c>
      <c r="FT37" s="347">
        <v>-0.91559890235648345</v>
      </c>
      <c r="FU37" s="347" t="s">
        <v>1404</v>
      </c>
      <c r="FV37" s="347">
        <v>-0.6497697132484781</v>
      </c>
      <c r="FW37" s="347" t="s">
        <v>1404</v>
      </c>
      <c r="FX37" s="347">
        <v>-3.5369993935412722E-2</v>
      </c>
      <c r="FY37" s="347" t="s">
        <v>1404</v>
      </c>
      <c r="FZ37" s="347">
        <v>0.63586223478978643</v>
      </c>
      <c r="GA37" s="347" t="s">
        <v>1404</v>
      </c>
      <c r="GB37" s="347">
        <v>0.94878487078556528</v>
      </c>
      <c r="GC37" s="347" t="s">
        <v>1404</v>
      </c>
      <c r="GD37" s="347">
        <v>1.3067873303167432</v>
      </c>
      <c r="GE37" s="347" t="s">
        <v>1404</v>
      </c>
      <c r="GF37" s="347">
        <v>1.4930783901091638</v>
      </c>
      <c r="GG37" s="347" t="s">
        <v>1404</v>
      </c>
      <c r="GH37" s="347">
        <v>1.8405291356814864</v>
      </c>
      <c r="GI37" s="347" t="s">
        <v>1404</v>
      </c>
      <c r="GJ37" s="348">
        <v>2.1309957343964121</v>
      </c>
    </row>
    <row r="38" spans="1:192">
      <c r="A38" s="349" t="s">
        <v>1401</v>
      </c>
      <c r="B38" s="350" t="s">
        <v>1416</v>
      </c>
      <c r="C38" s="351"/>
      <c r="D38" s="351"/>
      <c r="E38" s="351"/>
      <c r="F38" s="351"/>
      <c r="G38" s="351"/>
      <c r="H38" s="351">
        <v>3.5744205529181663</v>
      </c>
      <c r="I38" s="351"/>
      <c r="J38" s="351"/>
      <c r="K38" s="351"/>
      <c r="L38" s="351"/>
      <c r="M38" s="351"/>
      <c r="N38" s="351">
        <v>3.7534246575342434</v>
      </c>
      <c r="O38" s="351"/>
      <c r="P38" s="351"/>
      <c r="Q38" s="351"/>
      <c r="R38" s="351"/>
      <c r="S38" s="351"/>
      <c r="T38" s="351">
        <v>3.5858722027500707</v>
      </c>
      <c r="U38" s="351"/>
      <c r="V38" s="351"/>
      <c r="W38" s="351"/>
      <c r="X38" s="351"/>
      <c r="Y38" s="351"/>
      <c r="Z38" s="351">
        <v>2.3501452336942261</v>
      </c>
      <c r="AA38" s="351"/>
      <c r="AB38" s="351"/>
      <c r="AC38" s="351"/>
      <c r="AD38" s="351"/>
      <c r="AE38" s="351"/>
      <c r="AF38" s="351">
        <v>1.7178552837064087</v>
      </c>
      <c r="AG38" s="351"/>
      <c r="AH38" s="351"/>
      <c r="AI38" s="351"/>
      <c r="AJ38" s="351"/>
      <c r="AK38" s="351"/>
      <c r="AL38" s="351">
        <v>1.4963880288957569</v>
      </c>
      <c r="AM38" s="351"/>
      <c r="AN38" s="351"/>
      <c r="AO38" s="351"/>
      <c r="AP38" s="351"/>
      <c r="AQ38" s="351"/>
      <c r="AR38" s="351">
        <v>0.74206755373592048</v>
      </c>
      <c r="AS38" s="351"/>
      <c r="AT38" s="351"/>
      <c r="AU38" s="351"/>
      <c r="AV38" s="351"/>
      <c r="AW38" s="351"/>
      <c r="AX38" s="351">
        <v>0.30503304524657998</v>
      </c>
      <c r="AY38" s="351"/>
      <c r="AZ38" s="351"/>
      <c r="BA38" s="351"/>
      <c r="BB38" s="351"/>
      <c r="BC38" s="351"/>
      <c r="BD38" s="351">
        <v>0.50800101600203207</v>
      </c>
      <c r="BE38" s="351"/>
      <c r="BF38" s="351"/>
      <c r="BG38" s="351"/>
      <c r="BH38" s="351"/>
      <c r="BI38" s="351"/>
      <c r="BJ38" s="351">
        <v>0.83628991383678519</v>
      </c>
      <c r="BK38" s="351"/>
      <c r="BL38" s="351"/>
      <c r="BM38" s="351"/>
      <c r="BN38" s="351"/>
      <c r="BO38" s="351"/>
      <c r="BP38" s="351">
        <v>2.6214303765478877</v>
      </c>
      <c r="BQ38" s="351"/>
      <c r="BR38" s="351"/>
      <c r="BS38" s="351"/>
      <c r="BT38" s="351"/>
      <c r="BU38" s="351"/>
      <c r="BV38" s="351">
        <v>3.7743151545614548</v>
      </c>
      <c r="BW38" s="351"/>
      <c r="BX38" s="351"/>
      <c r="BY38" s="351"/>
      <c r="BZ38" s="351"/>
      <c r="CA38" s="351"/>
      <c r="CB38" s="351">
        <v>2.3939045442568219</v>
      </c>
      <c r="CC38" s="351"/>
      <c r="CD38" s="351"/>
      <c r="CE38" s="351"/>
      <c r="CF38" s="351"/>
      <c r="CG38" s="351"/>
      <c r="CH38" s="351">
        <v>1.86550356245065</v>
      </c>
      <c r="CI38" s="351"/>
      <c r="CJ38" s="351"/>
      <c r="CK38" s="351"/>
      <c r="CL38" s="351"/>
      <c r="CM38" s="351"/>
      <c r="CN38" s="351">
        <v>2.6284650572158403</v>
      </c>
      <c r="CO38" s="351"/>
      <c r="CP38" s="351"/>
      <c r="CQ38" s="351"/>
      <c r="CR38" s="351"/>
      <c r="CS38" s="351"/>
      <c r="CT38" s="351">
        <v>2.1639433123881195</v>
      </c>
      <c r="CU38" s="351"/>
      <c r="CV38" s="351"/>
      <c r="CW38" s="351"/>
      <c r="CX38" s="351"/>
      <c r="CY38" s="351"/>
      <c r="CZ38" s="351">
        <v>0.89449127419895502</v>
      </c>
      <c r="DA38" s="351"/>
      <c r="DB38" s="351"/>
      <c r="DC38" s="351"/>
      <c r="DD38" s="351"/>
      <c r="DE38" s="351"/>
      <c r="DF38" s="351">
        <v>0.1642918810489456</v>
      </c>
      <c r="DG38" s="351"/>
      <c r="DH38" s="351"/>
      <c r="DI38" s="351"/>
      <c r="DJ38" s="351"/>
      <c r="DK38" s="351"/>
      <c r="DL38" s="351">
        <v>0.52074139452779344</v>
      </c>
      <c r="DM38" s="351"/>
      <c r="DN38" s="351"/>
      <c r="DO38" s="351"/>
      <c r="DP38" s="351"/>
      <c r="DQ38" s="351"/>
      <c r="DR38" s="351">
        <v>2.0184513589930018</v>
      </c>
      <c r="DS38" s="351"/>
      <c r="DT38" s="351"/>
      <c r="DU38" s="351"/>
      <c r="DV38" s="351"/>
      <c r="DW38" s="351"/>
      <c r="DX38" s="351">
        <v>2.7840806687893753</v>
      </c>
      <c r="DY38" s="351"/>
      <c r="DZ38" s="351"/>
      <c r="EA38" s="351"/>
      <c r="EB38" s="351"/>
      <c r="EC38" s="351"/>
      <c r="ED38" s="351">
        <v>2.6136542197182275</v>
      </c>
      <c r="EE38" s="351"/>
      <c r="EF38" s="351"/>
      <c r="EG38" s="351"/>
      <c r="EH38" s="351"/>
      <c r="EI38" s="351"/>
      <c r="EJ38" s="351">
        <v>2.6230186295469529</v>
      </c>
      <c r="EK38" s="351"/>
      <c r="EL38" s="351"/>
      <c r="EM38" s="351"/>
      <c r="EN38" s="351"/>
      <c r="EO38" s="351"/>
      <c r="EP38" s="351">
        <v>2.2692268427897195</v>
      </c>
      <c r="EQ38" s="351"/>
      <c r="ER38" s="351"/>
      <c r="ES38" s="351"/>
      <c r="ET38" s="351"/>
      <c r="EU38" s="351"/>
      <c r="EV38" s="351">
        <v>1.7958418309788147</v>
      </c>
      <c r="EW38" s="351"/>
      <c r="EX38" s="351"/>
      <c r="EY38" s="351"/>
      <c r="EZ38" s="351"/>
      <c r="FA38" s="351"/>
      <c r="FB38" s="351">
        <v>2.0268261508314613</v>
      </c>
      <c r="FC38" s="351"/>
      <c r="FD38" s="351"/>
      <c r="FE38" s="351"/>
      <c r="FF38" s="351"/>
      <c r="FG38" s="351"/>
      <c r="FH38" s="351">
        <v>2.6759372236102239</v>
      </c>
      <c r="FI38" s="351"/>
      <c r="FJ38" s="351"/>
      <c r="FK38" s="351"/>
      <c r="FL38" s="351"/>
      <c r="FM38" s="351"/>
      <c r="FN38" s="351">
        <v>3.1659502423648149</v>
      </c>
      <c r="FO38" s="351"/>
      <c r="FP38" s="351"/>
      <c r="FQ38" s="351"/>
      <c r="FR38" s="351"/>
      <c r="FS38" s="351"/>
      <c r="FT38" s="351">
        <v>2.8247948156904186</v>
      </c>
      <c r="FU38" s="351"/>
      <c r="FV38" s="351"/>
      <c r="FW38" s="351"/>
      <c r="FX38" s="351"/>
      <c r="FY38" s="351"/>
      <c r="FZ38" s="351">
        <v>2.300616026587277</v>
      </c>
      <c r="GA38" s="351"/>
      <c r="GB38" s="351"/>
      <c r="GC38" s="351"/>
      <c r="GD38" s="351"/>
      <c r="GE38" s="351"/>
      <c r="GF38" s="351">
        <v>2.8113980554819524</v>
      </c>
      <c r="GG38" s="351"/>
      <c r="GH38" s="351"/>
      <c r="GI38" s="351"/>
      <c r="GJ38" s="352"/>
    </row>
    <row r="39" spans="1:192">
      <c r="A39" s="345" t="s">
        <v>1402</v>
      </c>
      <c r="B39" s="346" t="s">
        <v>1416</v>
      </c>
      <c r="C39" s="347" t="s">
        <v>1404</v>
      </c>
      <c r="D39" s="347" t="s">
        <v>1404</v>
      </c>
      <c r="E39" s="347" t="s">
        <v>1404</v>
      </c>
      <c r="F39" s="347" t="s">
        <v>1404</v>
      </c>
      <c r="G39" s="347" t="s">
        <v>1404</v>
      </c>
      <c r="H39" s="347">
        <v>1.0791366906474718</v>
      </c>
      <c r="I39" s="347" t="s">
        <v>1404</v>
      </c>
      <c r="J39" s="347" t="s">
        <v>1404</v>
      </c>
      <c r="K39" s="347" t="s">
        <v>1404</v>
      </c>
      <c r="L39" s="347" t="s">
        <v>1404</v>
      </c>
      <c r="M39" s="347" t="s">
        <v>1404</v>
      </c>
      <c r="N39" s="347">
        <v>0.44483985765124562</v>
      </c>
      <c r="O39" s="347" t="s">
        <v>1404</v>
      </c>
      <c r="P39" s="347" t="s">
        <v>1404</v>
      </c>
      <c r="Q39" s="347" t="s">
        <v>1404</v>
      </c>
      <c r="R39" s="347" t="s">
        <v>1404</v>
      </c>
      <c r="S39" s="347" t="s">
        <v>1404</v>
      </c>
      <c r="T39" s="347">
        <v>1.3641755634638264</v>
      </c>
      <c r="U39" s="347" t="s">
        <v>1404</v>
      </c>
      <c r="V39" s="347" t="s">
        <v>1404</v>
      </c>
      <c r="W39" s="347" t="s">
        <v>1404</v>
      </c>
      <c r="X39" s="347" t="s">
        <v>1404</v>
      </c>
      <c r="Y39" s="347" t="s">
        <v>1404</v>
      </c>
      <c r="Z39" s="347">
        <v>1.4762326542663291</v>
      </c>
      <c r="AA39" s="347" t="s">
        <v>1404</v>
      </c>
      <c r="AB39" s="347" t="s">
        <v>1404</v>
      </c>
      <c r="AC39" s="347" t="s">
        <v>1404</v>
      </c>
      <c r="AD39" s="347" t="s">
        <v>1404</v>
      </c>
      <c r="AE39" s="347" t="s">
        <v>1404</v>
      </c>
      <c r="AF39" s="347">
        <v>1.1702750146284377</v>
      </c>
      <c r="AG39" s="347" t="s">
        <v>1404</v>
      </c>
      <c r="AH39" s="347" t="s">
        <v>1404</v>
      </c>
      <c r="AI39" s="347" t="s">
        <v>1404</v>
      </c>
      <c r="AJ39" s="347" t="s">
        <v>1404</v>
      </c>
      <c r="AK39" s="347" t="s">
        <v>1404</v>
      </c>
      <c r="AL39" s="347">
        <v>1.8620890311317941</v>
      </c>
      <c r="AM39" s="347" t="s">
        <v>1404</v>
      </c>
      <c r="AN39" s="347" t="s">
        <v>1404</v>
      </c>
      <c r="AO39" s="347" t="s">
        <v>1404</v>
      </c>
      <c r="AP39" s="347" t="s">
        <v>1404</v>
      </c>
      <c r="AQ39" s="347" t="s">
        <v>1404</v>
      </c>
      <c r="AR39" s="347">
        <v>2.5737420474262511</v>
      </c>
      <c r="AS39" s="347" t="s">
        <v>1404</v>
      </c>
      <c r="AT39" s="347" t="s">
        <v>1404</v>
      </c>
      <c r="AU39" s="347" t="s">
        <v>1404</v>
      </c>
      <c r="AV39" s="347" t="s">
        <v>1404</v>
      </c>
      <c r="AW39" s="347" t="s">
        <v>1404</v>
      </c>
      <c r="AX39" s="347">
        <v>3.4847186518137638</v>
      </c>
      <c r="AY39" s="347" t="s">
        <v>1404</v>
      </c>
      <c r="AZ39" s="347" t="s">
        <v>1404</v>
      </c>
      <c r="BA39" s="347" t="s">
        <v>1404</v>
      </c>
      <c r="BB39" s="347" t="s">
        <v>1404</v>
      </c>
      <c r="BC39" s="347" t="s">
        <v>1404</v>
      </c>
      <c r="BD39" s="347">
        <v>4.0597688187200545</v>
      </c>
      <c r="BE39" s="347" t="s">
        <v>1404</v>
      </c>
      <c r="BF39" s="347" t="s">
        <v>1404</v>
      </c>
      <c r="BG39" s="347" t="s">
        <v>1404</v>
      </c>
      <c r="BH39" s="347" t="s">
        <v>1404</v>
      </c>
      <c r="BI39" s="347" t="s">
        <v>1404</v>
      </c>
      <c r="BJ39" s="347">
        <v>3.0085564449351461</v>
      </c>
      <c r="BK39" s="347" t="s">
        <v>1404</v>
      </c>
      <c r="BL39" s="347" t="s">
        <v>1404</v>
      </c>
      <c r="BM39" s="347" t="s">
        <v>1404</v>
      </c>
      <c r="BN39" s="347" t="s">
        <v>1404</v>
      </c>
      <c r="BO39" s="347" t="s">
        <v>1404</v>
      </c>
      <c r="BP39" s="347">
        <v>2.3137361148740077</v>
      </c>
      <c r="BQ39" s="347" t="s">
        <v>1404</v>
      </c>
      <c r="BR39" s="347" t="s">
        <v>1404</v>
      </c>
      <c r="BS39" s="347" t="s">
        <v>1404</v>
      </c>
      <c r="BT39" s="347" t="s">
        <v>1404</v>
      </c>
      <c r="BU39" s="347" t="s">
        <v>1404</v>
      </c>
      <c r="BV39" s="347">
        <v>2.393086816720237</v>
      </c>
      <c r="BW39" s="347" t="s">
        <v>1404</v>
      </c>
      <c r="BX39" s="347" t="s">
        <v>1404</v>
      </c>
      <c r="BY39" s="347" t="s">
        <v>1404</v>
      </c>
      <c r="BZ39" s="347" t="s">
        <v>1404</v>
      </c>
      <c r="CA39" s="347" t="s">
        <v>1404</v>
      </c>
      <c r="CB39" s="347">
        <v>3.5803940260565659</v>
      </c>
      <c r="CC39" s="347" t="s">
        <v>1404</v>
      </c>
      <c r="CD39" s="347" t="s">
        <v>1404</v>
      </c>
      <c r="CE39" s="347" t="s">
        <v>1404</v>
      </c>
      <c r="CF39" s="347" t="s">
        <v>1404</v>
      </c>
      <c r="CG39" s="347" t="s">
        <v>1404</v>
      </c>
      <c r="CH39" s="347">
        <v>4.0949307959835837</v>
      </c>
      <c r="CI39" s="347" t="s">
        <v>1404</v>
      </c>
      <c r="CJ39" s="347" t="s">
        <v>1404</v>
      </c>
      <c r="CK39" s="347" t="s">
        <v>1404</v>
      </c>
      <c r="CL39" s="347" t="s">
        <v>1404</v>
      </c>
      <c r="CM39" s="347" t="s">
        <v>1404</v>
      </c>
      <c r="CN39" s="347">
        <v>0.84236414161943962</v>
      </c>
      <c r="CO39" s="347" t="s">
        <v>1404</v>
      </c>
      <c r="CP39" s="347" t="s">
        <v>1404</v>
      </c>
      <c r="CQ39" s="347" t="s">
        <v>1404</v>
      </c>
      <c r="CR39" s="347" t="s">
        <v>1404</v>
      </c>
      <c r="CS39" s="347" t="s">
        <v>1404</v>
      </c>
      <c r="CT39" s="347">
        <v>-0.64784717141930526</v>
      </c>
      <c r="CU39" s="347" t="s">
        <v>1404</v>
      </c>
      <c r="CV39" s="347" t="s">
        <v>1404</v>
      </c>
      <c r="CW39" s="347" t="s">
        <v>1404</v>
      </c>
      <c r="CX39" s="347" t="s">
        <v>1404</v>
      </c>
      <c r="CY39" s="347" t="s">
        <v>1404</v>
      </c>
      <c r="CZ39" s="347">
        <v>1.946731701381136</v>
      </c>
      <c r="DA39" s="347" t="s">
        <v>1404</v>
      </c>
      <c r="DB39" s="347" t="s">
        <v>1404</v>
      </c>
      <c r="DC39" s="347" t="s">
        <v>1404</v>
      </c>
      <c r="DD39" s="347" t="s">
        <v>1404</v>
      </c>
      <c r="DE39" s="347" t="s">
        <v>1404</v>
      </c>
      <c r="DF39" s="347">
        <v>2.9688614936159241</v>
      </c>
      <c r="DG39" s="347" t="s">
        <v>1404</v>
      </c>
      <c r="DH39" s="347" t="s">
        <v>1404</v>
      </c>
      <c r="DI39" s="347" t="s">
        <v>1404</v>
      </c>
      <c r="DJ39" s="347" t="s">
        <v>1404</v>
      </c>
      <c r="DK39" s="347" t="s">
        <v>1404</v>
      </c>
      <c r="DL39" s="347">
        <v>3.4811692590796679</v>
      </c>
      <c r="DM39" s="347" t="s">
        <v>1404</v>
      </c>
      <c r="DN39" s="347" t="s">
        <v>1404</v>
      </c>
      <c r="DO39" s="347" t="s">
        <v>1404</v>
      </c>
      <c r="DP39" s="347" t="s">
        <v>1404</v>
      </c>
      <c r="DQ39" s="347" t="s">
        <v>1404</v>
      </c>
      <c r="DR39" s="347">
        <v>4.8550751348495469</v>
      </c>
      <c r="DS39" s="347" t="s">
        <v>1404</v>
      </c>
      <c r="DT39" s="347" t="s">
        <v>1404</v>
      </c>
      <c r="DU39" s="347" t="s">
        <v>1404</v>
      </c>
      <c r="DV39" s="347" t="s">
        <v>1404</v>
      </c>
      <c r="DW39" s="347" t="s">
        <v>1404</v>
      </c>
      <c r="DX39" s="347">
        <v>3.9064339852066818</v>
      </c>
      <c r="DY39" s="347" t="s">
        <v>1404</v>
      </c>
      <c r="DZ39" s="347" t="s">
        <v>1404</v>
      </c>
      <c r="EA39" s="347" t="s">
        <v>1404</v>
      </c>
      <c r="EB39" s="347" t="s">
        <v>1404</v>
      </c>
      <c r="EC39" s="347" t="s">
        <v>1404</v>
      </c>
      <c r="ED39" s="347">
        <v>2.4338398657579687</v>
      </c>
      <c r="EE39" s="347" t="s">
        <v>1404</v>
      </c>
      <c r="EF39" s="347" t="s">
        <v>1404</v>
      </c>
      <c r="EG39" s="347" t="s">
        <v>1404</v>
      </c>
      <c r="EH39" s="347" t="s">
        <v>1404</v>
      </c>
      <c r="EI39" s="347" t="s">
        <v>1404</v>
      </c>
      <c r="EJ39" s="347">
        <v>2.1443604153657687</v>
      </c>
      <c r="EK39" s="347" t="s">
        <v>1404</v>
      </c>
      <c r="EL39" s="347" t="s">
        <v>1404</v>
      </c>
      <c r="EM39" s="347" t="s">
        <v>1404</v>
      </c>
      <c r="EN39" s="347" t="s">
        <v>1404</v>
      </c>
      <c r="EO39" s="347" t="s">
        <v>1404</v>
      </c>
      <c r="EP39" s="347">
        <v>1.2444031600839129</v>
      </c>
      <c r="EQ39" s="347" t="s">
        <v>1404</v>
      </c>
      <c r="ER39" s="347" t="s">
        <v>1404</v>
      </c>
      <c r="ES39" s="347" t="s">
        <v>1404</v>
      </c>
      <c r="ET39" s="347" t="s">
        <v>1404</v>
      </c>
      <c r="EU39" s="347" t="s">
        <v>1404</v>
      </c>
      <c r="EV39" s="347">
        <v>0.2538140025630416</v>
      </c>
      <c r="EW39" s="347" t="s">
        <v>1404</v>
      </c>
      <c r="EX39" s="347" t="s">
        <v>1404</v>
      </c>
      <c r="EY39" s="347" t="s">
        <v>1404</v>
      </c>
      <c r="EZ39" s="347" t="s">
        <v>1404</v>
      </c>
      <c r="FA39" s="347" t="s">
        <v>1404</v>
      </c>
      <c r="FB39" s="347">
        <v>9.6041725044985551E-2</v>
      </c>
      <c r="FC39" s="347" t="s">
        <v>1404</v>
      </c>
      <c r="FD39" s="347" t="s">
        <v>1404</v>
      </c>
      <c r="FE39" s="347" t="s">
        <v>1404</v>
      </c>
      <c r="FF39" s="347" t="s">
        <v>1404</v>
      </c>
      <c r="FG39" s="347" t="s">
        <v>1404</v>
      </c>
      <c r="FH39" s="347">
        <v>-0.94041550827380171</v>
      </c>
      <c r="FI39" s="347" t="s">
        <v>1404</v>
      </c>
      <c r="FJ39" s="347" t="s">
        <v>1404</v>
      </c>
      <c r="FK39" s="347" t="s">
        <v>1404</v>
      </c>
      <c r="FL39" s="347" t="s">
        <v>1404</v>
      </c>
      <c r="FM39" s="347" t="s">
        <v>1404</v>
      </c>
      <c r="FN39" s="347">
        <v>-1.3514215211506828</v>
      </c>
      <c r="FO39" s="347" t="s">
        <v>1404</v>
      </c>
      <c r="FP39" s="347" t="s">
        <v>1404</v>
      </c>
      <c r="FQ39" s="347" t="s">
        <v>1404</v>
      </c>
      <c r="FR39" s="347" t="s">
        <v>1404</v>
      </c>
      <c r="FS39" s="347" t="s">
        <v>1404</v>
      </c>
      <c r="FT39" s="347">
        <v>-0.31553580670240333</v>
      </c>
      <c r="FU39" s="347" t="s">
        <v>1404</v>
      </c>
      <c r="FV39" s="347" t="s">
        <v>1404</v>
      </c>
      <c r="FW39" s="347" t="s">
        <v>1404</v>
      </c>
      <c r="FX39" s="347" t="s">
        <v>1404</v>
      </c>
      <c r="FY39" s="347" t="s">
        <v>1404</v>
      </c>
      <c r="FZ39" s="347">
        <v>0.18972205375839796</v>
      </c>
      <c r="GA39" s="347" t="s">
        <v>1404</v>
      </c>
      <c r="GB39" s="347" t="s">
        <v>1404</v>
      </c>
      <c r="GC39" s="347" t="s">
        <v>1404</v>
      </c>
      <c r="GD39" s="347" t="s">
        <v>1404</v>
      </c>
      <c r="GE39" s="347" t="s">
        <v>1404</v>
      </c>
      <c r="GF39" s="347">
        <v>0.89974498839296235</v>
      </c>
      <c r="GG39" s="347" t="s">
        <v>1404</v>
      </c>
      <c r="GH39" s="347" t="s">
        <v>1404</v>
      </c>
      <c r="GI39" s="347" t="s">
        <v>1404</v>
      </c>
      <c r="GJ39" s="348" t="s">
        <v>1404</v>
      </c>
    </row>
    <row r="40" spans="1:192">
      <c r="A40" s="349" t="s">
        <v>1401</v>
      </c>
      <c r="B40" s="350" t="s">
        <v>1417</v>
      </c>
      <c r="C40" s="351">
        <v>5.5881662362056765</v>
      </c>
      <c r="D40" s="351">
        <v>5.7640123514550456</v>
      </c>
      <c r="E40" s="351">
        <v>5.933625431155038</v>
      </c>
      <c r="F40" s="351">
        <v>6.0828380386329641</v>
      </c>
      <c r="G40" s="351">
        <v>6.1734104046242608</v>
      </c>
      <c r="H40" s="351">
        <v>6.2059757838037166</v>
      </c>
      <c r="I40" s="351">
        <v>6.2336709905119747</v>
      </c>
      <c r="J40" s="351">
        <v>6.1678832116788245</v>
      </c>
      <c r="K40" s="351">
        <v>6.0273226523850569</v>
      </c>
      <c r="L40" s="351">
        <v>5.9113078034682385</v>
      </c>
      <c r="M40" s="351">
        <v>5.7961897915169098</v>
      </c>
      <c r="N40" s="351">
        <v>5.6777539341917231</v>
      </c>
      <c r="O40" s="351">
        <v>5.5370246831220964</v>
      </c>
      <c r="P40" s="351">
        <v>5.3746792886844048</v>
      </c>
      <c r="Q40" s="351">
        <v>5.2316627799533428</v>
      </c>
      <c r="R40" s="351">
        <v>5.1168694738685003</v>
      </c>
      <c r="S40" s="351">
        <v>5.0304878048780486</v>
      </c>
      <c r="T40" s="351">
        <v>4.9503662924270424</v>
      </c>
      <c r="U40" s="351">
        <v>4.8841523924580121</v>
      </c>
      <c r="V40" s="351">
        <v>4.945857683052612</v>
      </c>
      <c r="W40" s="351">
        <v>5.0425923547793463</v>
      </c>
      <c r="X40" s="351">
        <v>5.1208800579883125</v>
      </c>
      <c r="Y40" s="351">
        <v>5.1940881678416835</v>
      </c>
      <c r="Z40" s="351">
        <v>5.2754040104915729</v>
      </c>
      <c r="AA40" s="351">
        <v>5.351875263379692</v>
      </c>
      <c r="AB40" s="351">
        <v>5.4405776415767804</v>
      </c>
      <c r="AC40" s="351">
        <v>5.5067737079779349</v>
      </c>
      <c r="AD40" s="351">
        <v>5.5548615448678094</v>
      </c>
      <c r="AE40" s="351">
        <v>5.6313497822931762</v>
      </c>
      <c r="AF40" s="351">
        <v>5.7866259138408367</v>
      </c>
      <c r="AG40" s="351">
        <v>5.9360730593607487</v>
      </c>
      <c r="AH40" s="351">
        <v>6.0271055971829757</v>
      </c>
      <c r="AI40" s="351">
        <v>6.1167936753738905</v>
      </c>
      <c r="AJ40" s="351">
        <v>6.214001784700244</v>
      </c>
      <c r="AK40" s="351">
        <v>6.3103072388873054</v>
      </c>
      <c r="AL40" s="351">
        <v>6.4054651396423816</v>
      </c>
      <c r="AM40" s="351">
        <v>6.5039999999999765</v>
      </c>
      <c r="AN40" s="351">
        <v>6.5891627184775201</v>
      </c>
      <c r="AO40" s="351">
        <v>6.7055046962311362</v>
      </c>
      <c r="AP40" s="351">
        <v>6.8286717424750396</v>
      </c>
      <c r="AQ40" s="351">
        <v>6.8857221371648309</v>
      </c>
      <c r="AR40" s="351">
        <v>6.8444479150398045</v>
      </c>
      <c r="AS40" s="351">
        <v>6.8266542404473327</v>
      </c>
      <c r="AT40" s="351">
        <v>6.7773701486773374</v>
      </c>
      <c r="AU40" s="351">
        <v>6.7012288786482159</v>
      </c>
      <c r="AV40" s="351">
        <v>6.6065836706636958</v>
      </c>
      <c r="AW40" s="351">
        <v>6.5433692845207156</v>
      </c>
      <c r="AX40" s="351">
        <v>6.4655009630272708</v>
      </c>
      <c r="AY40" s="351">
        <v>6.3697138135656974</v>
      </c>
      <c r="AZ40" s="351">
        <v>6.2789481547885693</v>
      </c>
      <c r="BA40" s="351">
        <v>6.1615598885793554</v>
      </c>
      <c r="BB40" s="351">
        <v>6.0487444608567111</v>
      </c>
      <c r="BC40" s="351">
        <v>5.9830315495647781</v>
      </c>
      <c r="BD40" s="351">
        <v>5.9674767038187531</v>
      </c>
      <c r="BE40" s="351">
        <v>5.9033078880407492</v>
      </c>
      <c r="BF40" s="351">
        <v>5.848101265822808</v>
      </c>
      <c r="BG40" s="351">
        <v>5.8160878171675625</v>
      </c>
      <c r="BH40" s="351">
        <v>5.8246167072646573</v>
      </c>
      <c r="BI40" s="351">
        <v>5.777936196756368</v>
      </c>
      <c r="BJ40" s="351">
        <v>5.7607037707069511</v>
      </c>
      <c r="BK40" s="351">
        <v>5.7973660052255944</v>
      </c>
      <c r="BL40" s="351">
        <v>5.8776578919621985</v>
      </c>
      <c r="BM40" s="351">
        <v>5.9781346207668955</v>
      </c>
      <c r="BN40" s="351">
        <v>6.0331151194373041</v>
      </c>
      <c r="BO40" s="351">
        <v>6.0492445245356459</v>
      </c>
      <c r="BP40" s="351">
        <v>6.0357610869715295</v>
      </c>
      <c r="BQ40" s="351">
        <v>6.0391981876844607</v>
      </c>
      <c r="BR40" s="351">
        <v>6.0673796426008568</v>
      </c>
      <c r="BS40" s="351">
        <v>6.0927179347641056</v>
      </c>
      <c r="BT40" s="351">
        <v>6.0996547288606067</v>
      </c>
      <c r="BU40" s="351">
        <v>6.1352945140854809</v>
      </c>
      <c r="BV40" s="351">
        <v>6.158007714237824</v>
      </c>
      <c r="BW40" s="351">
        <v>6.1390812219892519</v>
      </c>
      <c r="BX40" s="351">
        <v>6.0242911539343567</v>
      </c>
      <c r="BY40" s="351">
        <v>5.8147499784601893</v>
      </c>
      <c r="BZ40" s="351">
        <v>5.6228467165989207</v>
      </c>
      <c r="CA40" s="351">
        <v>5.4705036375584326</v>
      </c>
      <c r="CB40" s="351">
        <v>5.3511663265388707</v>
      </c>
      <c r="CC40" s="351">
        <v>5.2538951609822897</v>
      </c>
      <c r="CD40" s="351">
        <v>5.1071844817822125</v>
      </c>
      <c r="CE40" s="351">
        <v>4.9772508104558986</v>
      </c>
      <c r="CF40" s="351">
        <v>4.8456863778539878</v>
      </c>
      <c r="CG40" s="351">
        <v>4.70245939972774</v>
      </c>
      <c r="CH40" s="351">
        <v>4.519445035087343</v>
      </c>
      <c r="CI40" s="351">
        <v>4.3066410426042214</v>
      </c>
      <c r="CJ40" s="351">
        <v>4.1318764028163857</v>
      </c>
      <c r="CK40" s="351">
        <v>4.0290457674242424</v>
      </c>
      <c r="CL40" s="351">
        <v>3.9532030502338471</v>
      </c>
      <c r="CM40" s="351">
        <v>3.8376322940869319</v>
      </c>
      <c r="CN40" s="351">
        <v>3.6520749134707007</v>
      </c>
      <c r="CO40" s="351">
        <v>3.4027574249067536</v>
      </c>
      <c r="CP40" s="351">
        <v>3.1529522820018987</v>
      </c>
      <c r="CQ40" s="351">
        <v>2.8429212052952506</v>
      </c>
      <c r="CR40" s="351">
        <v>2.4621159676339048</v>
      </c>
      <c r="CS40" s="351">
        <v>2.0551079316013534</v>
      </c>
      <c r="CT40" s="351">
        <v>1.6600234693390108</v>
      </c>
      <c r="CU40" s="351">
        <v>1.3075956121073848</v>
      </c>
      <c r="CV40" s="351">
        <v>0.97576844696654996</v>
      </c>
      <c r="CW40" s="351">
        <v>0.65879519170676393</v>
      </c>
      <c r="CX40" s="351">
        <v>0.33767778181887675</v>
      </c>
      <c r="CY40" s="351">
        <v>2.2348702417622237E-2</v>
      </c>
      <c r="CZ40" s="351">
        <v>-0.19748825673055317</v>
      </c>
      <c r="DA40" s="351">
        <v>-0.36941941282507323</v>
      </c>
      <c r="DB40" s="351">
        <v>-0.47235485145689171</v>
      </c>
      <c r="DC40" s="351">
        <v>-0.52209676102238034</v>
      </c>
      <c r="DD40" s="351">
        <v>-0.46697677678516486</v>
      </c>
      <c r="DE40" s="351">
        <v>-0.34333108704774917</v>
      </c>
      <c r="DF40" s="351">
        <v>-0.17956850037256999</v>
      </c>
      <c r="DG40" s="351">
        <v>-1.9222260210485481E-2</v>
      </c>
      <c r="DH40" s="351">
        <v>0.15149854932994108</v>
      </c>
      <c r="DI40" s="351">
        <v>0.34306160510523981</v>
      </c>
      <c r="DJ40" s="351">
        <v>0.52558876852093439</v>
      </c>
      <c r="DK40" s="351">
        <v>0.7422347407980433</v>
      </c>
      <c r="DL40" s="351">
        <v>0.88178674243223321</v>
      </c>
      <c r="DM40" s="351">
        <v>1.0370216025519579</v>
      </c>
      <c r="DN40" s="351">
        <v>1.1440113296586671</v>
      </c>
      <c r="DO40" s="351">
        <v>1.2461220068221006</v>
      </c>
      <c r="DP40" s="351">
        <v>1.2912852789539706</v>
      </c>
      <c r="DQ40" s="351">
        <v>1.2991349734242941</v>
      </c>
      <c r="DR40" s="351">
        <v>1.3200684058465184</v>
      </c>
      <c r="DS40" s="351">
        <v>1.3417693415050609</v>
      </c>
      <c r="DT40" s="351">
        <v>1.3775681306814946</v>
      </c>
      <c r="DU40" s="351">
        <v>1.3682377514619066</v>
      </c>
      <c r="DV40" s="351">
        <v>1.363768723612603</v>
      </c>
      <c r="DW40" s="351">
        <v>1.3638510477324377</v>
      </c>
      <c r="DX40" s="351">
        <v>1.4265869881730726</v>
      </c>
      <c r="DY40" s="351">
        <v>1.5074361353900738</v>
      </c>
      <c r="DZ40" s="351">
        <v>1.6145560627534958</v>
      </c>
      <c r="EA40" s="351">
        <v>1.720239004309885</v>
      </c>
      <c r="EB40" s="351">
        <v>1.868565052327958</v>
      </c>
      <c r="EC40" s="351">
        <v>2.0257689751569661</v>
      </c>
      <c r="ED40" s="351">
        <v>2.1434800069854636</v>
      </c>
      <c r="EE40" s="351">
        <v>2.2467603979295809</v>
      </c>
      <c r="EF40" s="351">
        <v>2.288121750060351</v>
      </c>
      <c r="EG40" s="351">
        <v>2.3302807326475889</v>
      </c>
      <c r="EH40" s="351">
        <v>2.3909871964057299</v>
      </c>
      <c r="EI40" s="351">
        <v>2.4615313604896851</v>
      </c>
      <c r="EJ40" s="351">
        <v>2.5066983822098083</v>
      </c>
      <c r="EK40" s="351">
        <v>2.4975244801408172</v>
      </c>
      <c r="EL40" s="351">
        <v>2.4983029885120223</v>
      </c>
      <c r="EM40" s="351">
        <v>2.5128953382004515</v>
      </c>
      <c r="EN40" s="351">
        <v>2.4956212478424291</v>
      </c>
      <c r="EO40" s="351">
        <v>2.461053986541109</v>
      </c>
      <c r="EP40" s="351">
        <v>2.4315210930720288</v>
      </c>
      <c r="EQ40" s="351">
        <v>2.4354971665570524</v>
      </c>
      <c r="ER40" s="351">
        <v>2.4812401068495986</v>
      </c>
      <c r="ES40" s="351">
        <v>2.5534555515260777</v>
      </c>
      <c r="ET40" s="351">
        <v>2.5974345077196928</v>
      </c>
      <c r="EU40" s="351">
        <v>2.5850108941903529</v>
      </c>
      <c r="EV40" s="351">
        <v>2.5681959210336407</v>
      </c>
      <c r="EW40" s="351">
        <v>2.6234094611080327</v>
      </c>
      <c r="EX40" s="351">
        <v>2.6496041604736371</v>
      </c>
      <c r="EY40" s="351">
        <v>2.6461067281236677</v>
      </c>
      <c r="EZ40" s="351">
        <v>2.6689105313049875</v>
      </c>
      <c r="FA40" s="351">
        <v>2.7399751837916804</v>
      </c>
      <c r="FB40" s="351">
        <v>2.8322246019778801</v>
      </c>
      <c r="FC40" s="351">
        <v>2.9108701290507768</v>
      </c>
      <c r="FD40" s="351">
        <v>2.9835755906666037</v>
      </c>
      <c r="FE40" s="351">
        <v>3.0647460288531012</v>
      </c>
      <c r="FF40" s="351">
        <v>3.1615037784939806</v>
      </c>
      <c r="FG40" s="351">
        <v>3.2961834776712009</v>
      </c>
      <c r="FH40" s="351">
        <v>3.4356727782217753</v>
      </c>
      <c r="FI40" s="351">
        <v>3.4871590528608341</v>
      </c>
      <c r="FJ40" s="351">
        <v>3.5736400531260433</v>
      </c>
      <c r="FK40" s="351">
        <v>3.6729058872268827</v>
      </c>
      <c r="FL40" s="351">
        <v>3.7568296813562072</v>
      </c>
      <c r="FM40" s="351">
        <v>3.8097827174202812</v>
      </c>
      <c r="FN40" s="351">
        <v>3.866033540528476</v>
      </c>
      <c r="FO40" s="351">
        <v>3.9259296192972943</v>
      </c>
      <c r="FP40" s="351">
        <v>3.9834211788816511</v>
      </c>
      <c r="FQ40" s="351">
        <v>4.0270110276615263</v>
      </c>
      <c r="FR40" s="351">
        <v>4.064613133720778</v>
      </c>
      <c r="FS40" s="351">
        <v>4.1020944197417073</v>
      </c>
      <c r="FT40" s="351">
        <v>4.1405127429479061</v>
      </c>
      <c r="FU40" s="351">
        <v>4.2314531331470508</v>
      </c>
      <c r="FV40" s="351">
        <v>4.3121421363417536</v>
      </c>
      <c r="FW40" s="351">
        <v>4.4087107713988454</v>
      </c>
      <c r="FX40" s="351">
        <v>4.5212224293016066</v>
      </c>
      <c r="FY40" s="351">
        <v>4.6215371667774869</v>
      </c>
      <c r="FZ40" s="351">
        <v>4.690303134103706</v>
      </c>
      <c r="GA40" s="351">
        <v>4.7576114284815301</v>
      </c>
      <c r="GB40" s="351">
        <v>4.8310806839067073</v>
      </c>
      <c r="GC40" s="351">
        <v>4.884287581154843</v>
      </c>
      <c r="GD40" s="351">
        <v>4.9437314465780844</v>
      </c>
      <c r="GE40" s="351">
        <v>4.9978056901117371</v>
      </c>
      <c r="GF40" s="351">
        <v>5.0609780749834918</v>
      </c>
      <c r="GG40" s="351">
        <v>5.1020753700520771</v>
      </c>
      <c r="GH40" s="351">
        <v>5.1218583591410347</v>
      </c>
      <c r="GI40" s="351">
        <v>5.1167295520021154</v>
      </c>
      <c r="GJ40" s="352">
        <v>5.0801405294051509</v>
      </c>
    </row>
    <row r="41" spans="1:192">
      <c r="A41" s="345" t="s">
        <v>1402</v>
      </c>
      <c r="B41" s="346" t="s">
        <v>1417</v>
      </c>
      <c r="C41" s="347">
        <v>2.4772422026563063</v>
      </c>
      <c r="D41" s="347" t="s">
        <v>1404</v>
      </c>
      <c r="E41" s="347">
        <v>2.0628246351718817</v>
      </c>
      <c r="F41" s="347" t="s">
        <v>1404</v>
      </c>
      <c r="G41" s="347">
        <v>1.7516236961228115</v>
      </c>
      <c r="H41" s="347" t="s">
        <v>1404</v>
      </c>
      <c r="I41" s="347">
        <v>1.1833740831295587</v>
      </c>
      <c r="J41" s="347" t="s">
        <v>1404</v>
      </c>
      <c r="K41" s="347">
        <v>1.0376577191016576</v>
      </c>
      <c r="L41" s="347" t="s">
        <v>1404</v>
      </c>
      <c r="M41" s="347">
        <v>1.1471903558234673</v>
      </c>
      <c r="N41" s="347" t="s">
        <v>1404</v>
      </c>
      <c r="O41" s="347">
        <v>1.4368234551720969</v>
      </c>
      <c r="P41" s="347" t="s">
        <v>1404</v>
      </c>
      <c r="Q41" s="347">
        <v>1.846645986816619</v>
      </c>
      <c r="R41" s="347" t="s">
        <v>1404</v>
      </c>
      <c r="S41" s="347">
        <v>1.9148936170212665</v>
      </c>
      <c r="T41" s="347" t="s">
        <v>1404</v>
      </c>
      <c r="U41" s="347">
        <v>2.1022617436690512</v>
      </c>
      <c r="V41" s="347" t="s">
        <v>1404</v>
      </c>
      <c r="W41" s="347">
        <v>2.1504339440694156</v>
      </c>
      <c r="X41" s="347" t="s">
        <v>1404</v>
      </c>
      <c r="Y41" s="347">
        <v>1.9800076893502521</v>
      </c>
      <c r="Z41" s="347" t="s">
        <v>1404</v>
      </c>
      <c r="AA41" s="347">
        <v>1.6700961860554298</v>
      </c>
      <c r="AB41" s="347" t="s">
        <v>1404</v>
      </c>
      <c r="AC41" s="347">
        <v>1.1849807262171135</v>
      </c>
      <c r="AD41" s="347" t="s">
        <v>1404</v>
      </c>
      <c r="AE41" s="347">
        <v>1.2004175365344554</v>
      </c>
      <c r="AF41" s="347" t="s">
        <v>1404</v>
      </c>
      <c r="AG41" s="347">
        <v>1.4720499834335223</v>
      </c>
      <c r="AH41" s="347" t="s">
        <v>1404</v>
      </c>
      <c r="AI41" s="347">
        <v>1.5104314169735</v>
      </c>
      <c r="AJ41" s="347" t="s">
        <v>1404</v>
      </c>
      <c r="AK41" s="347">
        <v>2.0452403393025489</v>
      </c>
      <c r="AL41" s="347" t="s">
        <v>1404</v>
      </c>
      <c r="AM41" s="347">
        <v>2.4145721547585297</v>
      </c>
      <c r="AN41" s="347" t="s">
        <v>1404</v>
      </c>
      <c r="AO41" s="347">
        <v>2.7890132630984668</v>
      </c>
      <c r="AP41" s="347" t="s">
        <v>1404</v>
      </c>
      <c r="AQ41" s="347">
        <v>3.0521824745651362</v>
      </c>
      <c r="AR41" s="347" t="s">
        <v>1404</v>
      </c>
      <c r="AS41" s="347">
        <v>2.9760238828249048</v>
      </c>
      <c r="AT41" s="347" t="s">
        <v>1404</v>
      </c>
      <c r="AU41" s="347">
        <v>3.524597786664152</v>
      </c>
      <c r="AV41" s="347" t="s">
        <v>1404</v>
      </c>
      <c r="AW41" s="347">
        <v>3.5282164957975466</v>
      </c>
      <c r="AX41" s="347" t="s">
        <v>1404</v>
      </c>
      <c r="AY41" s="347">
        <v>3.7271933452824069</v>
      </c>
      <c r="AZ41" s="347" t="s">
        <v>1404</v>
      </c>
      <c r="BA41" s="347">
        <v>4.0036604895904775</v>
      </c>
      <c r="BB41" s="347" t="s">
        <v>1404</v>
      </c>
      <c r="BC41" s="347">
        <v>4.1674249317561385</v>
      </c>
      <c r="BD41" s="347" t="s">
        <v>1404</v>
      </c>
      <c r="BE41" s="347">
        <v>4.5433955426707824</v>
      </c>
      <c r="BF41" s="347" t="s">
        <v>1404</v>
      </c>
      <c r="BG41" s="347">
        <v>4.1457060725835566</v>
      </c>
      <c r="BH41" s="347" t="s">
        <v>1404</v>
      </c>
      <c r="BI41" s="347">
        <v>3.5462574716745165</v>
      </c>
      <c r="BJ41" s="347" t="s">
        <v>1404</v>
      </c>
      <c r="BK41" s="347">
        <v>3.1289322108993884</v>
      </c>
      <c r="BL41" s="347" t="s">
        <v>1404</v>
      </c>
      <c r="BM41" s="347">
        <v>2.7250329960404875</v>
      </c>
      <c r="BN41" s="347" t="s">
        <v>1404</v>
      </c>
      <c r="BO41" s="347">
        <v>2.214491614255774</v>
      </c>
      <c r="BP41" s="347" t="s">
        <v>1404</v>
      </c>
      <c r="BQ41" s="347">
        <v>1.4392737986914454</v>
      </c>
      <c r="BR41" s="347" t="s">
        <v>1404</v>
      </c>
      <c r="BS41" s="347">
        <v>0.9711907534394324</v>
      </c>
      <c r="BT41" s="347" t="s">
        <v>1404</v>
      </c>
      <c r="BU41" s="347">
        <v>1.338689527419997</v>
      </c>
      <c r="BV41" s="347" t="s">
        <v>1404</v>
      </c>
      <c r="BW41" s="347">
        <v>1.6515582440432968</v>
      </c>
      <c r="BX41" s="347" t="s">
        <v>1404</v>
      </c>
      <c r="BY41" s="347">
        <v>1.8189760764730563</v>
      </c>
      <c r="BZ41" s="347" t="s">
        <v>1404</v>
      </c>
      <c r="CA41" s="347">
        <v>2.2142004689136292</v>
      </c>
      <c r="CB41" s="347" t="s">
        <v>1404</v>
      </c>
      <c r="CC41" s="347">
        <v>3.372877135145306</v>
      </c>
      <c r="CD41" s="347" t="s">
        <v>1404</v>
      </c>
      <c r="CE41" s="347">
        <v>4.3575590322819</v>
      </c>
      <c r="CF41" s="347" t="s">
        <v>1404</v>
      </c>
      <c r="CG41" s="347">
        <v>4.1330995270736919</v>
      </c>
      <c r="CH41" s="347" t="s">
        <v>1404</v>
      </c>
      <c r="CI41" s="347">
        <v>3.2644537632572668</v>
      </c>
      <c r="CJ41" s="347" t="s">
        <v>1404</v>
      </c>
      <c r="CK41" s="347">
        <v>2.4361784999823244</v>
      </c>
      <c r="CL41" s="347" t="s">
        <v>1404</v>
      </c>
      <c r="CM41" s="347">
        <v>1.2047462462198915</v>
      </c>
      <c r="CN41" s="347" t="s">
        <v>1404</v>
      </c>
      <c r="CO41" s="347">
        <v>-0.69460513702025217</v>
      </c>
      <c r="CP41" s="347" t="s">
        <v>1404</v>
      </c>
      <c r="CQ41" s="347">
        <v>-1.9922733715367151</v>
      </c>
      <c r="CR41" s="347" t="s">
        <v>1404</v>
      </c>
      <c r="CS41" s="347">
        <v>-2.093279681058255</v>
      </c>
      <c r="CT41" s="347" t="s">
        <v>1404</v>
      </c>
      <c r="CU41" s="347">
        <v>-1.2257597406132048</v>
      </c>
      <c r="CV41" s="347" t="s">
        <v>1404</v>
      </c>
      <c r="CW41" s="347">
        <v>-0.3116620745442949</v>
      </c>
      <c r="CX41" s="347" t="s">
        <v>1404</v>
      </c>
      <c r="CY41" s="347">
        <v>0.91650312832902059</v>
      </c>
      <c r="CZ41" s="347" t="s">
        <v>1404</v>
      </c>
      <c r="DA41" s="347">
        <v>2.0192903835191216</v>
      </c>
      <c r="DB41" s="347" t="s">
        <v>1404</v>
      </c>
      <c r="DC41" s="347">
        <v>2.6050682316564742</v>
      </c>
      <c r="DD41" s="347" t="s">
        <v>1404</v>
      </c>
      <c r="DE41" s="347">
        <v>2.6415530178574826</v>
      </c>
      <c r="DF41" s="347" t="s">
        <v>1404</v>
      </c>
      <c r="DG41" s="347">
        <v>2.3706446469474627</v>
      </c>
      <c r="DH41" s="347" t="s">
        <v>1404</v>
      </c>
      <c r="DI41" s="347">
        <v>2.4067239490225134</v>
      </c>
      <c r="DJ41" s="347" t="s">
        <v>1404</v>
      </c>
      <c r="DK41" s="347">
        <v>2.5308528530421626</v>
      </c>
      <c r="DL41" s="347" t="s">
        <v>1404</v>
      </c>
      <c r="DM41" s="347">
        <v>2.7735144683556885</v>
      </c>
      <c r="DN41" s="347" t="s">
        <v>1404</v>
      </c>
      <c r="DO41" s="347">
        <v>3.2316175019119235</v>
      </c>
      <c r="DP41" s="347" t="s">
        <v>1404</v>
      </c>
      <c r="DQ41" s="347">
        <v>3.7317649716026837</v>
      </c>
      <c r="DR41" s="347" t="s">
        <v>1404</v>
      </c>
      <c r="DS41" s="347">
        <v>3.8266565852979584</v>
      </c>
      <c r="DT41" s="347" t="s">
        <v>1404</v>
      </c>
      <c r="DU41" s="347">
        <v>3.5783166791960057</v>
      </c>
      <c r="DV41" s="347" t="s">
        <v>1404</v>
      </c>
      <c r="DW41" s="347">
        <v>3.0392089936729358</v>
      </c>
      <c r="DX41" s="347" t="s">
        <v>1404</v>
      </c>
      <c r="DY41" s="347">
        <v>2.7045400428605397</v>
      </c>
      <c r="DZ41" s="347" t="s">
        <v>1404</v>
      </c>
      <c r="EA41" s="347">
        <v>2.4144220298366634</v>
      </c>
      <c r="EB41" s="347" t="s">
        <v>1404</v>
      </c>
      <c r="EC41" s="347">
        <v>2.1671083409273795</v>
      </c>
      <c r="ED41" s="347" t="s">
        <v>1404</v>
      </c>
      <c r="EE41" s="347">
        <v>1.9936813478127664</v>
      </c>
      <c r="EF41" s="347" t="s">
        <v>1404</v>
      </c>
      <c r="EG41" s="347">
        <v>1.8760980019664926</v>
      </c>
      <c r="EH41" s="347" t="s">
        <v>1404</v>
      </c>
      <c r="EI41" s="347">
        <v>1.7213644457462258</v>
      </c>
      <c r="EJ41" s="347" t="s">
        <v>1404</v>
      </c>
      <c r="EK41" s="347">
        <v>1.6373197462546569</v>
      </c>
      <c r="EL41" s="347" t="s">
        <v>1404</v>
      </c>
      <c r="EM41" s="347">
        <v>1.276380323223905</v>
      </c>
      <c r="EN41" s="347" t="s">
        <v>1404</v>
      </c>
      <c r="EO41" s="347">
        <v>0.703635546148355</v>
      </c>
      <c r="EP41" s="347" t="s">
        <v>1404</v>
      </c>
      <c r="EQ41" s="347">
        <v>0.47759306853644284</v>
      </c>
      <c r="ER41" s="347" t="s">
        <v>1404</v>
      </c>
      <c r="ES41" s="347">
        <v>0.20286310666438254</v>
      </c>
      <c r="ET41" s="347" t="s">
        <v>1404</v>
      </c>
      <c r="EU41" s="347">
        <v>0.33741861618375024</v>
      </c>
      <c r="EV41" s="347" t="s">
        <v>1404</v>
      </c>
      <c r="EW41" s="347">
        <v>0.44344380649972737</v>
      </c>
      <c r="EX41" s="347" t="s">
        <v>1404</v>
      </c>
      <c r="EY41" s="347">
        <v>0.64628326304248196</v>
      </c>
      <c r="EZ41" s="347" t="s">
        <v>1404</v>
      </c>
      <c r="FA41" s="347">
        <v>0.87209523621022378</v>
      </c>
      <c r="FB41" s="347" t="s">
        <v>1404</v>
      </c>
      <c r="FC41" s="347">
        <v>0.61333589983636994</v>
      </c>
      <c r="FD41" s="347" t="s">
        <v>1404</v>
      </c>
      <c r="FE41" s="347">
        <v>0.37295065441349301</v>
      </c>
      <c r="FF41" s="347" t="s">
        <v>1404</v>
      </c>
      <c r="FG41" s="347">
        <v>1.6664256233276827E-2</v>
      </c>
      <c r="FH41" s="347" t="s">
        <v>1404</v>
      </c>
      <c r="FI41" s="347">
        <v>-0.35003970497951342</v>
      </c>
      <c r="FJ41" s="347" t="s">
        <v>1404</v>
      </c>
      <c r="FK41" s="347">
        <v>-0.66271687860236106</v>
      </c>
      <c r="FL41" s="347" t="s">
        <v>1404</v>
      </c>
      <c r="FM41" s="347">
        <v>-0.7532786848130818</v>
      </c>
      <c r="FN41" s="347" t="s">
        <v>1404</v>
      </c>
      <c r="FO41" s="347">
        <v>-0.27041108382969331</v>
      </c>
      <c r="FP41" s="347" t="s">
        <v>1404</v>
      </c>
      <c r="FQ41" s="347">
        <v>9.2095339521061012E-2</v>
      </c>
      <c r="FR41" s="347" t="s">
        <v>1404</v>
      </c>
      <c r="FS41" s="347">
        <v>0.26130817285428198</v>
      </c>
      <c r="FT41" s="347" t="s">
        <v>1404</v>
      </c>
      <c r="FU41" s="347">
        <v>0.27913905599418837</v>
      </c>
      <c r="FV41" s="347" t="s">
        <v>1404</v>
      </c>
      <c r="FW41" s="347">
        <v>0.31788578011470953</v>
      </c>
      <c r="FX41" s="347" t="s">
        <v>1404</v>
      </c>
      <c r="FY41" s="347">
        <v>0.3372006151658371</v>
      </c>
      <c r="FZ41" s="347" t="s">
        <v>1404</v>
      </c>
      <c r="GA41" s="347">
        <v>7.2449207835591167E-2</v>
      </c>
      <c r="GB41" s="347" t="s">
        <v>1404</v>
      </c>
      <c r="GC41" s="347">
        <v>0.14513441878074648</v>
      </c>
      <c r="GD41" s="347" t="s">
        <v>1404</v>
      </c>
      <c r="GE41" s="347">
        <v>0.33103620578376058</v>
      </c>
      <c r="GF41" s="347" t="s">
        <v>1404</v>
      </c>
      <c r="GG41" s="347">
        <v>0.59058659809317693</v>
      </c>
      <c r="GH41" s="347" t="s">
        <v>1404</v>
      </c>
      <c r="GI41" s="347">
        <v>1.0039980277053706</v>
      </c>
      <c r="GJ41" s="348" t="s">
        <v>1404</v>
      </c>
    </row>
    <row r="42" spans="1:192">
      <c r="A42" s="349" t="s">
        <v>1401</v>
      </c>
      <c r="B42" s="350" t="s">
        <v>1418</v>
      </c>
      <c r="C42" s="351">
        <v>3.4549149641672856</v>
      </c>
      <c r="D42" s="351">
        <v>3.6019210245464244</v>
      </c>
      <c r="E42" s="351">
        <v>3.7265758091993249</v>
      </c>
      <c r="F42" s="351">
        <v>3.8774101025123366</v>
      </c>
      <c r="G42" s="351">
        <v>4.0320016954540829</v>
      </c>
      <c r="H42" s="351">
        <v>4.1913319238900542</v>
      </c>
      <c r="I42" s="351">
        <v>4.3223868009066528</v>
      </c>
      <c r="J42" s="351">
        <v>4.446780551905376</v>
      </c>
      <c r="K42" s="351">
        <v>4.5540299758934992</v>
      </c>
      <c r="L42" s="351">
        <v>4.6917450365725957</v>
      </c>
      <c r="M42" s="351">
        <v>4.7911675867097117</v>
      </c>
      <c r="N42" s="351">
        <v>4.8204649232046544</v>
      </c>
      <c r="O42" s="351">
        <v>4.8335401157981916</v>
      </c>
      <c r="P42" s="351">
        <v>4.8313159927890776</v>
      </c>
      <c r="Q42" s="351">
        <v>4.8398686101416466</v>
      </c>
      <c r="R42" s="351">
        <v>4.8064631589712361</v>
      </c>
      <c r="S42" s="351">
        <v>4.7109752992105811</v>
      </c>
      <c r="T42" s="351">
        <v>4.601024704509717</v>
      </c>
      <c r="U42" s="351">
        <v>4.466676772270211</v>
      </c>
      <c r="V42" s="351">
        <v>4.327915052085932</v>
      </c>
      <c r="W42" s="351">
        <v>4.1702170317277183</v>
      </c>
      <c r="X42" s="351">
        <v>3.962471304521431</v>
      </c>
      <c r="Y42" s="351">
        <v>3.8018089653115825</v>
      </c>
      <c r="Z42" s="351">
        <v>3.7176377407059009</v>
      </c>
      <c r="AA42" s="351">
        <v>3.6343014941564902</v>
      </c>
      <c r="AB42" s="351">
        <v>3.621087800324267</v>
      </c>
      <c r="AC42" s="351">
        <v>3.6422382141283531</v>
      </c>
      <c r="AD42" s="351">
        <v>3.7664048397326289</v>
      </c>
      <c r="AE42" s="351">
        <v>3.9494163424124586</v>
      </c>
      <c r="AF42" s="351">
        <v>4.141610087293893</v>
      </c>
      <c r="AG42" s="351">
        <v>4.4111245465538227</v>
      </c>
      <c r="AH42" s="351">
        <v>4.650041001398888</v>
      </c>
      <c r="AI42" s="351">
        <v>4.9511620074099127</v>
      </c>
      <c r="AJ42" s="351">
        <v>5.2467357910906216</v>
      </c>
      <c r="AK42" s="351">
        <v>5.5249676832479908</v>
      </c>
      <c r="AL42" s="351">
        <v>5.7655593738068269</v>
      </c>
      <c r="AM42" s="351">
        <v>6.0382565664255905</v>
      </c>
      <c r="AN42" s="351">
        <v>6.2256993835941348</v>
      </c>
      <c r="AO42" s="351">
        <v>6.409711397666638</v>
      </c>
      <c r="AP42" s="351">
        <v>6.4554045794348713</v>
      </c>
      <c r="AQ42" s="351">
        <v>6.4804416994197798</v>
      </c>
      <c r="AR42" s="351">
        <v>6.5055415851727583</v>
      </c>
      <c r="AS42" s="351">
        <v>6.4853847222865397</v>
      </c>
      <c r="AT42" s="351">
        <v>6.513021433510044</v>
      </c>
      <c r="AU42" s="351">
        <v>6.4551622959838868</v>
      </c>
      <c r="AV42" s="351">
        <v>6.4492588369441428</v>
      </c>
      <c r="AW42" s="351">
        <v>6.3835579147951655</v>
      </c>
      <c r="AX42" s="351">
        <v>6.2861010830324968</v>
      </c>
      <c r="AY42" s="351">
        <v>6.1476329369531024</v>
      </c>
      <c r="AZ42" s="351">
        <v>6.1063250457527882</v>
      </c>
      <c r="BA42" s="351">
        <v>6.0102982954545441</v>
      </c>
      <c r="BB42" s="351">
        <v>5.9932868121190417</v>
      </c>
      <c r="BC42" s="351">
        <v>5.9673946478006901</v>
      </c>
      <c r="BD42" s="351">
        <v>6.016352586244575</v>
      </c>
      <c r="BE42" s="351">
        <v>6.0947492060730193</v>
      </c>
      <c r="BF42" s="351">
        <v>6.1926605504586911</v>
      </c>
      <c r="BG42" s="351">
        <v>6.3393626184323617</v>
      </c>
      <c r="BH42" s="351">
        <v>6.5084193838638882</v>
      </c>
      <c r="BI42" s="351">
        <v>6.7383145684066657</v>
      </c>
      <c r="BJ42" s="351">
        <v>7.0267057275081664</v>
      </c>
      <c r="BK42" s="351">
        <v>7.4005918410484153</v>
      </c>
      <c r="BL42" s="351">
        <v>7.6472171974254408</v>
      </c>
      <c r="BM42" s="351">
        <v>7.9773888284063244</v>
      </c>
      <c r="BN42" s="351">
        <v>8.1965915246468821</v>
      </c>
      <c r="BO42" s="351">
        <v>8.4823139125025779</v>
      </c>
      <c r="BP42" s="351">
        <v>8.6720831443065336</v>
      </c>
      <c r="BQ42" s="351">
        <v>8.7278169591602399</v>
      </c>
      <c r="BR42" s="351">
        <v>8.704714943559253</v>
      </c>
      <c r="BS42" s="351">
        <v>8.6763729143042543</v>
      </c>
      <c r="BT42" s="351">
        <v>8.5776812293829199</v>
      </c>
      <c r="BU42" s="351">
        <v>8.4753076554259135</v>
      </c>
      <c r="BV42" s="351">
        <v>8.291098064106615</v>
      </c>
      <c r="BW42" s="351">
        <v>7.965406065825591</v>
      </c>
      <c r="BX42" s="351">
        <v>7.7098123321043959</v>
      </c>
      <c r="BY42" s="351">
        <v>7.3220548521046842</v>
      </c>
      <c r="BZ42" s="351">
        <v>7.0969071212080364</v>
      </c>
      <c r="CA42" s="351">
        <v>6.8058688458290657</v>
      </c>
      <c r="CB42" s="351">
        <v>6.5225361028504141</v>
      </c>
      <c r="CC42" s="351">
        <v>6.3227706178860537</v>
      </c>
      <c r="CD42" s="351">
        <v>6.1163521717860112</v>
      </c>
      <c r="CE42" s="351">
        <v>5.892704020999914</v>
      </c>
      <c r="CF42" s="351">
        <v>5.6037663985203263</v>
      </c>
      <c r="CG42" s="351">
        <v>5.2827707630427332</v>
      </c>
      <c r="CH42" s="351">
        <v>4.9963330673799691</v>
      </c>
      <c r="CI42" s="351">
        <v>4.7631599382703431</v>
      </c>
      <c r="CJ42" s="351">
        <v>4.4413491635303695</v>
      </c>
      <c r="CK42" s="351">
        <v>4.1538830098018833</v>
      </c>
      <c r="CL42" s="351">
        <v>3.7020175922160004</v>
      </c>
      <c r="CM42" s="351">
        <v>3.1751593359712968</v>
      </c>
      <c r="CN42" s="351">
        <v>2.60991100665197</v>
      </c>
      <c r="CO42" s="351">
        <v>2.0402140664105115</v>
      </c>
      <c r="CP42" s="351">
        <v>1.4954821474433599</v>
      </c>
      <c r="CQ42" s="351">
        <v>0.9554949316643836</v>
      </c>
      <c r="CR42" s="351">
        <v>0.53314228717199263</v>
      </c>
      <c r="CS42" s="351">
        <v>7.8367081907257108E-2</v>
      </c>
      <c r="CT42" s="351">
        <v>-0.38737809609405316</v>
      </c>
      <c r="CU42" s="351">
        <v>-0.82795762911521964</v>
      </c>
      <c r="CV42" s="351">
        <v>-1.1385830086938948</v>
      </c>
      <c r="CW42" s="351">
        <v>-1.4139853342126787</v>
      </c>
      <c r="CX42" s="351">
        <v>-1.5425970529551243</v>
      </c>
      <c r="CY42" s="351">
        <v>-1.5697514892571838</v>
      </c>
      <c r="CZ42" s="351">
        <v>-1.5007491072342927</v>
      </c>
      <c r="DA42" s="351">
        <v>-1.3831186527402233</v>
      </c>
      <c r="DB42" s="351">
        <v>-1.2233244030350003</v>
      </c>
      <c r="DC42" s="351">
        <v>-1.0342261256346399</v>
      </c>
      <c r="DD42" s="351">
        <v>-0.93387918967483763</v>
      </c>
      <c r="DE42" s="351">
        <v>-0.70335312766664904</v>
      </c>
      <c r="DF42" s="351">
        <v>-0.42639651513490401</v>
      </c>
      <c r="DG42" s="351">
        <v>-0.20050635398808589</v>
      </c>
      <c r="DH42" s="351">
        <v>-4.1991662810083992E-2</v>
      </c>
      <c r="DI42" s="351">
        <v>0.13959791437128519</v>
      </c>
      <c r="DJ42" s="351">
        <v>0.24068872052497897</v>
      </c>
      <c r="DK42" s="351">
        <v>0.31710342688788717</v>
      </c>
      <c r="DL42" s="351">
        <v>0.3504916682881743</v>
      </c>
      <c r="DM42" s="351">
        <v>0.34296284651406911</v>
      </c>
      <c r="DN42" s="351">
        <v>0.35784195401792457</v>
      </c>
      <c r="DO42" s="351">
        <v>0.32789183408794847</v>
      </c>
      <c r="DP42" s="351">
        <v>0.40046401407401916</v>
      </c>
      <c r="DQ42" s="351">
        <v>0.37233366532148027</v>
      </c>
      <c r="DR42" s="351">
        <v>0.31070221937693326</v>
      </c>
      <c r="DS42" s="351">
        <v>0.33170761208138116</v>
      </c>
      <c r="DT42" s="351">
        <v>0.41619091277251352</v>
      </c>
      <c r="DU42" s="351">
        <v>0.48522331939417335</v>
      </c>
      <c r="DV42" s="351">
        <v>0.59180953036800199</v>
      </c>
      <c r="DW42" s="351">
        <v>0.70446483085889877</v>
      </c>
      <c r="DX42" s="351">
        <v>0.82098766516264499</v>
      </c>
      <c r="DY42" s="351">
        <v>0.98395656554161381</v>
      </c>
      <c r="DZ42" s="351">
        <v>1.0760182584269455</v>
      </c>
      <c r="EA42" s="351">
        <v>1.2375915221241325</v>
      </c>
      <c r="EB42" s="351">
        <v>1.3610519021429279</v>
      </c>
      <c r="EC42" s="351">
        <v>1.5126064568039812</v>
      </c>
      <c r="ED42" s="351">
        <v>1.6662762628395067</v>
      </c>
      <c r="EE42" s="351">
        <v>1.7704542308494684</v>
      </c>
      <c r="EF42" s="351">
        <v>1.8401881778307132</v>
      </c>
      <c r="EG42" s="351">
        <v>1.8940670912618554</v>
      </c>
      <c r="EH42" s="351">
        <v>1.9424525764661853</v>
      </c>
      <c r="EI42" s="351">
        <v>1.9841896929858831</v>
      </c>
      <c r="EJ42" s="351">
        <v>2.0380902010914177</v>
      </c>
      <c r="EK42" s="351">
        <v>2.0320142424663108</v>
      </c>
      <c r="EL42" s="351">
        <v>2.0122314491714404</v>
      </c>
      <c r="EM42" s="351">
        <v>2.020976513434948</v>
      </c>
      <c r="EN42" s="351">
        <v>1.9974965955499506</v>
      </c>
      <c r="EO42" s="351">
        <v>2.0200652070857137</v>
      </c>
      <c r="EP42" s="351">
        <v>2.0613148293395573</v>
      </c>
      <c r="EQ42" s="351">
        <v>2.1786313823055585</v>
      </c>
      <c r="ER42" s="351">
        <v>2.3272858026318683</v>
      </c>
      <c r="ES42" s="351">
        <v>2.502583512403064</v>
      </c>
      <c r="ET42" s="351">
        <v>2.6716868078761289</v>
      </c>
      <c r="EU42" s="351">
        <v>2.8385593930541764</v>
      </c>
      <c r="EV42" s="351">
        <v>3.02091314733853</v>
      </c>
      <c r="EW42" s="351">
        <v>3.2459781965014716</v>
      </c>
      <c r="EX42" s="351">
        <v>3.542125677235672</v>
      </c>
      <c r="EY42" s="351">
        <v>3.7237374837816417</v>
      </c>
      <c r="EZ42" s="351">
        <v>3.9455013980657307</v>
      </c>
      <c r="FA42" s="351">
        <v>4.2110621453159647</v>
      </c>
      <c r="FB42" s="351">
        <v>4.4716695916126659</v>
      </c>
      <c r="FC42" s="351">
        <v>4.6290002369162888</v>
      </c>
      <c r="FD42" s="351">
        <v>4.7490654117697844</v>
      </c>
      <c r="FE42" s="351">
        <v>4.9331577928779113</v>
      </c>
      <c r="FF42" s="351">
        <v>5.1121263289973493</v>
      </c>
      <c r="FG42" s="351">
        <v>5.254924787334021</v>
      </c>
      <c r="FH42" s="351">
        <v>5.3394304638439412</v>
      </c>
      <c r="FI42" s="351">
        <v>5.4227135691666621</v>
      </c>
      <c r="FJ42" s="351">
        <v>5.5288337416426279</v>
      </c>
      <c r="FK42" s="351">
        <v>5.6441387663689584</v>
      </c>
      <c r="FL42" s="351">
        <v>5.7543551253939471</v>
      </c>
      <c r="FM42" s="351">
        <v>5.6531354760291297</v>
      </c>
      <c r="FN42" s="351">
        <v>5.5496196318303879</v>
      </c>
      <c r="FO42" s="351">
        <v>5.4805873385364992</v>
      </c>
      <c r="FP42" s="351">
        <v>5.3800770859484555</v>
      </c>
      <c r="FQ42" s="351">
        <v>5.1689274674935541</v>
      </c>
      <c r="FR42" s="351">
        <v>4.9784256896683248</v>
      </c>
      <c r="FS42" s="351">
        <v>4.9164107780687996</v>
      </c>
      <c r="FT42" s="351">
        <v>4.8852263631374866</v>
      </c>
      <c r="FU42" s="351">
        <v>4.8420237597067093</v>
      </c>
      <c r="FV42" s="351">
        <v>4.7394330905763473</v>
      </c>
      <c r="FW42" s="351">
        <v>4.7090603283598691</v>
      </c>
      <c r="FX42" s="351">
        <v>4.6974845279854591</v>
      </c>
      <c r="FY42" s="351">
        <v>4.812006484338224</v>
      </c>
      <c r="FZ42" s="351">
        <v>4.9197877351623855</v>
      </c>
      <c r="GA42" s="351">
        <v>5.0195095764568256</v>
      </c>
      <c r="GB42" s="351">
        <v>5.1542485573673442</v>
      </c>
      <c r="GC42" s="351">
        <v>5.2878280316598598</v>
      </c>
      <c r="GD42" s="351">
        <v>5.3633284965744723</v>
      </c>
      <c r="GE42" s="351">
        <v>5.3410786192098314</v>
      </c>
      <c r="GF42" s="351">
        <v>5.3244902312000102</v>
      </c>
      <c r="GG42" s="351">
        <v>5.3066425272315882</v>
      </c>
      <c r="GH42" s="351">
        <v>5.2773322780196459</v>
      </c>
      <c r="GI42" s="351">
        <v>5.200354795876847</v>
      </c>
      <c r="GJ42" s="352">
        <v>5.051944295121336</v>
      </c>
    </row>
    <row r="43" spans="1:192">
      <c r="A43" s="345" t="s">
        <v>1402</v>
      </c>
      <c r="B43" s="346" t="s">
        <v>1418</v>
      </c>
      <c r="C43" s="347" t="s">
        <v>1404</v>
      </c>
      <c r="D43" s="347">
        <v>2.6248273139925025</v>
      </c>
      <c r="E43" s="347" t="s">
        <v>1404</v>
      </c>
      <c r="F43" s="347">
        <v>2.0298097666208994</v>
      </c>
      <c r="G43" s="347" t="s">
        <v>1404</v>
      </c>
      <c r="H43" s="347">
        <v>1.2868005459153764</v>
      </c>
      <c r="I43" s="347" t="s">
        <v>1404</v>
      </c>
      <c r="J43" s="347">
        <v>0.71774975751698256</v>
      </c>
      <c r="K43" s="347" t="s">
        <v>1404</v>
      </c>
      <c r="L43" s="347">
        <v>0.3283437952679843</v>
      </c>
      <c r="M43" s="347" t="s">
        <v>1404</v>
      </c>
      <c r="N43" s="347">
        <v>0.43356778109644473</v>
      </c>
      <c r="O43" s="347" t="s">
        <v>1404</v>
      </c>
      <c r="P43" s="347">
        <v>0.57692307692307687</v>
      </c>
      <c r="Q43" s="347" t="s">
        <v>1404</v>
      </c>
      <c r="R43" s="347">
        <v>0.9802979336857216</v>
      </c>
      <c r="S43" s="347" t="s">
        <v>1404</v>
      </c>
      <c r="T43" s="347">
        <v>1.5591915303176229</v>
      </c>
      <c r="U43" s="347" t="s">
        <v>1404</v>
      </c>
      <c r="V43" s="347">
        <v>2.1860554699537573</v>
      </c>
      <c r="W43" s="347" t="s">
        <v>1404</v>
      </c>
      <c r="X43" s="347">
        <v>2.5892771200307942</v>
      </c>
      <c r="Y43" s="347" t="s">
        <v>1404</v>
      </c>
      <c r="Z43" s="347">
        <v>2.5326170376055122</v>
      </c>
      <c r="AA43" s="347" t="s">
        <v>1404</v>
      </c>
      <c r="AB43" s="347">
        <v>2.4378585086042062</v>
      </c>
      <c r="AC43" s="347" t="s">
        <v>1404</v>
      </c>
      <c r="AD43" s="347">
        <v>2.3412962786713916</v>
      </c>
      <c r="AE43" s="347" t="s">
        <v>1404</v>
      </c>
      <c r="AF43" s="347">
        <v>2.4829416224412473</v>
      </c>
      <c r="AG43" s="347" t="s">
        <v>1404</v>
      </c>
      <c r="AH43" s="347">
        <v>2.1392894166431051</v>
      </c>
      <c r="AI43" s="347" t="s">
        <v>1404</v>
      </c>
      <c r="AJ43" s="347">
        <v>2.092325014073936</v>
      </c>
      <c r="AK43" s="347" t="s">
        <v>1404</v>
      </c>
      <c r="AL43" s="347">
        <v>2.3203592814371214</v>
      </c>
      <c r="AM43" s="347" t="s">
        <v>1404</v>
      </c>
      <c r="AN43" s="347">
        <v>2.4825011665888801</v>
      </c>
      <c r="AO43" s="347" t="s">
        <v>1404</v>
      </c>
      <c r="AP43" s="347">
        <v>2.6597228680368179</v>
      </c>
      <c r="AQ43" s="347" t="s">
        <v>1404</v>
      </c>
      <c r="AR43" s="347">
        <v>2.4782689106713529</v>
      </c>
      <c r="AS43" s="347" t="s">
        <v>1404</v>
      </c>
      <c r="AT43" s="347">
        <v>3.0540690164237017</v>
      </c>
      <c r="AU43" s="347" t="s">
        <v>1404</v>
      </c>
      <c r="AV43" s="347">
        <v>3.5566583953680668</v>
      </c>
      <c r="AW43" s="347" t="s">
        <v>1404</v>
      </c>
      <c r="AX43" s="347">
        <v>3.602779809802501</v>
      </c>
      <c r="AY43" s="347" t="s">
        <v>1404</v>
      </c>
      <c r="AZ43" s="347">
        <v>4.0342409616610473</v>
      </c>
      <c r="BA43" s="347" t="s">
        <v>1404</v>
      </c>
      <c r="BB43" s="347">
        <v>4.3119847812301701</v>
      </c>
      <c r="BC43" s="347" t="s">
        <v>1404</v>
      </c>
      <c r="BD43" s="347">
        <v>4.800577513084284</v>
      </c>
      <c r="BE43" s="347" t="s">
        <v>1404</v>
      </c>
      <c r="BF43" s="347">
        <v>4.7810905183991279</v>
      </c>
      <c r="BG43" s="347" t="s">
        <v>1404</v>
      </c>
      <c r="BH43" s="347">
        <v>4.0468583599574144</v>
      </c>
      <c r="BI43" s="347" t="s">
        <v>1404</v>
      </c>
      <c r="BJ43" s="347">
        <v>3.9276257722859462</v>
      </c>
      <c r="BK43" s="347" t="s">
        <v>1404</v>
      </c>
      <c r="BL43" s="347">
        <v>3.2731092436974794</v>
      </c>
      <c r="BM43" s="347" t="s">
        <v>1404</v>
      </c>
      <c r="BN43" s="347">
        <v>2.6790273556231043</v>
      </c>
      <c r="BO43" s="347" t="s">
        <v>1404</v>
      </c>
      <c r="BP43" s="347">
        <v>2.117272257620082</v>
      </c>
      <c r="BQ43" s="347" t="s">
        <v>1404</v>
      </c>
      <c r="BR43" s="347">
        <v>1.4251901221908891</v>
      </c>
      <c r="BS43" s="347" t="s">
        <v>1404</v>
      </c>
      <c r="BT43" s="347">
        <v>1.7805356533606085</v>
      </c>
      <c r="BU43" s="347" t="s">
        <v>1404</v>
      </c>
      <c r="BV43" s="347">
        <v>2.1140552016985263</v>
      </c>
      <c r="BW43" s="347" t="s">
        <v>1404</v>
      </c>
      <c r="BX43" s="347">
        <v>2.6926780313818055</v>
      </c>
      <c r="BY43" s="347" t="s">
        <v>1404</v>
      </c>
      <c r="BZ43" s="347">
        <v>3.2745830545803156</v>
      </c>
      <c r="CA43" s="347" t="s">
        <v>1404</v>
      </c>
      <c r="CB43" s="347">
        <v>4.0387355711262378</v>
      </c>
      <c r="CC43" s="347" t="s">
        <v>1404</v>
      </c>
      <c r="CD43" s="347">
        <v>5.1621806283009226</v>
      </c>
      <c r="CE43" s="347" t="s">
        <v>1404</v>
      </c>
      <c r="CF43" s="347">
        <v>5.3629716536422976</v>
      </c>
      <c r="CG43" s="347" t="s">
        <v>1404</v>
      </c>
      <c r="CH43" s="347">
        <v>4.3993935427102659</v>
      </c>
      <c r="CI43" s="347" t="s">
        <v>1404</v>
      </c>
      <c r="CJ43" s="347">
        <v>3.5389085146422876</v>
      </c>
      <c r="CK43" s="347" t="s">
        <v>1404</v>
      </c>
      <c r="CL43" s="347">
        <v>2.4426198092486562</v>
      </c>
      <c r="CM43" s="347" t="s">
        <v>1404</v>
      </c>
      <c r="CN43" s="347">
        <v>0.9028364788080695</v>
      </c>
      <c r="CO43" s="347" t="s">
        <v>1404</v>
      </c>
      <c r="CP43" s="347">
        <v>-0.72333092730399529</v>
      </c>
      <c r="CQ43" s="347" t="s">
        <v>1404</v>
      </c>
      <c r="CR43" s="347">
        <v>-1.4945874792208649</v>
      </c>
      <c r="CS43" s="347" t="s">
        <v>1404</v>
      </c>
      <c r="CT43" s="347">
        <v>-0.61937829555060064</v>
      </c>
      <c r="CU43" s="347" t="s">
        <v>1404</v>
      </c>
      <c r="CV43" s="347">
        <v>-9.613882254654367E-2</v>
      </c>
      <c r="CW43" s="347" t="s">
        <v>1404</v>
      </c>
      <c r="CX43" s="347">
        <v>0.60085123256046002</v>
      </c>
      <c r="CY43" s="347" t="s">
        <v>1404</v>
      </c>
      <c r="CZ43" s="347">
        <v>1.2272003302734358</v>
      </c>
      <c r="DA43" s="347" t="s">
        <v>1404</v>
      </c>
      <c r="DB43" s="347">
        <v>1.8672169034815393</v>
      </c>
      <c r="DC43" s="347" t="s">
        <v>1404</v>
      </c>
      <c r="DD43" s="347">
        <v>2.0448469453257045</v>
      </c>
      <c r="DE43" s="347" t="s">
        <v>1404</v>
      </c>
      <c r="DF43" s="347">
        <v>1.3886795840694683</v>
      </c>
      <c r="DG43" s="347" t="s">
        <v>1404</v>
      </c>
      <c r="DH43" s="347">
        <v>1.3884123425069648</v>
      </c>
      <c r="DI43" s="347" t="s">
        <v>1404</v>
      </c>
      <c r="DJ43" s="347">
        <v>1.9113832715621548</v>
      </c>
      <c r="DK43" s="347" t="s">
        <v>1404</v>
      </c>
      <c r="DL43" s="347">
        <v>2.7813835982950312</v>
      </c>
      <c r="DM43" s="347" t="s">
        <v>1404</v>
      </c>
      <c r="DN43" s="347">
        <v>3.745277705382692</v>
      </c>
      <c r="DO43" s="347" t="s">
        <v>1404</v>
      </c>
      <c r="DP43" s="347">
        <v>4.5704080696057048</v>
      </c>
      <c r="DQ43" s="347" t="s">
        <v>1404</v>
      </c>
      <c r="DR43" s="347">
        <v>5.2850953480281824</v>
      </c>
      <c r="DS43" s="347" t="s">
        <v>1404</v>
      </c>
      <c r="DT43" s="347">
        <v>5.4864909533066246</v>
      </c>
      <c r="DU43" s="347" t="s">
        <v>1404</v>
      </c>
      <c r="DV43" s="347">
        <v>4.9461932955465997</v>
      </c>
      <c r="DW43" s="347" t="s">
        <v>1404</v>
      </c>
      <c r="DX43" s="347">
        <v>4.0395657738917548</v>
      </c>
      <c r="DY43" s="347" t="s">
        <v>1404</v>
      </c>
      <c r="DZ43" s="347">
        <v>3.0716791306326465</v>
      </c>
      <c r="EA43" s="347" t="s">
        <v>1404</v>
      </c>
      <c r="EB43" s="347">
        <v>2.4039680227609139</v>
      </c>
      <c r="EC43" s="347" t="s">
        <v>1404</v>
      </c>
      <c r="ED43" s="347">
        <v>1.7245781294116906</v>
      </c>
      <c r="EE43" s="347" t="s">
        <v>1404</v>
      </c>
      <c r="EF43" s="347">
        <v>1.3484608044358719</v>
      </c>
      <c r="EG43" s="347" t="s">
        <v>1404</v>
      </c>
      <c r="EH43" s="347">
        <v>0.92072629791053773</v>
      </c>
      <c r="EI43" s="347" t="s">
        <v>1404</v>
      </c>
      <c r="EJ43" s="347">
        <v>0.99481408544554084</v>
      </c>
      <c r="EK43" s="347" t="s">
        <v>1404</v>
      </c>
      <c r="EL43" s="347">
        <v>0.82793157859645228</v>
      </c>
      <c r="EM43" s="347" t="s">
        <v>1404</v>
      </c>
      <c r="EN43" s="347">
        <v>0.62224061300416222</v>
      </c>
      <c r="EO43" s="347" t="s">
        <v>1404</v>
      </c>
      <c r="EP43" s="347">
        <v>0.7809374201825755</v>
      </c>
      <c r="EQ43" s="347" t="s">
        <v>1404</v>
      </c>
      <c r="ER43" s="347">
        <v>0.60666201910017636</v>
      </c>
      <c r="ES43" s="347" t="s">
        <v>1404</v>
      </c>
      <c r="ET43" s="347">
        <v>0.99124926561856841</v>
      </c>
      <c r="EU43" s="347" t="s">
        <v>1404</v>
      </c>
      <c r="EV43" s="347">
        <v>1.0933100971569825</v>
      </c>
      <c r="EW43" s="347" t="s">
        <v>1404</v>
      </c>
      <c r="EX43" s="347">
        <v>1.3640244341484415</v>
      </c>
      <c r="EY43" s="347" t="s">
        <v>1404</v>
      </c>
      <c r="EZ43" s="347">
        <v>1.5674614248073833</v>
      </c>
      <c r="FA43" s="347" t="s">
        <v>1404</v>
      </c>
      <c r="FB43" s="347">
        <v>1.2738484932608505</v>
      </c>
      <c r="FC43" s="347" t="s">
        <v>1404</v>
      </c>
      <c r="FD43" s="347">
        <v>0.88632269375366768</v>
      </c>
      <c r="FE43" s="347" t="s">
        <v>1404</v>
      </c>
      <c r="FF43" s="347">
        <v>0.17036632039366939</v>
      </c>
      <c r="FG43" s="347" t="s">
        <v>1404</v>
      </c>
      <c r="FH43" s="347">
        <v>-0.24796926111408069</v>
      </c>
      <c r="FI43" s="347" t="s">
        <v>1404</v>
      </c>
      <c r="FJ43" s="347">
        <v>-0.6285829846239408</v>
      </c>
      <c r="FK43" s="347" t="s">
        <v>1404</v>
      </c>
      <c r="FL43" s="347">
        <v>-1.0889298756923615</v>
      </c>
      <c r="FM43" s="347" t="s">
        <v>1404</v>
      </c>
      <c r="FN43" s="347">
        <v>-1.1180190709838458</v>
      </c>
      <c r="FO43" s="347" t="s">
        <v>1404</v>
      </c>
      <c r="FP43" s="347">
        <v>-0.88303278789590012</v>
      </c>
      <c r="FQ43" s="347" t="s">
        <v>1404</v>
      </c>
      <c r="FR43" s="347">
        <v>-0.6097867165616041</v>
      </c>
      <c r="FS43" s="347" t="s">
        <v>1404</v>
      </c>
      <c r="FT43" s="347">
        <v>-0.54044799335551874</v>
      </c>
      <c r="FU43" s="347" t="s">
        <v>1404</v>
      </c>
      <c r="FV43" s="347">
        <v>-0.46573917584954483</v>
      </c>
      <c r="FW43" s="347" t="s">
        <v>1404</v>
      </c>
      <c r="FX43" s="347">
        <v>-0.22250811379784918</v>
      </c>
      <c r="FY43" s="347" t="s">
        <v>1404</v>
      </c>
      <c r="FZ43" s="347">
        <v>0.12200420431754076</v>
      </c>
      <c r="GA43" s="347" t="s">
        <v>1404</v>
      </c>
      <c r="GB43" s="347">
        <v>0.74674592930174244</v>
      </c>
      <c r="GC43" s="347" t="s">
        <v>1404</v>
      </c>
      <c r="GD43" s="347">
        <v>1.1380177900400317</v>
      </c>
      <c r="GE43" s="347" t="s">
        <v>1404</v>
      </c>
      <c r="GF43" s="347">
        <v>1.2216999341462942</v>
      </c>
      <c r="GG43" s="347" t="s">
        <v>1404</v>
      </c>
      <c r="GH43" s="347">
        <v>1.3526764056241107</v>
      </c>
      <c r="GI43" s="347" t="s">
        <v>1404</v>
      </c>
      <c r="GJ43" s="348">
        <v>1.5621291197922909</v>
      </c>
    </row>
    <row r="44" spans="1:192">
      <c r="A44" s="349" t="s">
        <v>1401</v>
      </c>
      <c r="B44" s="350" t="s">
        <v>1419</v>
      </c>
      <c r="C44" s="359" t="s">
        <v>1409</v>
      </c>
      <c r="D44" s="351"/>
      <c r="E44" s="351"/>
      <c r="F44" s="351"/>
      <c r="G44" s="351"/>
      <c r="H44" s="351">
        <v>3.9570378745053545</v>
      </c>
      <c r="I44" s="351"/>
      <c r="J44" s="351"/>
      <c r="K44" s="351"/>
      <c r="L44" s="351"/>
      <c r="M44" s="351"/>
      <c r="N44" s="351">
        <v>3.4387132556849629</v>
      </c>
      <c r="O44" s="351"/>
      <c r="P44" s="351"/>
      <c r="Q44" s="351"/>
      <c r="R44" s="351"/>
      <c r="S44" s="351"/>
      <c r="T44" s="351">
        <v>2.7732463295269296</v>
      </c>
      <c r="U44" s="351"/>
      <c r="V44" s="351"/>
      <c r="W44" s="351"/>
      <c r="X44" s="351"/>
      <c r="Y44" s="351"/>
      <c r="Z44" s="351">
        <v>2.7613941018766632</v>
      </c>
      <c r="AA44" s="351"/>
      <c r="AB44" s="351"/>
      <c r="AC44" s="351"/>
      <c r="AD44" s="351"/>
      <c r="AE44" s="351"/>
      <c r="AF44" s="351">
        <v>2.5661375661375629</v>
      </c>
      <c r="AG44" s="351"/>
      <c r="AH44" s="351"/>
      <c r="AI44" s="351"/>
      <c r="AJ44" s="351"/>
      <c r="AK44" s="351"/>
      <c r="AL44" s="351">
        <v>1.8523349856509324</v>
      </c>
      <c r="AM44" s="351"/>
      <c r="AN44" s="351"/>
      <c r="AO44" s="351"/>
      <c r="AP44" s="351"/>
      <c r="AQ44" s="351"/>
      <c r="AR44" s="351">
        <v>1.5733814805261859</v>
      </c>
      <c r="AS44" s="351"/>
      <c r="AT44" s="351"/>
      <c r="AU44" s="351"/>
      <c r="AV44" s="351"/>
      <c r="AW44" s="351"/>
      <c r="AX44" s="351">
        <v>1.7418032786885276</v>
      </c>
      <c r="AY44" s="351"/>
      <c r="AZ44" s="351"/>
      <c r="BA44" s="351"/>
      <c r="BB44" s="351"/>
      <c r="BC44" s="351"/>
      <c r="BD44" s="351">
        <v>1.422041645505324</v>
      </c>
      <c r="BE44" s="351"/>
      <c r="BF44" s="351"/>
      <c r="BG44" s="351"/>
      <c r="BH44" s="351"/>
      <c r="BI44" s="351"/>
      <c r="BJ44" s="351">
        <v>1.4853977844914485</v>
      </c>
      <c r="BK44" s="351"/>
      <c r="BL44" s="351"/>
      <c r="BM44" s="351"/>
      <c r="BN44" s="351"/>
      <c r="BO44" s="351"/>
      <c r="BP44" s="351">
        <v>2.2581372058087146</v>
      </c>
      <c r="BQ44" s="351"/>
      <c r="BR44" s="351"/>
      <c r="BS44" s="351"/>
      <c r="BT44" s="351"/>
      <c r="BU44" s="351"/>
      <c r="BV44" s="351">
        <v>2.3897295956338329</v>
      </c>
      <c r="BW44" s="351"/>
      <c r="BX44" s="351"/>
      <c r="BY44" s="351"/>
      <c r="BZ44" s="351"/>
      <c r="CA44" s="351"/>
      <c r="CB44" s="351">
        <v>2.3233493054926515</v>
      </c>
      <c r="CC44" s="351"/>
      <c r="CD44" s="351"/>
      <c r="CE44" s="351"/>
      <c r="CF44" s="351"/>
      <c r="CG44" s="351"/>
      <c r="CH44" s="351">
        <v>3.1012785505399401</v>
      </c>
      <c r="CI44" s="351"/>
      <c r="CJ44" s="351"/>
      <c r="CK44" s="351"/>
      <c r="CL44" s="351"/>
      <c r="CM44" s="351"/>
      <c r="CN44" s="351">
        <v>3.1310719105640428</v>
      </c>
      <c r="CO44" s="351"/>
      <c r="CP44" s="351"/>
      <c r="CQ44" s="351"/>
      <c r="CR44" s="351"/>
      <c r="CS44" s="351"/>
      <c r="CT44" s="351">
        <v>2.1831444329816874</v>
      </c>
      <c r="CU44" s="351"/>
      <c r="CV44" s="351"/>
      <c r="CW44" s="351"/>
      <c r="CX44" s="351"/>
      <c r="CY44" s="351"/>
      <c r="CZ44" s="351">
        <v>1.9441151016373861</v>
      </c>
      <c r="DA44" s="351"/>
      <c r="DB44" s="351"/>
      <c r="DC44" s="351"/>
      <c r="DD44" s="351"/>
      <c r="DE44" s="351"/>
      <c r="DF44" s="351">
        <v>1.6001913422243135</v>
      </c>
      <c r="DG44" s="351"/>
      <c r="DH44" s="351"/>
      <c r="DI44" s="351"/>
      <c r="DJ44" s="351"/>
      <c r="DK44" s="351"/>
      <c r="DL44" s="351">
        <v>0.89423085676830349</v>
      </c>
      <c r="DM44" s="351"/>
      <c r="DN44" s="351"/>
      <c r="DO44" s="351"/>
      <c r="DP44" s="351"/>
      <c r="DQ44" s="351"/>
      <c r="DR44" s="351">
        <v>1.0656863921264217</v>
      </c>
      <c r="DS44" s="351"/>
      <c r="DT44" s="351"/>
      <c r="DU44" s="351"/>
      <c r="DV44" s="351"/>
      <c r="DW44" s="351"/>
      <c r="DX44" s="351">
        <v>1.4520607893959081</v>
      </c>
      <c r="DY44" s="351"/>
      <c r="DZ44" s="351"/>
      <c r="EA44" s="351"/>
      <c r="EB44" s="351"/>
      <c r="EC44" s="351"/>
      <c r="ED44" s="351">
        <v>1.550542118618824</v>
      </c>
      <c r="EE44" s="351"/>
      <c r="EF44" s="351"/>
      <c r="EG44" s="351"/>
      <c r="EH44" s="351"/>
      <c r="EI44" s="351"/>
      <c r="EJ44" s="351">
        <v>1.9916040005514306</v>
      </c>
      <c r="EK44" s="351"/>
      <c r="EL44" s="351"/>
      <c r="EM44" s="351"/>
      <c r="EN44" s="351"/>
      <c r="EO44" s="351"/>
      <c r="EP44" s="351">
        <v>2.1984420350586134</v>
      </c>
      <c r="EQ44" s="351"/>
      <c r="ER44" s="351"/>
      <c r="ES44" s="351"/>
      <c r="ET44" s="351"/>
      <c r="EU44" s="351"/>
      <c r="EV44" s="351">
        <v>2.0573583753910576</v>
      </c>
      <c r="EW44" s="351"/>
      <c r="EX44" s="351"/>
      <c r="EY44" s="351"/>
      <c r="EZ44" s="351"/>
      <c r="FA44" s="351"/>
      <c r="FB44" s="351">
        <v>2.0870559799732504</v>
      </c>
      <c r="FC44" s="351"/>
      <c r="FD44" s="351"/>
      <c r="FE44" s="351"/>
      <c r="FF44" s="351"/>
      <c r="FG44" s="351"/>
      <c r="FH44" s="351">
        <v>1.9428280912221276</v>
      </c>
      <c r="FI44" s="351"/>
      <c r="FJ44" s="351"/>
      <c r="FK44" s="351"/>
      <c r="FL44" s="351"/>
      <c r="FM44" s="351"/>
      <c r="FN44" s="351">
        <v>1.6676848796429882</v>
      </c>
      <c r="FO44" s="351"/>
      <c r="FP44" s="351"/>
      <c r="FQ44" s="351"/>
      <c r="FR44" s="351"/>
      <c r="FS44" s="351"/>
      <c r="FT44" s="351">
        <v>1.643871784287148</v>
      </c>
      <c r="FU44" s="351"/>
      <c r="FV44" s="351"/>
      <c r="FW44" s="351"/>
      <c r="FX44" s="351"/>
      <c r="FY44" s="351"/>
      <c r="FZ44" s="351">
        <v>2.3350106042333683</v>
      </c>
      <c r="GA44" s="351"/>
      <c r="GB44" s="351"/>
      <c r="GC44" s="351"/>
      <c r="GD44" s="351"/>
      <c r="GE44" s="351"/>
      <c r="GF44" s="351">
        <v>3.1502539829138665</v>
      </c>
      <c r="GG44" s="351"/>
      <c r="GH44" s="351"/>
      <c r="GI44" s="351"/>
      <c r="GJ44" s="352"/>
    </row>
    <row r="45" spans="1:192">
      <c r="A45" s="345" t="s">
        <v>1402</v>
      </c>
      <c r="B45" s="346" t="s">
        <v>1419</v>
      </c>
      <c r="C45" s="347" t="s">
        <v>1404</v>
      </c>
      <c r="D45" s="347" t="s">
        <v>1404</v>
      </c>
      <c r="E45" s="347" t="s">
        <v>1404</v>
      </c>
      <c r="F45" s="347" t="s">
        <v>1404</v>
      </c>
      <c r="G45" s="347" t="s">
        <v>1404</v>
      </c>
      <c r="H45" s="347">
        <v>-3.1017369727054198E-2</v>
      </c>
      <c r="I45" s="347" t="s">
        <v>1404</v>
      </c>
      <c r="J45" s="347" t="s">
        <v>1404</v>
      </c>
      <c r="K45" s="347" t="s">
        <v>1404</v>
      </c>
      <c r="L45" s="347" t="s">
        <v>1404</v>
      </c>
      <c r="M45" s="347" t="s">
        <v>1404</v>
      </c>
      <c r="N45" s="347">
        <v>6.1842918985790196E-2</v>
      </c>
      <c r="O45" s="347" t="s">
        <v>1404</v>
      </c>
      <c r="P45" s="347" t="s">
        <v>1404</v>
      </c>
      <c r="Q45" s="347" t="s">
        <v>1404</v>
      </c>
      <c r="R45" s="347" t="s">
        <v>1404</v>
      </c>
      <c r="S45" s="347" t="s">
        <v>1404</v>
      </c>
      <c r="T45" s="347">
        <v>1.3031337263419318</v>
      </c>
      <c r="U45" s="347" t="s">
        <v>1404</v>
      </c>
      <c r="V45" s="347" t="s">
        <v>1404</v>
      </c>
      <c r="W45" s="347" t="s">
        <v>1404</v>
      </c>
      <c r="X45" s="347" t="s">
        <v>1404</v>
      </c>
      <c r="Y45" s="347" t="s">
        <v>1404</v>
      </c>
      <c r="Z45" s="347">
        <v>1.4833127317676003</v>
      </c>
      <c r="AA45" s="347" t="s">
        <v>1404</v>
      </c>
      <c r="AB45" s="347" t="s">
        <v>1404</v>
      </c>
      <c r="AC45" s="347" t="s">
        <v>1404</v>
      </c>
      <c r="AD45" s="347" t="s">
        <v>1404</v>
      </c>
      <c r="AE45" s="347" t="s">
        <v>1404</v>
      </c>
      <c r="AF45" s="347">
        <v>1.2251148545176112</v>
      </c>
      <c r="AG45" s="347" t="s">
        <v>1404</v>
      </c>
      <c r="AH45" s="347" t="s">
        <v>1404</v>
      </c>
      <c r="AI45" s="347" t="s">
        <v>1404</v>
      </c>
      <c r="AJ45" s="347" t="s">
        <v>1404</v>
      </c>
      <c r="AK45" s="347" t="s">
        <v>1404</v>
      </c>
      <c r="AL45" s="347">
        <v>1.8879415347137778</v>
      </c>
      <c r="AM45" s="347" t="s">
        <v>1404</v>
      </c>
      <c r="AN45" s="347" t="s">
        <v>1404</v>
      </c>
      <c r="AO45" s="347" t="s">
        <v>1404</v>
      </c>
      <c r="AP45" s="347" t="s">
        <v>1404</v>
      </c>
      <c r="AQ45" s="347" t="s">
        <v>1404</v>
      </c>
      <c r="AR45" s="347">
        <v>2.7836611195158989</v>
      </c>
      <c r="AS45" s="347" t="s">
        <v>1404</v>
      </c>
      <c r="AT45" s="347" t="s">
        <v>1404</v>
      </c>
      <c r="AU45" s="347" t="s">
        <v>1404</v>
      </c>
      <c r="AV45" s="347" t="s">
        <v>1404</v>
      </c>
      <c r="AW45" s="347" t="s">
        <v>1404</v>
      </c>
      <c r="AX45" s="347">
        <v>3.9748953974895258</v>
      </c>
      <c r="AY45" s="347" t="s">
        <v>1404</v>
      </c>
      <c r="AZ45" s="347" t="s">
        <v>1404</v>
      </c>
      <c r="BA45" s="347" t="s">
        <v>1404</v>
      </c>
      <c r="BB45" s="347" t="s">
        <v>1404</v>
      </c>
      <c r="BC45" s="347" t="s">
        <v>1404</v>
      </c>
      <c r="BD45" s="347">
        <v>4.5628495731527643</v>
      </c>
      <c r="BE45" s="347" t="s">
        <v>1404</v>
      </c>
      <c r="BF45" s="347" t="s">
        <v>1404</v>
      </c>
      <c r="BG45" s="347" t="s">
        <v>1404</v>
      </c>
      <c r="BH45" s="347" t="s">
        <v>1404</v>
      </c>
      <c r="BI45" s="347" t="s">
        <v>1404</v>
      </c>
      <c r="BJ45" s="347">
        <v>2.8743891922966371</v>
      </c>
      <c r="BK45" s="347" t="s">
        <v>1404</v>
      </c>
      <c r="BL45" s="347" t="s">
        <v>1404</v>
      </c>
      <c r="BM45" s="347" t="s">
        <v>1404</v>
      </c>
      <c r="BN45" s="347" t="s">
        <v>1404</v>
      </c>
      <c r="BO45" s="347" t="s">
        <v>1404</v>
      </c>
      <c r="BP45" s="347">
        <v>1.6599099099099142</v>
      </c>
      <c r="BQ45" s="347" t="s">
        <v>1404</v>
      </c>
      <c r="BR45" s="347" t="s">
        <v>1404</v>
      </c>
      <c r="BS45" s="347" t="s">
        <v>1404</v>
      </c>
      <c r="BT45" s="347" t="s">
        <v>1404</v>
      </c>
      <c r="BU45" s="347" t="s">
        <v>1404</v>
      </c>
      <c r="BV45" s="347">
        <v>2.5454037440625914</v>
      </c>
      <c r="BW45" s="347" t="s">
        <v>1404</v>
      </c>
      <c r="BX45" s="347" t="s">
        <v>1404</v>
      </c>
      <c r="BY45" s="347" t="s">
        <v>1404</v>
      </c>
      <c r="BZ45" s="347" t="s">
        <v>1404</v>
      </c>
      <c r="CA45" s="347" t="s">
        <v>1404</v>
      </c>
      <c r="CB45" s="347">
        <v>4.5010191195693068</v>
      </c>
      <c r="CC45" s="347" t="s">
        <v>1404</v>
      </c>
      <c r="CD45" s="347" t="s">
        <v>1404</v>
      </c>
      <c r="CE45" s="347" t="s">
        <v>1404</v>
      </c>
      <c r="CF45" s="347" t="s">
        <v>1404</v>
      </c>
      <c r="CG45" s="347" t="s">
        <v>1404</v>
      </c>
      <c r="CH45" s="347">
        <v>5.3796899267050025</v>
      </c>
      <c r="CI45" s="347" t="s">
        <v>1404</v>
      </c>
      <c r="CJ45" s="347" t="s">
        <v>1404</v>
      </c>
      <c r="CK45" s="347" t="s">
        <v>1404</v>
      </c>
      <c r="CL45" s="347" t="s">
        <v>1404</v>
      </c>
      <c r="CM45" s="347" t="s">
        <v>1404</v>
      </c>
      <c r="CN45" s="347">
        <v>1.9705895603274366</v>
      </c>
      <c r="CO45" s="347" t="s">
        <v>1404</v>
      </c>
      <c r="CP45" s="347" t="s">
        <v>1404</v>
      </c>
      <c r="CQ45" s="347" t="s">
        <v>1404</v>
      </c>
      <c r="CR45" s="347" t="s">
        <v>1404</v>
      </c>
      <c r="CS45" s="347" t="s">
        <v>1404</v>
      </c>
      <c r="CT45" s="347">
        <v>-0.55384042569696823</v>
      </c>
      <c r="CU45" s="347" t="s">
        <v>1404</v>
      </c>
      <c r="CV45" s="347" t="s">
        <v>1404</v>
      </c>
      <c r="CW45" s="347" t="s">
        <v>1404</v>
      </c>
      <c r="CX45" s="347" t="s">
        <v>1404</v>
      </c>
      <c r="CY45" s="347" t="s">
        <v>1404</v>
      </c>
      <c r="CZ45" s="347">
        <v>2.4049794040828045</v>
      </c>
      <c r="DA45" s="347" t="s">
        <v>1404</v>
      </c>
      <c r="DB45" s="347" t="s">
        <v>1404</v>
      </c>
      <c r="DC45" s="347" t="s">
        <v>1404</v>
      </c>
      <c r="DD45" s="347" t="s">
        <v>1404</v>
      </c>
      <c r="DE45" s="347" t="s">
        <v>1404</v>
      </c>
      <c r="DF45" s="347">
        <v>4.3464582488325858</v>
      </c>
      <c r="DG45" s="347" t="s">
        <v>1404</v>
      </c>
      <c r="DH45" s="347" t="s">
        <v>1404</v>
      </c>
      <c r="DI45" s="347" t="s">
        <v>1404</v>
      </c>
      <c r="DJ45" s="347" t="s">
        <v>1404</v>
      </c>
      <c r="DK45" s="347" t="s">
        <v>1404</v>
      </c>
      <c r="DL45" s="347">
        <v>4.0128007633762177</v>
      </c>
      <c r="DM45" s="347" t="s">
        <v>1404</v>
      </c>
      <c r="DN45" s="347" t="s">
        <v>1404</v>
      </c>
      <c r="DO45" s="347" t="s">
        <v>1404</v>
      </c>
      <c r="DP45" s="347" t="s">
        <v>1404</v>
      </c>
      <c r="DQ45" s="347" t="s">
        <v>1404</v>
      </c>
      <c r="DR45" s="347">
        <v>4.4821081955203983</v>
      </c>
      <c r="DS45" s="347" t="s">
        <v>1404</v>
      </c>
      <c r="DT45" s="347" t="s">
        <v>1404</v>
      </c>
      <c r="DU45" s="347" t="s">
        <v>1404</v>
      </c>
      <c r="DV45" s="347" t="s">
        <v>1404</v>
      </c>
      <c r="DW45" s="347" t="s">
        <v>1404</v>
      </c>
      <c r="DX45" s="347">
        <v>3.6176561726090699</v>
      </c>
      <c r="DY45" s="347" t="s">
        <v>1404</v>
      </c>
      <c r="DZ45" s="347" t="s">
        <v>1404</v>
      </c>
      <c r="EA45" s="347" t="s">
        <v>1404</v>
      </c>
      <c r="EB45" s="347" t="s">
        <v>1404</v>
      </c>
      <c r="EC45" s="347" t="s">
        <v>1404</v>
      </c>
      <c r="ED45" s="347">
        <v>2.3063696439686425</v>
      </c>
      <c r="EE45" s="347" t="s">
        <v>1404</v>
      </c>
      <c r="EF45" s="347" t="s">
        <v>1404</v>
      </c>
      <c r="EG45" s="347" t="s">
        <v>1404</v>
      </c>
      <c r="EH45" s="347" t="s">
        <v>1404</v>
      </c>
      <c r="EI45" s="347" t="s">
        <v>1404</v>
      </c>
      <c r="EJ45" s="347">
        <v>2.279609492368345</v>
      </c>
      <c r="EK45" s="347" t="s">
        <v>1404</v>
      </c>
      <c r="EL45" s="347" t="s">
        <v>1404</v>
      </c>
      <c r="EM45" s="347" t="s">
        <v>1404</v>
      </c>
      <c r="EN45" s="347" t="s">
        <v>1404</v>
      </c>
      <c r="EO45" s="347" t="s">
        <v>1404</v>
      </c>
      <c r="EP45" s="347">
        <v>1.721260268352498</v>
      </c>
      <c r="EQ45" s="347" t="s">
        <v>1404</v>
      </c>
      <c r="ER45" s="347" t="s">
        <v>1404</v>
      </c>
      <c r="ES45" s="347" t="s">
        <v>1404</v>
      </c>
      <c r="ET45" s="347" t="s">
        <v>1404</v>
      </c>
      <c r="EU45" s="347" t="s">
        <v>1404</v>
      </c>
      <c r="EV45" s="347">
        <v>1.0104544858055227</v>
      </c>
      <c r="EW45" s="347" t="s">
        <v>1404</v>
      </c>
      <c r="EX45" s="347" t="s">
        <v>1404</v>
      </c>
      <c r="EY45" s="347" t="s">
        <v>1404</v>
      </c>
      <c r="EZ45" s="347" t="s">
        <v>1404</v>
      </c>
      <c r="FA45" s="347" t="s">
        <v>1404</v>
      </c>
      <c r="FB45" s="347">
        <v>1.117395249924384</v>
      </c>
      <c r="FC45" s="347" t="s">
        <v>1404</v>
      </c>
      <c r="FD45" s="347" t="s">
        <v>1404</v>
      </c>
      <c r="FE45" s="347" t="s">
        <v>1404</v>
      </c>
      <c r="FF45" s="347" t="s">
        <v>1404</v>
      </c>
      <c r="FG45" s="347" t="s">
        <v>1404</v>
      </c>
      <c r="FH45" s="347">
        <v>-0.43168287946611839</v>
      </c>
      <c r="FI45" s="347" t="s">
        <v>1404</v>
      </c>
      <c r="FJ45" s="347" t="s">
        <v>1404</v>
      </c>
      <c r="FK45" s="347" t="s">
        <v>1404</v>
      </c>
      <c r="FL45" s="347" t="s">
        <v>1404</v>
      </c>
      <c r="FM45" s="347" t="s">
        <v>1404</v>
      </c>
      <c r="FN45" s="347">
        <v>-1.754795489158036</v>
      </c>
      <c r="FO45" s="347" t="s">
        <v>1404</v>
      </c>
      <c r="FP45" s="347" t="s">
        <v>1404</v>
      </c>
      <c r="FQ45" s="347" t="s">
        <v>1404</v>
      </c>
      <c r="FR45" s="347" t="s">
        <v>1404</v>
      </c>
      <c r="FS45" s="347" t="s">
        <v>1404</v>
      </c>
      <c r="FT45" s="347">
        <v>-0.97790108365725104</v>
      </c>
      <c r="FU45" s="347" t="s">
        <v>1404</v>
      </c>
      <c r="FV45" s="347" t="s">
        <v>1404</v>
      </c>
      <c r="FW45" s="347" t="s">
        <v>1404</v>
      </c>
      <c r="FX45" s="347" t="s">
        <v>1404</v>
      </c>
      <c r="FY45" s="347" t="s">
        <v>1404</v>
      </c>
      <c r="FZ45" s="347">
        <v>-0.30749356985501203</v>
      </c>
      <c r="GA45" s="347" t="s">
        <v>1404</v>
      </c>
      <c r="GB45" s="347" t="s">
        <v>1404</v>
      </c>
      <c r="GC45" s="347" t="s">
        <v>1404</v>
      </c>
      <c r="GD45" s="347" t="s">
        <v>1404</v>
      </c>
      <c r="GE45" s="347" t="s">
        <v>1404</v>
      </c>
      <c r="GF45" s="347">
        <v>0.60774604583640079</v>
      </c>
      <c r="GG45" s="347" t="s">
        <v>1404</v>
      </c>
      <c r="GH45" s="347" t="s">
        <v>1404</v>
      </c>
      <c r="GI45" s="347" t="s">
        <v>1404</v>
      </c>
      <c r="GJ45" s="348" t="s">
        <v>1404</v>
      </c>
    </row>
    <row r="46" spans="1:192">
      <c r="A46" s="349" t="s">
        <v>1401</v>
      </c>
      <c r="B46" s="350" t="s">
        <v>1420</v>
      </c>
      <c r="C46" s="351"/>
      <c r="D46" s="351"/>
      <c r="E46" s="351"/>
      <c r="F46" s="351"/>
      <c r="G46" s="351"/>
      <c r="H46" s="351">
        <v>5.7735426008968513</v>
      </c>
      <c r="I46" s="351"/>
      <c r="J46" s="351"/>
      <c r="K46" s="351"/>
      <c r="L46" s="351"/>
      <c r="M46" s="351"/>
      <c r="N46" s="351">
        <v>4.9032961046036503</v>
      </c>
      <c r="O46" s="351"/>
      <c r="P46" s="351"/>
      <c r="Q46" s="351"/>
      <c r="R46" s="351"/>
      <c r="S46" s="351"/>
      <c r="T46" s="351">
        <v>2.9676735559088621</v>
      </c>
      <c r="U46" s="351"/>
      <c r="V46" s="351"/>
      <c r="W46" s="351"/>
      <c r="X46" s="351"/>
      <c r="Y46" s="351"/>
      <c r="Z46" s="351">
        <v>1.3502986237340773</v>
      </c>
      <c r="AA46" s="351"/>
      <c r="AB46" s="351"/>
      <c r="AC46" s="351"/>
      <c r="AD46" s="351"/>
      <c r="AE46" s="351"/>
      <c r="AF46" s="351">
        <v>1.260936695831183</v>
      </c>
      <c r="AG46" s="351"/>
      <c r="AH46" s="351"/>
      <c r="AI46" s="351"/>
      <c r="AJ46" s="351"/>
      <c r="AK46" s="351"/>
      <c r="AL46" s="351">
        <v>1.1785805790417687</v>
      </c>
      <c r="AM46" s="351"/>
      <c r="AN46" s="351"/>
      <c r="AO46" s="351"/>
      <c r="AP46" s="351"/>
      <c r="AQ46" s="351"/>
      <c r="AR46" s="351">
        <v>-0.1524777636594721</v>
      </c>
      <c r="AS46" s="351"/>
      <c r="AT46" s="351"/>
      <c r="AU46" s="351"/>
      <c r="AV46" s="351"/>
      <c r="AW46" s="351"/>
      <c r="AX46" s="351">
        <v>-0.91162319574574979</v>
      </c>
      <c r="AY46" s="351"/>
      <c r="AZ46" s="351"/>
      <c r="BA46" s="351"/>
      <c r="BB46" s="351"/>
      <c r="BC46" s="351"/>
      <c r="BD46" s="351">
        <v>-0.94171544922370376</v>
      </c>
      <c r="BE46" s="351"/>
      <c r="BF46" s="351"/>
      <c r="BG46" s="351"/>
      <c r="BH46" s="351"/>
      <c r="BI46" s="351"/>
      <c r="BJ46" s="351">
        <v>-0.51111679018655765</v>
      </c>
      <c r="BK46" s="351"/>
      <c r="BL46" s="351"/>
      <c r="BM46" s="351"/>
      <c r="BN46" s="351"/>
      <c r="BO46" s="351"/>
      <c r="BP46" s="351">
        <v>1.3263103802671943</v>
      </c>
      <c r="BQ46" s="351"/>
      <c r="BR46" s="351"/>
      <c r="BS46" s="351"/>
      <c r="BT46" s="351"/>
      <c r="BU46" s="351"/>
      <c r="BV46" s="351">
        <v>2.5301823786282984</v>
      </c>
      <c r="BW46" s="351"/>
      <c r="BX46" s="351"/>
      <c r="BY46" s="351"/>
      <c r="BZ46" s="351"/>
      <c r="CA46" s="351"/>
      <c r="CB46" s="351">
        <v>2.6435102773593977</v>
      </c>
      <c r="CC46" s="351"/>
      <c r="CD46" s="351"/>
      <c r="CE46" s="351"/>
      <c r="CF46" s="351"/>
      <c r="CG46" s="351"/>
      <c r="CH46" s="351">
        <v>3.4550920706501453</v>
      </c>
      <c r="CI46" s="351"/>
      <c r="CJ46" s="351"/>
      <c r="CK46" s="351"/>
      <c r="CL46" s="351"/>
      <c r="CM46" s="351"/>
      <c r="CN46" s="351">
        <v>3.8005173091033093</v>
      </c>
      <c r="CO46" s="351"/>
      <c r="CP46" s="351"/>
      <c r="CQ46" s="351"/>
      <c r="CR46" s="351"/>
      <c r="CS46" s="351"/>
      <c r="CT46" s="351">
        <v>3.0900298105540474</v>
      </c>
      <c r="CU46" s="351"/>
      <c r="CV46" s="351"/>
      <c r="CW46" s="351"/>
      <c r="CX46" s="351"/>
      <c r="CY46" s="351"/>
      <c r="CZ46" s="351">
        <v>1.8171173165211285</v>
      </c>
      <c r="DA46" s="351"/>
      <c r="DB46" s="351"/>
      <c r="DC46" s="351"/>
      <c r="DD46" s="351"/>
      <c r="DE46" s="351"/>
      <c r="DF46" s="351">
        <v>0.4658199064601557</v>
      </c>
      <c r="DG46" s="351"/>
      <c r="DH46" s="351"/>
      <c r="DI46" s="351"/>
      <c r="DJ46" s="351"/>
      <c r="DK46" s="351"/>
      <c r="DL46" s="351">
        <v>0.23538706797004905</v>
      </c>
      <c r="DM46" s="351"/>
      <c r="DN46" s="351"/>
      <c r="DO46" s="351"/>
      <c r="DP46" s="351"/>
      <c r="DQ46" s="351"/>
      <c r="DR46" s="351">
        <v>1.2015880884017196</v>
      </c>
      <c r="DS46" s="351"/>
      <c r="DT46" s="351"/>
      <c r="DU46" s="351"/>
      <c r="DV46" s="351"/>
      <c r="DW46" s="351"/>
      <c r="DX46" s="351">
        <v>2.7375569304102334</v>
      </c>
      <c r="DY46" s="351"/>
      <c r="DZ46" s="351"/>
      <c r="EA46" s="351"/>
      <c r="EB46" s="351"/>
      <c r="EC46" s="351"/>
      <c r="ED46" s="351">
        <v>3.4579955316607576</v>
      </c>
      <c r="EE46" s="351"/>
      <c r="EF46" s="351"/>
      <c r="EG46" s="351"/>
      <c r="EH46" s="351"/>
      <c r="EI46" s="351"/>
      <c r="EJ46" s="351">
        <v>2.6825437178811997</v>
      </c>
      <c r="EK46" s="351"/>
      <c r="EL46" s="351"/>
      <c r="EM46" s="351"/>
      <c r="EN46" s="351"/>
      <c r="EO46" s="351"/>
      <c r="EP46" s="351">
        <v>1.9471180687375764</v>
      </c>
      <c r="EQ46" s="351"/>
      <c r="ER46" s="351"/>
      <c r="ES46" s="351"/>
      <c r="ET46" s="351"/>
      <c r="EU46" s="351"/>
      <c r="EV46" s="351">
        <v>2.4214691513583904</v>
      </c>
      <c r="EW46" s="351"/>
      <c r="EX46" s="351"/>
      <c r="EY46" s="351"/>
      <c r="EZ46" s="351"/>
      <c r="FA46" s="351"/>
      <c r="FB46" s="351">
        <v>3.6910553789739007</v>
      </c>
      <c r="FC46" s="351"/>
      <c r="FD46" s="351"/>
      <c r="FE46" s="351"/>
      <c r="FF46" s="351"/>
      <c r="FG46" s="351"/>
      <c r="FH46" s="351">
        <v>3.8284224430420308</v>
      </c>
      <c r="FI46" s="351"/>
      <c r="FJ46" s="351"/>
      <c r="FK46" s="351"/>
      <c r="FL46" s="351"/>
      <c r="FM46" s="351"/>
      <c r="FN46" s="351">
        <v>3.0344833413962711</v>
      </c>
      <c r="FO46" s="351"/>
      <c r="FP46" s="351"/>
      <c r="FQ46" s="351"/>
      <c r="FR46" s="351"/>
      <c r="FS46" s="351"/>
      <c r="FT46" s="351">
        <v>3.1561420357459102</v>
      </c>
      <c r="FU46" s="351"/>
      <c r="FV46" s="351"/>
      <c r="FW46" s="351"/>
      <c r="FX46" s="351"/>
      <c r="FY46" s="351"/>
      <c r="FZ46" s="351">
        <v>3.5032180151438568</v>
      </c>
      <c r="GA46" s="351"/>
      <c r="GB46" s="351"/>
      <c r="GC46" s="351"/>
      <c r="GD46" s="351"/>
      <c r="GE46" s="351"/>
      <c r="GF46" s="351">
        <v>3.7161079708611737</v>
      </c>
      <c r="GG46" s="351"/>
      <c r="GH46" s="351"/>
      <c r="GI46" s="351"/>
      <c r="GJ46" s="352"/>
    </row>
    <row r="47" spans="1:192">
      <c r="A47" s="345" t="s">
        <v>1402</v>
      </c>
      <c r="B47" s="346" t="s">
        <v>1420</v>
      </c>
      <c r="C47" s="347" t="s">
        <v>1404</v>
      </c>
      <c r="D47" s="347" t="s">
        <v>1404</v>
      </c>
      <c r="E47" s="347" t="s">
        <v>1404</v>
      </c>
      <c r="F47" s="347" t="s">
        <v>1404</v>
      </c>
      <c r="G47" s="347" t="s">
        <v>1404</v>
      </c>
      <c r="H47" s="347">
        <v>1.125541125541119</v>
      </c>
      <c r="I47" s="347" t="s">
        <v>1404</v>
      </c>
      <c r="J47" s="347" t="s">
        <v>1404</v>
      </c>
      <c r="K47" s="347" t="s">
        <v>1404</v>
      </c>
      <c r="L47" s="347" t="s">
        <v>1404</v>
      </c>
      <c r="M47" s="347" t="s">
        <v>1404</v>
      </c>
      <c r="N47" s="347">
        <v>0.28546959748786754</v>
      </c>
      <c r="O47" s="347" t="s">
        <v>1404</v>
      </c>
      <c r="P47" s="347" t="s">
        <v>1404</v>
      </c>
      <c r="Q47" s="347" t="s">
        <v>1404</v>
      </c>
      <c r="R47" s="347" t="s">
        <v>1404</v>
      </c>
      <c r="S47" s="347" t="s">
        <v>1404</v>
      </c>
      <c r="T47" s="347">
        <v>0.97031963470318983</v>
      </c>
      <c r="U47" s="347" t="s">
        <v>1404</v>
      </c>
      <c r="V47" s="347" t="s">
        <v>1404</v>
      </c>
      <c r="W47" s="347" t="s">
        <v>1404</v>
      </c>
      <c r="X47" s="347" t="s">
        <v>1404</v>
      </c>
      <c r="Y47" s="347" t="s">
        <v>1404</v>
      </c>
      <c r="Z47" s="347">
        <v>1.508682038144056</v>
      </c>
      <c r="AA47" s="347" t="s">
        <v>1404</v>
      </c>
      <c r="AB47" s="347" t="s">
        <v>1404</v>
      </c>
      <c r="AC47" s="347" t="s">
        <v>1404</v>
      </c>
      <c r="AD47" s="347" t="s">
        <v>1404</v>
      </c>
      <c r="AE47" s="347" t="s">
        <v>1404</v>
      </c>
      <c r="AF47" s="347">
        <v>1.9219898247597709</v>
      </c>
      <c r="AG47" s="347" t="s">
        <v>1404</v>
      </c>
      <c r="AH47" s="347" t="s">
        <v>1404</v>
      </c>
      <c r="AI47" s="347" t="s">
        <v>1404</v>
      </c>
      <c r="AJ47" s="347" t="s">
        <v>1404</v>
      </c>
      <c r="AK47" s="347" t="s">
        <v>1404</v>
      </c>
      <c r="AL47" s="347">
        <v>2.6920919798093004</v>
      </c>
      <c r="AM47" s="347" t="s">
        <v>1404</v>
      </c>
      <c r="AN47" s="347" t="s">
        <v>1404</v>
      </c>
      <c r="AO47" s="347" t="s">
        <v>1404</v>
      </c>
      <c r="AP47" s="347" t="s">
        <v>1404</v>
      </c>
      <c r="AQ47" s="347" t="s">
        <v>1404</v>
      </c>
      <c r="AR47" s="347">
        <v>3.1613976705490785</v>
      </c>
      <c r="AS47" s="347" t="s">
        <v>1404</v>
      </c>
      <c r="AT47" s="347" t="s">
        <v>1404</v>
      </c>
      <c r="AU47" s="347" t="s">
        <v>1404</v>
      </c>
      <c r="AV47" s="347" t="s">
        <v>1404</v>
      </c>
      <c r="AW47" s="347" t="s">
        <v>1404</v>
      </c>
      <c r="AX47" s="347">
        <v>3.60458765701802</v>
      </c>
      <c r="AY47" s="347" t="s">
        <v>1404</v>
      </c>
      <c r="AZ47" s="347" t="s">
        <v>1404</v>
      </c>
      <c r="BA47" s="347" t="s">
        <v>1404</v>
      </c>
      <c r="BB47" s="347" t="s">
        <v>1404</v>
      </c>
      <c r="BC47" s="347" t="s">
        <v>1404</v>
      </c>
      <c r="BD47" s="347">
        <v>3.7365591397849403</v>
      </c>
      <c r="BE47" s="347" t="s">
        <v>1404</v>
      </c>
      <c r="BF47" s="347" t="s">
        <v>1404</v>
      </c>
      <c r="BG47" s="347" t="s">
        <v>1404</v>
      </c>
      <c r="BH47" s="347" t="s">
        <v>1404</v>
      </c>
      <c r="BI47" s="347" t="s">
        <v>1404</v>
      </c>
      <c r="BJ47" s="347">
        <v>2.5830258302583058</v>
      </c>
      <c r="BK47" s="347" t="s">
        <v>1404</v>
      </c>
      <c r="BL47" s="347" t="s">
        <v>1404</v>
      </c>
      <c r="BM47" s="347" t="s">
        <v>1404</v>
      </c>
      <c r="BN47" s="347" t="s">
        <v>1404</v>
      </c>
      <c r="BO47" s="347" t="s">
        <v>1404</v>
      </c>
      <c r="BP47" s="347">
        <v>1.9686447266131071</v>
      </c>
      <c r="BQ47" s="347" t="s">
        <v>1404</v>
      </c>
      <c r="BR47" s="347" t="s">
        <v>1404</v>
      </c>
      <c r="BS47" s="347" t="s">
        <v>1404</v>
      </c>
      <c r="BT47" s="347" t="s">
        <v>1404</v>
      </c>
      <c r="BU47" s="347" t="s">
        <v>1404</v>
      </c>
      <c r="BV47" s="347">
        <v>2.6336073997944505</v>
      </c>
      <c r="BW47" s="347" t="s">
        <v>1404</v>
      </c>
      <c r="BX47" s="347" t="s">
        <v>1404</v>
      </c>
      <c r="BY47" s="347" t="s">
        <v>1404</v>
      </c>
      <c r="BZ47" s="347" t="s">
        <v>1404</v>
      </c>
      <c r="CA47" s="347" t="s">
        <v>1404</v>
      </c>
      <c r="CB47" s="347">
        <v>3.9766503937768336</v>
      </c>
      <c r="CC47" s="347" t="s">
        <v>1404</v>
      </c>
      <c r="CD47" s="347" t="s">
        <v>1404</v>
      </c>
      <c r="CE47" s="347" t="s">
        <v>1404</v>
      </c>
      <c r="CF47" s="347" t="s">
        <v>1404</v>
      </c>
      <c r="CG47" s="347" t="s">
        <v>1404</v>
      </c>
      <c r="CH47" s="347">
        <v>4.3141820002503453</v>
      </c>
      <c r="CI47" s="347" t="s">
        <v>1404</v>
      </c>
      <c r="CJ47" s="347" t="s">
        <v>1404</v>
      </c>
      <c r="CK47" s="347" t="s">
        <v>1404</v>
      </c>
      <c r="CL47" s="347" t="s">
        <v>1404</v>
      </c>
      <c r="CM47" s="347" t="s">
        <v>1404</v>
      </c>
      <c r="CN47" s="347">
        <v>0.72517078297424742</v>
      </c>
      <c r="CO47" s="347" t="s">
        <v>1404</v>
      </c>
      <c r="CP47" s="347" t="s">
        <v>1404</v>
      </c>
      <c r="CQ47" s="347" t="s">
        <v>1404</v>
      </c>
      <c r="CR47" s="347" t="s">
        <v>1404</v>
      </c>
      <c r="CS47" s="347" t="s">
        <v>1404</v>
      </c>
      <c r="CT47" s="347">
        <v>-1.6048170911700288</v>
      </c>
      <c r="CU47" s="347" t="s">
        <v>1404</v>
      </c>
      <c r="CV47" s="347" t="s">
        <v>1404</v>
      </c>
      <c r="CW47" s="347" t="s">
        <v>1404</v>
      </c>
      <c r="CX47" s="347" t="s">
        <v>1404</v>
      </c>
      <c r="CY47" s="347" t="s">
        <v>1404</v>
      </c>
      <c r="CZ47" s="347">
        <v>0.82793027138254527</v>
      </c>
      <c r="DA47" s="347" t="s">
        <v>1404</v>
      </c>
      <c r="DB47" s="347" t="s">
        <v>1404</v>
      </c>
      <c r="DC47" s="347" t="s">
        <v>1404</v>
      </c>
      <c r="DD47" s="347" t="s">
        <v>1404</v>
      </c>
      <c r="DE47" s="347" t="s">
        <v>1404</v>
      </c>
      <c r="DF47" s="347">
        <v>2.4592922857784045</v>
      </c>
      <c r="DG47" s="347" t="s">
        <v>1404</v>
      </c>
      <c r="DH47" s="347" t="s">
        <v>1404</v>
      </c>
      <c r="DI47" s="347" t="s">
        <v>1404</v>
      </c>
      <c r="DJ47" s="347" t="s">
        <v>1404</v>
      </c>
      <c r="DK47" s="347" t="s">
        <v>1404</v>
      </c>
      <c r="DL47" s="347">
        <v>3.2532416900106922</v>
      </c>
      <c r="DM47" s="347" t="s">
        <v>1404</v>
      </c>
      <c r="DN47" s="347" t="s">
        <v>1404</v>
      </c>
      <c r="DO47" s="347" t="s">
        <v>1404</v>
      </c>
      <c r="DP47" s="347" t="s">
        <v>1404</v>
      </c>
      <c r="DQ47" s="347" t="s">
        <v>1404</v>
      </c>
      <c r="DR47" s="347">
        <v>4.9247879565510262</v>
      </c>
      <c r="DS47" s="347" t="s">
        <v>1404</v>
      </c>
      <c r="DT47" s="347" t="s">
        <v>1404</v>
      </c>
      <c r="DU47" s="347" t="s">
        <v>1404</v>
      </c>
      <c r="DV47" s="347" t="s">
        <v>1404</v>
      </c>
      <c r="DW47" s="347" t="s">
        <v>1404</v>
      </c>
      <c r="DX47" s="347">
        <v>4.5014241030015683</v>
      </c>
      <c r="DY47" s="347" t="s">
        <v>1404</v>
      </c>
      <c r="DZ47" s="347" t="s">
        <v>1404</v>
      </c>
      <c r="EA47" s="347" t="s">
        <v>1404</v>
      </c>
      <c r="EB47" s="347" t="s">
        <v>1404</v>
      </c>
      <c r="EC47" s="347" t="s">
        <v>1404</v>
      </c>
      <c r="ED47" s="347">
        <v>2.4684243602629041</v>
      </c>
      <c r="EE47" s="347" t="s">
        <v>1404</v>
      </c>
      <c r="EF47" s="347" t="s">
        <v>1404</v>
      </c>
      <c r="EG47" s="347" t="s">
        <v>1404</v>
      </c>
      <c r="EH47" s="347" t="s">
        <v>1404</v>
      </c>
      <c r="EI47" s="347" t="s">
        <v>1404</v>
      </c>
      <c r="EJ47" s="347">
        <v>1.6890633538156101</v>
      </c>
      <c r="EK47" s="347" t="s">
        <v>1404</v>
      </c>
      <c r="EL47" s="347" t="s">
        <v>1404</v>
      </c>
      <c r="EM47" s="347" t="s">
        <v>1404</v>
      </c>
      <c r="EN47" s="347" t="s">
        <v>1404</v>
      </c>
      <c r="EO47" s="347" t="s">
        <v>1404</v>
      </c>
      <c r="EP47" s="347">
        <v>1.8308546276184734</v>
      </c>
      <c r="EQ47" s="347" t="s">
        <v>1404</v>
      </c>
      <c r="ER47" s="347" t="s">
        <v>1404</v>
      </c>
      <c r="ES47" s="347" t="s">
        <v>1404</v>
      </c>
      <c r="ET47" s="347" t="s">
        <v>1404</v>
      </c>
      <c r="EU47" s="347" t="s">
        <v>1404</v>
      </c>
      <c r="EV47" s="347">
        <v>1.5261181590075561</v>
      </c>
      <c r="EW47" s="347" t="s">
        <v>1404</v>
      </c>
      <c r="EX47" s="347" t="s">
        <v>1404</v>
      </c>
      <c r="EY47" s="347" t="s">
        <v>1404</v>
      </c>
      <c r="EZ47" s="347" t="s">
        <v>1404</v>
      </c>
      <c r="FA47" s="347" t="s">
        <v>1404</v>
      </c>
      <c r="FB47" s="347">
        <v>1.0040964002122117</v>
      </c>
      <c r="FC47" s="347" t="s">
        <v>1404</v>
      </c>
      <c r="FD47" s="347" t="s">
        <v>1404</v>
      </c>
      <c r="FE47" s="347" t="s">
        <v>1404</v>
      </c>
      <c r="FF47" s="347" t="s">
        <v>1404</v>
      </c>
      <c r="FG47" s="347" t="s">
        <v>1404</v>
      </c>
      <c r="FH47" s="347">
        <v>-0.99419727535504987</v>
      </c>
      <c r="FI47" s="347" t="s">
        <v>1404</v>
      </c>
      <c r="FJ47" s="347" t="s">
        <v>1404</v>
      </c>
      <c r="FK47" s="347" t="s">
        <v>1404</v>
      </c>
      <c r="FL47" s="347" t="s">
        <v>1404</v>
      </c>
      <c r="FM47" s="347" t="s">
        <v>1404</v>
      </c>
      <c r="FN47" s="347">
        <v>-2.11609914451902</v>
      </c>
      <c r="FO47" s="347" t="s">
        <v>1404</v>
      </c>
      <c r="FP47" s="347" t="s">
        <v>1404</v>
      </c>
      <c r="FQ47" s="347" t="s">
        <v>1404</v>
      </c>
      <c r="FR47" s="347" t="s">
        <v>1404</v>
      </c>
      <c r="FS47" s="347" t="s">
        <v>1404</v>
      </c>
      <c r="FT47" s="347">
        <v>-0.62079409274598873</v>
      </c>
      <c r="FU47" s="347" t="s">
        <v>1404</v>
      </c>
      <c r="FV47" s="347" t="s">
        <v>1404</v>
      </c>
      <c r="FW47" s="347" t="s">
        <v>1404</v>
      </c>
      <c r="FX47" s="347" t="s">
        <v>1404</v>
      </c>
      <c r="FY47" s="347" t="s">
        <v>1404</v>
      </c>
      <c r="FZ47" s="347">
        <v>0.49702663710897443</v>
      </c>
      <c r="GA47" s="347" t="s">
        <v>1404</v>
      </c>
      <c r="GB47" s="347" t="s">
        <v>1404</v>
      </c>
      <c r="GC47" s="347" t="s">
        <v>1404</v>
      </c>
      <c r="GD47" s="347" t="s">
        <v>1404</v>
      </c>
      <c r="GE47" s="347" t="s">
        <v>1404</v>
      </c>
      <c r="GF47" s="347">
        <v>1.2456113771547896</v>
      </c>
      <c r="GG47" s="347" t="s">
        <v>1404</v>
      </c>
      <c r="GH47" s="347" t="s">
        <v>1404</v>
      </c>
      <c r="GI47" s="347" t="s">
        <v>1404</v>
      </c>
      <c r="GJ47" s="348" t="s">
        <v>1404</v>
      </c>
    </row>
    <row r="48" spans="1:192">
      <c r="A48" s="349" t="s">
        <v>1401</v>
      </c>
      <c r="B48" s="350" t="s">
        <v>1421</v>
      </c>
      <c r="C48" s="351">
        <v>4.0326821178659848</v>
      </c>
      <c r="D48" s="351">
        <v>4.0024183796856132</v>
      </c>
      <c r="E48" s="351">
        <v>4.0006426735218152</v>
      </c>
      <c r="F48" s="351">
        <v>3.9454203513264647</v>
      </c>
      <c r="G48" s="351">
        <v>3.92266294598365</v>
      </c>
      <c r="H48" s="351">
        <v>3.932628902836246</v>
      </c>
      <c r="I48" s="351">
        <v>3.9833696297763059</v>
      </c>
      <c r="J48" s="351">
        <v>4.0701117208163788</v>
      </c>
      <c r="K48" s="351">
        <v>4.1811023622047223</v>
      </c>
      <c r="L48" s="351">
        <v>4.3427045704413523</v>
      </c>
      <c r="M48" s="351">
        <v>4.4228736936866504</v>
      </c>
      <c r="N48" s="351">
        <v>4.4626487224497611</v>
      </c>
      <c r="O48" s="351">
        <v>4.5295489891135077</v>
      </c>
      <c r="P48" s="351">
        <v>4.5808626903848362</v>
      </c>
      <c r="Q48" s="351">
        <v>4.5805654256140995</v>
      </c>
      <c r="R48" s="351">
        <v>4.6194710705624207</v>
      </c>
      <c r="S48" s="351">
        <v>4.5993325405654257</v>
      </c>
      <c r="T48" s="351">
        <v>4.5864546705396734</v>
      </c>
      <c r="U48" s="351">
        <v>4.5961692243250463</v>
      </c>
      <c r="V48" s="351">
        <v>4.5899400652454467</v>
      </c>
      <c r="W48" s="351">
        <v>4.5839316756103292</v>
      </c>
      <c r="X48" s="351">
        <v>4.4818243395800454</v>
      </c>
      <c r="Y48" s="351">
        <v>4.4304509164511261</v>
      </c>
      <c r="Z48" s="351">
        <v>4.4027036110385085</v>
      </c>
      <c r="AA48" s="351">
        <v>4.3109540636042265</v>
      </c>
      <c r="AB48" s="351">
        <v>4.2690383546414647</v>
      </c>
      <c r="AC48" s="351">
        <v>4.2765344560159573</v>
      </c>
      <c r="AD48" s="351">
        <v>4.279353865400914</v>
      </c>
      <c r="AE48" s="351">
        <v>4.3530878685638905</v>
      </c>
      <c r="AF48" s="351">
        <v>4.3889782195585534</v>
      </c>
      <c r="AG48" s="351">
        <v>4.3832823649337529</v>
      </c>
      <c r="AH48" s="351">
        <v>4.3740026113448476</v>
      </c>
      <c r="AI48" s="351">
        <v>4.3938572719060485</v>
      </c>
      <c r="AJ48" s="351">
        <v>4.4732576985413139</v>
      </c>
      <c r="AK48" s="351">
        <v>4.4937367646531259</v>
      </c>
      <c r="AL48" s="351">
        <v>4.5282209027827376</v>
      </c>
      <c r="AM48" s="351">
        <v>4.6498359720439346</v>
      </c>
      <c r="AN48" s="351">
        <v>4.7375342076269744</v>
      </c>
      <c r="AO48" s="351">
        <v>4.7917552061198618</v>
      </c>
      <c r="AP48" s="351">
        <v>4.8023994354269339</v>
      </c>
      <c r="AQ48" s="351">
        <v>4.7619047619047583</v>
      </c>
      <c r="AR48" s="351">
        <v>4.7785751794153688</v>
      </c>
      <c r="AS48" s="351">
        <v>4.8339843749999805</v>
      </c>
      <c r="AT48" s="351">
        <v>4.9065258183334546</v>
      </c>
      <c r="AU48" s="351">
        <v>4.9565608667058951</v>
      </c>
      <c r="AV48" s="351">
        <v>5.0401627193436083</v>
      </c>
      <c r="AW48" s="351">
        <v>5.1763816851578106</v>
      </c>
      <c r="AX48" s="351">
        <v>5.2320010949904336</v>
      </c>
      <c r="AY48" s="351">
        <v>5.2098950524737786</v>
      </c>
      <c r="AZ48" s="351">
        <v>5.2358330505598856</v>
      </c>
      <c r="BA48" s="351">
        <v>5.2789888134103711</v>
      </c>
      <c r="BB48" s="351">
        <v>5.3634557758998156</v>
      </c>
      <c r="BC48" s="351">
        <v>5.454545454545471</v>
      </c>
      <c r="BD48" s="351">
        <v>5.4961577013030443</v>
      </c>
      <c r="BE48" s="351">
        <v>5.4561181715350511</v>
      </c>
      <c r="BF48" s="351">
        <v>5.4223252732692879</v>
      </c>
      <c r="BG48" s="351">
        <v>5.4018401873165374</v>
      </c>
      <c r="BH48" s="351">
        <v>5.2840592077193174</v>
      </c>
      <c r="BI48" s="351">
        <v>5.1698236446766916</v>
      </c>
      <c r="BJ48" s="351">
        <v>5.1767307254576727</v>
      </c>
      <c r="BK48" s="351">
        <v>5.231725880104924</v>
      </c>
      <c r="BL48" s="351">
        <v>5.1873085480282395</v>
      </c>
      <c r="BM48" s="351">
        <v>5.118551571378144</v>
      </c>
      <c r="BN48" s="351">
        <v>5.0201316546302701</v>
      </c>
      <c r="BO48" s="351">
        <v>4.9364741061203494</v>
      </c>
      <c r="BP48" s="351">
        <v>4.8574505146476792</v>
      </c>
      <c r="BQ48" s="351">
        <v>4.8246261593791271</v>
      </c>
      <c r="BR48" s="351">
        <v>4.7567474157161946</v>
      </c>
      <c r="BS48" s="351">
        <v>4.6665623728919527</v>
      </c>
      <c r="BT48" s="351">
        <v>4.6651080145889638</v>
      </c>
      <c r="BU48" s="351">
        <v>4.6228612241095446</v>
      </c>
      <c r="BV48" s="351">
        <v>4.5196475498531345</v>
      </c>
      <c r="BW48" s="351">
        <v>4.4069997907202767</v>
      </c>
      <c r="BX48" s="351">
        <v>4.3652177964756111</v>
      </c>
      <c r="BY48" s="351">
        <v>4.3668927742088197</v>
      </c>
      <c r="BZ48" s="351">
        <v>4.3885592575688568</v>
      </c>
      <c r="CA48" s="351">
        <v>4.3804942610653734</v>
      </c>
      <c r="CB48" s="351">
        <v>4.4041845144212397</v>
      </c>
      <c r="CC48" s="351">
        <v>4.5092124520462429</v>
      </c>
      <c r="CD48" s="351">
        <v>4.6491804517750559</v>
      </c>
      <c r="CE48" s="351">
        <v>4.7591688269449799</v>
      </c>
      <c r="CF48" s="351">
        <v>4.8413546536286285</v>
      </c>
      <c r="CG48" s="351">
        <v>4.9516052915109654</v>
      </c>
      <c r="CH48" s="351">
        <v>5.0641467062325907</v>
      </c>
      <c r="CI48" s="351">
        <v>5.1577716766192454</v>
      </c>
      <c r="CJ48" s="351">
        <v>5.2336341540427078</v>
      </c>
      <c r="CK48" s="351">
        <v>5.2957621028434696</v>
      </c>
      <c r="CL48" s="351">
        <v>5.3538751227872616</v>
      </c>
      <c r="CM48" s="351">
        <v>5.4218267085568801</v>
      </c>
      <c r="CN48" s="351">
        <v>5.4036360206914855</v>
      </c>
      <c r="CO48" s="351">
        <v>5.2325085815651713</v>
      </c>
      <c r="CP48" s="351">
        <v>4.9948683056179686</v>
      </c>
      <c r="CQ48" s="351">
        <v>4.7742101908029033</v>
      </c>
      <c r="CR48" s="351">
        <v>4.4879936751850718</v>
      </c>
      <c r="CS48" s="351">
        <v>4.2067614291637039</v>
      </c>
      <c r="CT48" s="351">
        <v>3.9014710755481894</v>
      </c>
      <c r="CU48" s="351">
        <v>3.5898332907253367</v>
      </c>
      <c r="CV48" s="351">
        <v>3.2776425312566362</v>
      </c>
      <c r="CW48" s="351">
        <v>2.9464817429566095</v>
      </c>
      <c r="CX48" s="351">
        <v>2.5927904632765344</v>
      </c>
      <c r="CY48" s="351">
        <v>2.2550293046095353</v>
      </c>
      <c r="CZ48" s="351">
        <v>2.010990597445633</v>
      </c>
      <c r="DA48" s="351">
        <v>1.8984134142543767</v>
      </c>
      <c r="DB48" s="351">
        <v>1.8662834865207805</v>
      </c>
      <c r="DC48" s="351">
        <v>1.8691833135245282</v>
      </c>
      <c r="DD48" s="351">
        <v>1.9581657302645237</v>
      </c>
      <c r="DE48" s="351">
        <v>1.9967167370152146</v>
      </c>
      <c r="DF48" s="351">
        <v>2.0584928682467765</v>
      </c>
      <c r="DG48" s="351">
        <v>2.1076604017024181</v>
      </c>
      <c r="DH48" s="351">
        <v>2.1609712803782122</v>
      </c>
      <c r="DI48" s="351">
        <v>2.2294961424558375</v>
      </c>
      <c r="DJ48" s="351">
        <v>2.3352528140263096</v>
      </c>
      <c r="DK48" s="351">
        <v>2.4329764924705644</v>
      </c>
      <c r="DL48" s="351">
        <v>2.4976404103802299</v>
      </c>
      <c r="DM48" s="351">
        <v>2.4859579416349695</v>
      </c>
      <c r="DN48" s="351">
        <v>2.4303904928148894</v>
      </c>
      <c r="DO48" s="351">
        <v>2.3623434524044953</v>
      </c>
      <c r="DP48" s="351">
        <v>2.2714812480067299</v>
      </c>
      <c r="DQ48" s="351">
        <v>2.2314739845404445</v>
      </c>
      <c r="DR48" s="351">
        <v>2.1860459559238379</v>
      </c>
      <c r="DS48" s="351">
        <v>2.2260796743485982</v>
      </c>
      <c r="DT48" s="351">
        <v>2.2552291603397654</v>
      </c>
      <c r="DU48" s="351">
        <v>2.2571314803314002</v>
      </c>
      <c r="DV48" s="351">
        <v>2.242434543832668</v>
      </c>
      <c r="DW48" s="351">
        <v>2.2570973188783339</v>
      </c>
      <c r="DX48" s="351">
        <v>2.2590947713645155</v>
      </c>
      <c r="DY48" s="351">
        <v>2.274407310093324</v>
      </c>
      <c r="DZ48" s="351">
        <v>2.3009636248241421</v>
      </c>
      <c r="EA48" s="351">
        <v>2.3423790018536153</v>
      </c>
      <c r="EB48" s="351">
        <v>2.3671997770181994</v>
      </c>
      <c r="EC48" s="351">
        <v>2.3755468562321833</v>
      </c>
      <c r="ED48" s="351">
        <v>2.4169533599166906</v>
      </c>
      <c r="EE48" s="351">
        <v>2.3981958635936782</v>
      </c>
      <c r="EF48" s="351">
        <v>2.4497082966079136</v>
      </c>
      <c r="EG48" s="351">
        <v>2.5519330130172295</v>
      </c>
      <c r="EH48" s="351">
        <v>2.6296655325043199</v>
      </c>
      <c r="EI48" s="351">
        <v>2.6742830040859471</v>
      </c>
      <c r="EJ48" s="351">
        <v>2.7254051387178651</v>
      </c>
      <c r="EK48" s="351">
        <v>2.7744050152203488</v>
      </c>
      <c r="EL48" s="351">
        <v>2.8347775608346555</v>
      </c>
      <c r="EM48" s="351">
        <v>2.869891367510693</v>
      </c>
      <c r="EN48" s="351">
        <v>2.9287737386910186</v>
      </c>
      <c r="EO48" s="351">
        <v>3.0099184891070574</v>
      </c>
      <c r="EP48" s="351">
        <v>3.0693384788753511</v>
      </c>
      <c r="EQ48" s="351">
        <v>3.1503355177961829</v>
      </c>
      <c r="ER48" s="351">
        <v>3.1071011012375838</v>
      </c>
      <c r="ES48" s="351">
        <v>3.0165228908260486</v>
      </c>
      <c r="ET48" s="351">
        <v>3.0039416500181471</v>
      </c>
      <c r="EU48" s="351">
        <v>3.001904090073646</v>
      </c>
      <c r="EV48" s="351">
        <v>3.0027889858921539</v>
      </c>
      <c r="EW48" s="351">
        <v>3.0250164286547609</v>
      </c>
      <c r="EX48" s="351">
        <v>3.0350045732093771</v>
      </c>
      <c r="EY48" s="351">
        <v>3.0446332527557174</v>
      </c>
      <c r="EZ48" s="351">
        <v>3.0270478136214791</v>
      </c>
      <c r="FA48" s="351">
        <v>3.0129649227415873</v>
      </c>
      <c r="FB48" s="351">
        <v>2.9847535468931348</v>
      </c>
      <c r="FC48" s="351">
        <v>2.9203796775838144</v>
      </c>
      <c r="FD48" s="351">
        <v>2.9601526670444973</v>
      </c>
      <c r="FE48" s="351">
        <v>3.0155257793442507</v>
      </c>
      <c r="FF48" s="351">
        <v>2.9728776209957237</v>
      </c>
      <c r="FG48" s="351">
        <v>2.9360126680329834</v>
      </c>
      <c r="FH48" s="351">
        <v>2.9137217826679813</v>
      </c>
      <c r="FI48" s="351">
        <v>2.8960036548190056</v>
      </c>
      <c r="FJ48" s="351">
        <v>2.8640035179764105</v>
      </c>
      <c r="FK48" s="351">
        <v>2.9003842911078679</v>
      </c>
      <c r="FL48" s="351">
        <v>2.9738979596199413</v>
      </c>
      <c r="FM48" s="351">
        <v>3.0183733007949178</v>
      </c>
      <c r="FN48" s="351">
        <v>3.0918644517446636</v>
      </c>
      <c r="FO48" s="351">
        <v>3.1939167487820739</v>
      </c>
      <c r="FP48" s="351">
        <v>3.2697185371744748</v>
      </c>
      <c r="FQ48" s="351">
        <v>3.3350709302565757</v>
      </c>
      <c r="FR48" s="351">
        <v>3.4562617885493334</v>
      </c>
      <c r="FS48" s="351">
        <v>3.5533937595584946</v>
      </c>
      <c r="FT48" s="351">
        <v>3.6219243286669083</v>
      </c>
      <c r="FU48" s="351">
        <v>3.6678678185746958</v>
      </c>
      <c r="FV48" s="351">
        <v>3.7205695508282046</v>
      </c>
      <c r="FW48" s="351">
        <v>3.6697142528251012</v>
      </c>
      <c r="FX48" s="351">
        <v>3.5947421234248691</v>
      </c>
      <c r="FY48" s="351">
        <v>3.5212964328190139</v>
      </c>
      <c r="FZ48" s="351">
        <v>3.4391119786897315</v>
      </c>
      <c r="GA48" s="351">
        <v>3.3326523717107439</v>
      </c>
      <c r="GB48" s="351">
        <v>3.1985553247064202</v>
      </c>
      <c r="GC48" s="351">
        <v>3.0875318068494781</v>
      </c>
      <c r="GD48" s="351">
        <v>2.9680851769909111</v>
      </c>
      <c r="GE48" s="351">
        <v>2.8699811037750433</v>
      </c>
      <c r="GF48" s="351">
        <v>2.7979217089687589</v>
      </c>
      <c r="GG48" s="351">
        <v>2.7157555470664843</v>
      </c>
      <c r="GH48" s="351">
        <v>2.6723754921362013</v>
      </c>
      <c r="GI48" s="351">
        <v>2.652800534423823</v>
      </c>
      <c r="GJ48" s="352">
        <v>2.6204821989858877</v>
      </c>
    </row>
    <row r="49" spans="1:192">
      <c r="A49" s="345" t="s">
        <v>1402</v>
      </c>
      <c r="B49" s="346" t="s">
        <v>1421</v>
      </c>
      <c r="C49" s="347">
        <v>1.5214929341671115</v>
      </c>
      <c r="D49" s="347" t="s">
        <v>1404</v>
      </c>
      <c r="E49" s="347">
        <v>1.1572030989506898</v>
      </c>
      <c r="F49" s="347" t="s">
        <v>1404</v>
      </c>
      <c r="G49" s="347">
        <v>0.80550673696547004</v>
      </c>
      <c r="H49" s="347" t="s">
        <v>1404</v>
      </c>
      <c r="I49" s="347">
        <v>0.37913770475870079</v>
      </c>
      <c r="J49" s="347" t="s">
        <v>1404</v>
      </c>
      <c r="K49" s="347">
        <v>0.3491924923614606</v>
      </c>
      <c r="L49" s="347" t="s">
        <v>1404</v>
      </c>
      <c r="M49" s="347">
        <v>0.60109554510638596</v>
      </c>
      <c r="N49" s="347" t="s">
        <v>1404</v>
      </c>
      <c r="O49" s="347">
        <v>1.0767290716849489</v>
      </c>
      <c r="P49" s="347" t="s">
        <v>1404</v>
      </c>
      <c r="Q49" s="347">
        <v>1.5026660203587066</v>
      </c>
      <c r="R49" s="347" t="s">
        <v>1404</v>
      </c>
      <c r="S49" s="347">
        <v>1.7531115308246952</v>
      </c>
      <c r="T49" s="347" t="s">
        <v>1404</v>
      </c>
      <c r="U49" s="347">
        <v>2.1306474262747175</v>
      </c>
      <c r="V49" s="347" t="s">
        <v>1404</v>
      </c>
      <c r="W49" s="347">
        <v>2.4165095935430636</v>
      </c>
      <c r="X49" s="347" t="s">
        <v>1404</v>
      </c>
      <c r="Y49" s="347">
        <v>2.5586662169325152</v>
      </c>
      <c r="Z49" s="347" t="s">
        <v>1404</v>
      </c>
      <c r="AA49" s="347">
        <v>2.5287907869482007</v>
      </c>
      <c r="AB49" s="347" t="s">
        <v>1404</v>
      </c>
      <c r="AC49" s="347">
        <v>2.4259789875835809</v>
      </c>
      <c r="AD49" s="347" t="s">
        <v>1404</v>
      </c>
      <c r="AE49" s="347">
        <v>2.5796011612964884</v>
      </c>
      <c r="AF49" s="347" t="s">
        <v>1404</v>
      </c>
      <c r="AG49" s="347">
        <v>2.8021430942108081</v>
      </c>
      <c r="AH49" s="347" t="s">
        <v>1404</v>
      </c>
      <c r="AI49" s="347">
        <v>2.703978103912025</v>
      </c>
      <c r="AJ49" s="347" t="s">
        <v>1404</v>
      </c>
      <c r="AK49" s="347">
        <v>2.8237173463634613</v>
      </c>
      <c r="AL49" s="347" t="s">
        <v>1404</v>
      </c>
      <c r="AM49" s="347">
        <v>3.0233537698319792</v>
      </c>
      <c r="AN49" s="347" t="s">
        <v>1404</v>
      </c>
      <c r="AO49" s="347">
        <v>3.1238343901529331</v>
      </c>
      <c r="AP49" s="347" t="s">
        <v>1404</v>
      </c>
      <c r="AQ49" s="347">
        <v>3.1828515751867661</v>
      </c>
      <c r="AR49" s="347" t="s">
        <v>1404</v>
      </c>
      <c r="AS49" s="347">
        <v>3.0117147864588278</v>
      </c>
      <c r="AT49" s="347" t="s">
        <v>1404</v>
      </c>
      <c r="AU49" s="347">
        <v>3.533357838632619</v>
      </c>
      <c r="AV49" s="347" t="s">
        <v>1404</v>
      </c>
      <c r="AW49" s="347">
        <v>3.7422892392049443</v>
      </c>
      <c r="AX49" s="347" t="s">
        <v>1404</v>
      </c>
      <c r="AY49" s="347">
        <v>3.8159269522554848</v>
      </c>
      <c r="AZ49" s="347" t="s">
        <v>1404</v>
      </c>
      <c r="BA49" s="347">
        <v>3.9560538927570095</v>
      </c>
      <c r="BB49" s="347" t="s">
        <v>1404</v>
      </c>
      <c r="BC49" s="347">
        <v>4.0784207923017988</v>
      </c>
      <c r="BD49" s="347" t="s">
        <v>1404</v>
      </c>
      <c r="BE49" s="347">
        <v>4.3922095366017677</v>
      </c>
      <c r="BF49" s="347" t="s">
        <v>1404</v>
      </c>
      <c r="BG49" s="347">
        <v>3.8299383126969309</v>
      </c>
      <c r="BH49" s="347" t="s">
        <v>1404</v>
      </c>
      <c r="BI49" s="347">
        <v>3.1095842142353729</v>
      </c>
      <c r="BJ49" s="347" t="s">
        <v>1404</v>
      </c>
      <c r="BK49" s="347">
        <v>2.6262635102612157</v>
      </c>
      <c r="BL49" s="347" t="s">
        <v>1404</v>
      </c>
      <c r="BM49" s="347">
        <v>2.2947418779628448</v>
      </c>
      <c r="BN49" s="347" t="s">
        <v>1404</v>
      </c>
      <c r="BO49" s="347">
        <v>1.9551974423226524</v>
      </c>
      <c r="BP49" s="347" t="s">
        <v>1404</v>
      </c>
      <c r="BQ49" s="347">
        <v>1.5519385829473102</v>
      </c>
      <c r="BR49" s="347" t="s">
        <v>1404</v>
      </c>
      <c r="BS49" s="347">
        <v>1.4768336467772423</v>
      </c>
      <c r="BT49" s="347" t="s">
        <v>1404</v>
      </c>
      <c r="BU49" s="347">
        <v>2.0448953438701256</v>
      </c>
      <c r="BV49" s="347" t="s">
        <v>1404</v>
      </c>
      <c r="BW49" s="347">
        <v>2.5475436593246554</v>
      </c>
      <c r="BX49" s="347" t="s">
        <v>1404</v>
      </c>
      <c r="BY49" s="347">
        <v>2.9122094093568447</v>
      </c>
      <c r="BZ49" s="347" t="s">
        <v>1404</v>
      </c>
      <c r="CA49" s="347">
        <v>3.3160511980608938</v>
      </c>
      <c r="CB49" s="347" t="s">
        <v>1404</v>
      </c>
      <c r="CC49" s="347">
        <v>4.0449196189688061</v>
      </c>
      <c r="CD49" s="347" t="s">
        <v>1404</v>
      </c>
      <c r="CE49" s="347">
        <v>4.8646843167581366</v>
      </c>
      <c r="CF49" s="347" t="s">
        <v>1404</v>
      </c>
      <c r="CG49" s="347">
        <v>4.7542960670542636</v>
      </c>
      <c r="CH49" s="347" t="s">
        <v>1404</v>
      </c>
      <c r="CI49" s="347">
        <v>4.1222569359843133</v>
      </c>
      <c r="CJ49" s="347" t="s">
        <v>1404</v>
      </c>
      <c r="CK49" s="347">
        <v>3.4854744356677618</v>
      </c>
      <c r="CL49" s="347" t="s">
        <v>1404</v>
      </c>
      <c r="CM49" s="347">
        <v>2.5089526350134537</v>
      </c>
      <c r="CN49" s="347" t="s">
        <v>1404</v>
      </c>
      <c r="CO49" s="347">
        <v>0.99234441215150659</v>
      </c>
      <c r="CP49" s="347" t="s">
        <v>1404</v>
      </c>
      <c r="CQ49" s="347">
        <v>-0.39877139208892309</v>
      </c>
      <c r="CR49" s="347" t="s">
        <v>1404</v>
      </c>
      <c r="CS49" s="347">
        <v>-0.75338319123894826</v>
      </c>
      <c r="CT49" s="347" t="s">
        <v>1404</v>
      </c>
      <c r="CU49" s="347">
        <v>-0.28983203877950325</v>
      </c>
      <c r="CV49" s="347" t="s">
        <v>1404</v>
      </c>
      <c r="CW49" s="347">
        <v>0.18507517980555688</v>
      </c>
      <c r="CX49" s="347" t="s">
        <v>1404</v>
      </c>
      <c r="CY49" s="347">
        <v>0.98276303575427948</v>
      </c>
      <c r="CZ49" s="347" t="s">
        <v>1404</v>
      </c>
      <c r="DA49" s="347">
        <v>1.7768438754392559</v>
      </c>
      <c r="DB49" s="347" t="s">
        <v>1404</v>
      </c>
      <c r="DC49" s="347">
        <v>2.3910370489559569</v>
      </c>
      <c r="DD49" s="347" t="s">
        <v>1404</v>
      </c>
      <c r="DE49" s="347">
        <v>2.5288372647359023</v>
      </c>
      <c r="DF49" s="347" t="s">
        <v>1404</v>
      </c>
      <c r="DG49" s="347">
        <v>2.2893921426571513</v>
      </c>
      <c r="DH49" s="347" t="s">
        <v>1404</v>
      </c>
      <c r="DI49" s="347">
        <v>2.2767301411719494</v>
      </c>
      <c r="DJ49" s="347" t="s">
        <v>1404</v>
      </c>
      <c r="DK49" s="347">
        <v>2.304106199991919</v>
      </c>
      <c r="DL49" s="347" t="s">
        <v>1404</v>
      </c>
      <c r="DM49" s="347">
        <v>2.6932547196821557</v>
      </c>
      <c r="DN49" s="347" t="s">
        <v>1404</v>
      </c>
      <c r="DO49" s="347">
        <v>3.2128664321920941</v>
      </c>
      <c r="DP49" s="347" t="s">
        <v>1404</v>
      </c>
      <c r="DQ49" s="347">
        <v>3.5560034213033545</v>
      </c>
      <c r="DR49" s="347" t="s">
        <v>1404</v>
      </c>
      <c r="DS49" s="347">
        <v>3.779468121259983</v>
      </c>
      <c r="DT49" s="347" t="s">
        <v>1404</v>
      </c>
      <c r="DU49" s="347">
        <v>3.755094089687149</v>
      </c>
      <c r="DV49" s="347" t="s">
        <v>1404</v>
      </c>
      <c r="DW49" s="347">
        <v>3.5130600613324612</v>
      </c>
      <c r="DX49" s="347" t="s">
        <v>1404</v>
      </c>
      <c r="DY49" s="347">
        <v>2.9928695969180383</v>
      </c>
      <c r="DZ49" s="347" t="s">
        <v>1404</v>
      </c>
      <c r="EA49" s="347">
        <v>2.4472779932724777</v>
      </c>
      <c r="EB49" s="347" t="s">
        <v>1404</v>
      </c>
      <c r="EC49" s="347">
        <v>2.1262838705958669</v>
      </c>
      <c r="ED49" s="347" t="s">
        <v>1404</v>
      </c>
      <c r="EE49" s="347">
        <v>1.9420534148630944</v>
      </c>
      <c r="EF49" s="347" t="s">
        <v>1404</v>
      </c>
      <c r="EG49" s="347">
        <v>1.7961144268182456</v>
      </c>
      <c r="EH49" s="347" t="s">
        <v>1404</v>
      </c>
      <c r="EI49" s="347">
        <v>1.5911244841828445</v>
      </c>
      <c r="EJ49" s="347" t="s">
        <v>1404</v>
      </c>
      <c r="EK49" s="347">
        <v>1.6794978495213921</v>
      </c>
      <c r="EL49" s="347" t="s">
        <v>1404</v>
      </c>
      <c r="EM49" s="347">
        <v>1.5980821821882221</v>
      </c>
      <c r="EN49" s="347" t="s">
        <v>1404</v>
      </c>
      <c r="EO49" s="347">
        <v>1.3349340163838439</v>
      </c>
      <c r="EP49" s="347" t="s">
        <v>1404</v>
      </c>
      <c r="EQ49" s="347">
        <v>1.1482444372484424</v>
      </c>
      <c r="ER49" s="347" t="s">
        <v>1404</v>
      </c>
      <c r="ES49" s="347">
        <v>0.88254367346215068</v>
      </c>
      <c r="ET49" s="347" t="s">
        <v>1404</v>
      </c>
      <c r="EU49" s="347">
        <v>0.87955813639154956</v>
      </c>
      <c r="EV49" s="347" t="s">
        <v>1404</v>
      </c>
      <c r="EW49" s="347">
        <v>0.741291014834638</v>
      </c>
      <c r="EX49" s="347" t="s">
        <v>1404</v>
      </c>
      <c r="EY49" s="347">
        <v>0.63223569834823168</v>
      </c>
      <c r="EZ49" s="347" t="s">
        <v>1404</v>
      </c>
      <c r="FA49" s="347">
        <v>0.61668023101782388</v>
      </c>
      <c r="FB49" s="347" t="s">
        <v>1404</v>
      </c>
      <c r="FC49" s="347">
        <v>0.23097873810166172</v>
      </c>
      <c r="FD49" s="347" t="s">
        <v>1404</v>
      </c>
      <c r="FE49" s="347">
        <v>-7.8030187517433416E-2</v>
      </c>
      <c r="FF49" s="347" t="s">
        <v>1404</v>
      </c>
      <c r="FG49" s="347">
        <v>-0.47037193481532485</v>
      </c>
      <c r="FH49" s="347" t="s">
        <v>1404</v>
      </c>
      <c r="FI49" s="347">
        <v>-0.87908875417410604</v>
      </c>
      <c r="FJ49" s="347" t="s">
        <v>1404</v>
      </c>
      <c r="FK49" s="347">
        <v>-1.1635900755847339</v>
      </c>
      <c r="FL49" s="347" t="s">
        <v>1404</v>
      </c>
      <c r="FM49" s="347">
        <v>-1.3886683497244554</v>
      </c>
      <c r="FN49" s="347" t="s">
        <v>1404</v>
      </c>
      <c r="FO49" s="347">
        <v>-1.2745919367467744</v>
      </c>
      <c r="FP49" s="347" t="s">
        <v>1404</v>
      </c>
      <c r="FQ49" s="347">
        <v>-1.1609010120009147</v>
      </c>
      <c r="FR49" s="347" t="s">
        <v>1404</v>
      </c>
      <c r="FS49" s="347">
        <v>-0.97867930930129154</v>
      </c>
      <c r="FT49" s="347" t="s">
        <v>1404</v>
      </c>
      <c r="FU49" s="347">
        <v>-0.80620249682637146</v>
      </c>
      <c r="FV49" s="347" t="s">
        <v>1404</v>
      </c>
      <c r="FW49" s="347">
        <v>-0.58464507720070058</v>
      </c>
      <c r="FX49" s="347" t="s">
        <v>1404</v>
      </c>
      <c r="FY49" s="347">
        <v>-0.32555714035630046</v>
      </c>
      <c r="FZ49" s="347" t="s">
        <v>1404</v>
      </c>
      <c r="GA49" s="347">
        <v>7.2655393803311208E-2</v>
      </c>
      <c r="GB49" s="347" t="s">
        <v>1404</v>
      </c>
      <c r="GC49" s="347">
        <v>0.57760495168235748</v>
      </c>
      <c r="GD49" s="347" t="s">
        <v>1404</v>
      </c>
      <c r="GE49" s="347">
        <v>0.8787039588908393</v>
      </c>
      <c r="GF49" s="347" t="s">
        <v>1404</v>
      </c>
      <c r="GG49" s="347">
        <v>1.1843392579954561</v>
      </c>
      <c r="GH49" s="347" t="s">
        <v>1404</v>
      </c>
      <c r="GI49" s="347">
        <v>1.4487218893709175</v>
      </c>
      <c r="GJ49" s="348" t="s">
        <v>1404</v>
      </c>
    </row>
    <row r="50" spans="1:192">
      <c r="A50" s="349" t="s">
        <v>1401</v>
      </c>
      <c r="B50" s="350" t="s">
        <v>1422</v>
      </c>
      <c r="C50" s="351">
        <v>3.1727379553466455</v>
      </c>
      <c r="D50" s="351">
        <v>3.3661990183729062</v>
      </c>
      <c r="E50" s="351">
        <v>3.5559410234171778</v>
      </c>
      <c r="F50" s="351">
        <v>3.7498917467740394</v>
      </c>
      <c r="G50" s="351">
        <v>3.7713841368584791</v>
      </c>
      <c r="H50" s="351">
        <v>3.7313111293032888</v>
      </c>
      <c r="I50" s="351">
        <v>3.6737850728312078</v>
      </c>
      <c r="J50" s="351">
        <v>3.5767830370528926</v>
      </c>
      <c r="K50" s="351">
        <v>3.4674182252967727</v>
      </c>
      <c r="L50" s="351">
        <v>3.3588761174968158</v>
      </c>
      <c r="M50" s="351">
        <v>3.3238527826124047</v>
      </c>
      <c r="N50" s="351">
        <v>3.2501057977147871</v>
      </c>
      <c r="O50" s="351">
        <v>3.1553193284400511</v>
      </c>
      <c r="P50" s="351">
        <v>2.9750399193209693</v>
      </c>
      <c r="Q50" s="351">
        <v>2.8643216080401808</v>
      </c>
      <c r="R50" s="351">
        <v>2.817195325542571</v>
      </c>
      <c r="S50" s="351">
        <v>2.8766495982681786</v>
      </c>
      <c r="T50" s="351">
        <v>2.9491173416407017</v>
      </c>
      <c r="U50" s="351">
        <v>3.0296750663129699</v>
      </c>
      <c r="V50" s="351">
        <v>3.1017369727047295</v>
      </c>
      <c r="W50" s="351">
        <v>3.2728023111845044</v>
      </c>
      <c r="X50" s="351">
        <v>3.4391861279294771</v>
      </c>
      <c r="Y50" s="351">
        <v>3.6072308956450123</v>
      </c>
      <c r="Z50" s="351">
        <v>3.8076891548487333</v>
      </c>
      <c r="AA50" s="351">
        <v>3.991167089228767</v>
      </c>
      <c r="AB50" s="351">
        <v>4.1785685138333459</v>
      </c>
      <c r="AC50" s="351">
        <v>4.3641100797915815</v>
      </c>
      <c r="AD50" s="351">
        <v>4.465191800284158</v>
      </c>
      <c r="AE50" s="351">
        <v>4.528164454516034</v>
      </c>
      <c r="AF50" s="351">
        <v>4.6197296752067878</v>
      </c>
      <c r="AG50" s="351">
        <v>4.7025222253509975</v>
      </c>
      <c r="AH50" s="351">
        <v>4.8014440433212968</v>
      </c>
      <c r="AI50" s="351">
        <v>4.7436358550133662</v>
      </c>
      <c r="AJ50" s="351">
        <v>4.694592657481877</v>
      </c>
      <c r="AK50" s="351">
        <v>4.5760964390514758</v>
      </c>
      <c r="AL50" s="351">
        <v>4.4458483041813324</v>
      </c>
      <c r="AM50" s="351">
        <v>4.3649233189146681</v>
      </c>
      <c r="AN50" s="351">
        <v>4.3360752056404204</v>
      </c>
      <c r="AO50" s="351">
        <v>4.2479325947885602</v>
      </c>
      <c r="AP50" s="351">
        <v>4.1966193899358846</v>
      </c>
      <c r="AQ50" s="351">
        <v>4.1268243583291229</v>
      </c>
      <c r="AR50" s="351">
        <v>4.0300809872734193</v>
      </c>
      <c r="AS50" s="351">
        <v>3.9495927462732423</v>
      </c>
      <c r="AT50" s="351">
        <v>3.8657327668695305</v>
      </c>
      <c r="AU50" s="351">
        <v>3.8344143456696052</v>
      </c>
      <c r="AV50" s="351">
        <v>3.8147035332598103</v>
      </c>
      <c r="AW50" s="351">
        <v>3.7691490975276807</v>
      </c>
      <c r="AX50" s="351">
        <v>3.7387063849090616</v>
      </c>
      <c r="AY50" s="351">
        <v>3.6887716654107132</v>
      </c>
      <c r="AZ50" s="351">
        <v>3.5364342831400037</v>
      </c>
      <c r="BA50" s="351">
        <v>3.4499532273152758</v>
      </c>
      <c r="BB50" s="351">
        <v>3.3637889241096461</v>
      </c>
      <c r="BC50" s="351">
        <v>3.3684053983716091</v>
      </c>
      <c r="BD50" s="351">
        <v>3.4068582020389373</v>
      </c>
      <c r="BE50" s="351">
        <v>3.4447072738024893</v>
      </c>
      <c r="BF50" s="351">
        <v>3.5191804547296965</v>
      </c>
      <c r="BG50" s="351">
        <v>3.5752342458203015</v>
      </c>
      <c r="BH50" s="351">
        <v>3.6195779601406617</v>
      </c>
      <c r="BI50" s="351">
        <v>3.712636117810423</v>
      </c>
      <c r="BJ50" s="351">
        <v>3.7460826470373991</v>
      </c>
      <c r="BK50" s="351">
        <v>3.7867655074675541</v>
      </c>
      <c r="BL50" s="351">
        <v>3.9242902208201542</v>
      </c>
      <c r="BM50" s="351">
        <v>4.0504937244547055</v>
      </c>
      <c r="BN50" s="351">
        <v>4.1697514160984062</v>
      </c>
      <c r="BO50" s="351">
        <v>4.2289321296262576</v>
      </c>
      <c r="BP50" s="351">
        <v>4.2901699290169786</v>
      </c>
      <c r="BQ50" s="351">
        <v>4.2984850650278537</v>
      </c>
      <c r="BR50" s="351">
        <v>4.2588281361241682</v>
      </c>
      <c r="BS50" s="351">
        <v>4.2821768128281761</v>
      </c>
      <c r="BT50" s="351">
        <v>4.3068872860981573</v>
      </c>
      <c r="BU50" s="351">
        <v>4.3018814741737721</v>
      </c>
      <c r="BV50" s="351">
        <v>4.3348436951176641</v>
      </c>
      <c r="BW50" s="351">
        <v>4.3532667532180263</v>
      </c>
      <c r="BX50" s="351">
        <v>4.2937021654301759</v>
      </c>
      <c r="BY50" s="351">
        <v>4.1903107883938802</v>
      </c>
      <c r="BZ50" s="351">
        <v>4.0667785831128818</v>
      </c>
      <c r="CA50" s="351">
        <v>3.9132785829074512</v>
      </c>
      <c r="CB50" s="351">
        <v>3.7156204560220485</v>
      </c>
      <c r="CC50" s="351">
        <v>3.6169978068627961</v>
      </c>
      <c r="CD50" s="351">
        <v>3.5230683557546163</v>
      </c>
      <c r="CE50" s="351">
        <v>3.3775403077932031</v>
      </c>
      <c r="CF50" s="351">
        <v>3.254337987455834</v>
      </c>
      <c r="CG50" s="351">
        <v>3.1686696195245347</v>
      </c>
      <c r="CH50" s="351">
        <v>3.080144074241526</v>
      </c>
      <c r="CI50" s="351">
        <v>2.9416777779939931</v>
      </c>
      <c r="CJ50" s="351">
        <v>2.7979476721293555</v>
      </c>
      <c r="CK50" s="351">
        <v>2.6801782715084035</v>
      </c>
      <c r="CL50" s="351">
        <v>2.5465172470256281</v>
      </c>
      <c r="CM50" s="351">
        <v>2.4597853603070217</v>
      </c>
      <c r="CN50" s="351">
        <v>2.3842288774874469</v>
      </c>
      <c r="CO50" s="351">
        <v>2.2420148841699428</v>
      </c>
      <c r="CP50" s="351">
        <v>2.0924636480450047</v>
      </c>
      <c r="CQ50" s="351">
        <v>1.9587737088689408</v>
      </c>
      <c r="CR50" s="351">
        <v>1.7858819404732409</v>
      </c>
      <c r="CS50" s="351">
        <v>1.5882594468154143</v>
      </c>
      <c r="CT50" s="351">
        <v>1.3807739362345233</v>
      </c>
      <c r="CU50" s="351">
        <v>1.2567643280878968</v>
      </c>
      <c r="CV50" s="351">
        <v>1.2041029319255674</v>
      </c>
      <c r="CW50" s="351">
        <v>1.1010031658227617</v>
      </c>
      <c r="CX50" s="351">
        <v>1.03926805307143</v>
      </c>
      <c r="CY50" s="351">
        <v>0.92923007114265299</v>
      </c>
      <c r="CZ50" s="351">
        <v>0.84927758800629649</v>
      </c>
      <c r="DA50" s="351">
        <v>0.77610247230077001</v>
      </c>
      <c r="DB50" s="351">
        <v>0.71921273293729626</v>
      </c>
      <c r="DC50" s="351">
        <v>0.63324803957763198</v>
      </c>
      <c r="DD50" s="351">
        <v>0.56449854674600441</v>
      </c>
      <c r="DE50" s="351">
        <v>0.48968528059484706</v>
      </c>
      <c r="DF50" s="351">
        <v>0.41705002023072729</v>
      </c>
      <c r="DG50" s="351">
        <v>0.30302484069787378</v>
      </c>
      <c r="DH50" s="351">
        <v>0.21641075210934035</v>
      </c>
      <c r="DI50" s="351">
        <v>0.25303388365710905</v>
      </c>
      <c r="DJ50" s="351">
        <v>0.22365845878988461</v>
      </c>
      <c r="DK50" s="351">
        <v>0.23631832807755265</v>
      </c>
      <c r="DL50" s="351">
        <v>0.24164366483050856</v>
      </c>
      <c r="DM50" s="351">
        <v>0.2352956276341634</v>
      </c>
      <c r="DN50" s="351">
        <v>0.27301906418484639</v>
      </c>
      <c r="DO50" s="351">
        <v>0.40921354282262956</v>
      </c>
      <c r="DP50" s="351">
        <v>0.60459294365762695</v>
      </c>
      <c r="DQ50" s="351">
        <v>0.83411433325700013</v>
      </c>
      <c r="DR50" s="351">
        <v>1.089174978265264</v>
      </c>
      <c r="DS50" s="351">
        <v>1.3589466286275724</v>
      </c>
      <c r="DT50" s="351">
        <v>1.5604078475060881</v>
      </c>
      <c r="DU50" s="351">
        <v>1.6324743196741269</v>
      </c>
      <c r="DV50" s="351">
        <v>1.8648211392119287</v>
      </c>
      <c r="DW50" s="351">
        <v>2.0841429381052072</v>
      </c>
      <c r="DX50" s="351">
        <v>2.2797058720870549</v>
      </c>
      <c r="DY50" s="351">
        <v>2.4737518398841374</v>
      </c>
      <c r="DZ50" s="351">
        <v>2.6106735784774022</v>
      </c>
      <c r="EA50" s="351">
        <v>2.7023427096446078</v>
      </c>
      <c r="EB50" s="351">
        <v>2.6684875244781012</v>
      </c>
      <c r="EC50" s="351">
        <v>2.6133944737012746</v>
      </c>
      <c r="ED50" s="351">
        <v>2.5437619661316213</v>
      </c>
      <c r="EE50" s="351">
        <v>2.4558357364214305</v>
      </c>
      <c r="EF50" s="351">
        <v>2.4028904444222667</v>
      </c>
      <c r="EG50" s="351">
        <v>2.4481142728806486</v>
      </c>
      <c r="EH50" s="351">
        <v>2.3418234080402094</v>
      </c>
      <c r="EI50" s="351">
        <v>2.2559080953530186</v>
      </c>
      <c r="EJ50" s="351">
        <v>2.1809607924231735</v>
      </c>
      <c r="EK50" s="351">
        <v>2.1400987281302859</v>
      </c>
      <c r="EL50" s="351">
        <v>2.0886516520832328</v>
      </c>
      <c r="EM50" s="351">
        <v>1.9837072391225428</v>
      </c>
      <c r="EN50" s="351">
        <v>2.0015257585867379</v>
      </c>
      <c r="EO50" s="351">
        <v>2.0249761001672764</v>
      </c>
      <c r="EP50" s="351">
        <v>2.0411687536383032</v>
      </c>
      <c r="EQ50" s="351">
        <v>2.0881631099115472</v>
      </c>
      <c r="ER50" s="351">
        <v>2.105117664699101</v>
      </c>
      <c r="ES50" s="351">
        <v>2.0603495176958737</v>
      </c>
      <c r="ET50" s="351">
        <v>2.0898546180072013</v>
      </c>
      <c r="EU50" s="351">
        <v>2.1018833041362783</v>
      </c>
      <c r="EV50" s="351">
        <v>2.1295690306007442</v>
      </c>
      <c r="EW50" s="351">
        <v>2.1479859592289063</v>
      </c>
      <c r="EX50" s="351">
        <v>2.1906279963112998</v>
      </c>
      <c r="EY50" s="351">
        <v>2.2472191090475242</v>
      </c>
      <c r="EZ50" s="351">
        <v>2.2282655679060808</v>
      </c>
      <c r="FA50" s="351">
        <v>2.2164872182296764</v>
      </c>
      <c r="FB50" s="351">
        <v>2.2268948851022246</v>
      </c>
      <c r="FC50" s="351">
        <v>2.2369705546264371</v>
      </c>
      <c r="FD50" s="351">
        <v>2.3423647731544133</v>
      </c>
      <c r="FE50" s="351">
        <v>2.4634332941953074</v>
      </c>
      <c r="FF50" s="351">
        <v>2.5820369797659506</v>
      </c>
      <c r="FG50" s="351">
        <v>2.6903013765171466</v>
      </c>
      <c r="FH50" s="351">
        <v>2.7715883913879091</v>
      </c>
      <c r="FI50" s="351">
        <v>2.8593183170990963</v>
      </c>
      <c r="FJ50" s="351">
        <v>2.8570489451981049</v>
      </c>
      <c r="FK50" s="351">
        <v>2.9021436946184354</v>
      </c>
      <c r="FL50" s="351">
        <v>2.8382620316237794</v>
      </c>
      <c r="FM50" s="351">
        <v>2.7648146386702597</v>
      </c>
      <c r="FN50" s="351">
        <v>2.6721220476844656</v>
      </c>
      <c r="FO50" s="351">
        <v>2.5536236389610458</v>
      </c>
      <c r="FP50" s="351">
        <v>2.2840298600884261</v>
      </c>
      <c r="FQ50" s="351">
        <v>2.0125302487530066</v>
      </c>
      <c r="FR50" s="351">
        <v>1.7163784997826386</v>
      </c>
      <c r="FS50" s="351">
        <v>1.4423193727254384</v>
      </c>
      <c r="FT50" s="351">
        <v>1.1969880879192385</v>
      </c>
      <c r="FU50" s="351">
        <v>0.91568571344569116</v>
      </c>
      <c r="FV50" s="351">
        <v>0.80282632050183622</v>
      </c>
      <c r="FW50" s="351">
        <v>0.58761211745283715</v>
      </c>
      <c r="FX50" s="351">
        <v>0.58300182674870182</v>
      </c>
      <c r="FY50" s="351">
        <v>0.59674510558231486</v>
      </c>
      <c r="FZ50" s="351">
        <v>0.61213332393251307</v>
      </c>
      <c r="GA50" s="351">
        <v>0.63220990824035694</v>
      </c>
      <c r="GB50" s="351">
        <v>0.73133361582930068</v>
      </c>
      <c r="GC50" s="351">
        <v>0.85486070524060409</v>
      </c>
      <c r="GD50" s="351">
        <v>1.0021639237149109</v>
      </c>
      <c r="GE50" s="351">
        <v>1.1330580737349023</v>
      </c>
      <c r="GF50" s="351">
        <v>1.2524656709942574</v>
      </c>
      <c r="GG50" s="351">
        <v>1.4119047907497786</v>
      </c>
      <c r="GH50" s="351">
        <v>1.4875287080216215</v>
      </c>
      <c r="GI50" s="351">
        <v>1.6830925402655663</v>
      </c>
      <c r="GJ50" s="352">
        <v>1.7787375943200467</v>
      </c>
    </row>
    <row r="51" spans="1:192">
      <c r="A51" s="345" t="s">
        <v>1402</v>
      </c>
      <c r="B51" s="346" t="s">
        <v>1422</v>
      </c>
      <c r="C51" s="347" t="s">
        <v>1404</v>
      </c>
      <c r="D51" s="347">
        <v>2.5146605705198133</v>
      </c>
      <c r="E51" s="347" t="s">
        <v>1404</v>
      </c>
      <c r="F51" s="347">
        <v>2.0176045890614218</v>
      </c>
      <c r="G51" s="347" t="s">
        <v>1404</v>
      </c>
      <c r="H51" s="347">
        <v>1.2975523444411612</v>
      </c>
      <c r="I51" s="347" t="s">
        <v>1404</v>
      </c>
      <c r="J51" s="347">
        <v>0.85085574572128142</v>
      </c>
      <c r="K51" s="347" t="s">
        <v>1404</v>
      </c>
      <c r="L51" s="347">
        <v>0.48652330446630604</v>
      </c>
      <c r="M51" s="347" t="s">
        <v>1404</v>
      </c>
      <c r="N51" s="347">
        <v>0.74815390594634845</v>
      </c>
      <c r="O51" s="347" t="s">
        <v>1404</v>
      </c>
      <c r="P51" s="347">
        <v>0.90168702734150097</v>
      </c>
      <c r="Q51" s="347" t="s">
        <v>1404</v>
      </c>
      <c r="R51" s="347">
        <v>1.2409112942316971</v>
      </c>
      <c r="S51" s="347" t="s">
        <v>1404</v>
      </c>
      <c r="T51" s="347">
        <v>1.6496846191169392</v>
      </c>
      <c r="U51" s="347" t="s">
        <v>1404</v>
      </c>
      <c r="V51" s="347">
        <v>1.8716058960434454</v>
      </c>
      <c r="W51" s="347" t="s">
        <v>1404</v>
      </c>
      <c r="X51" s="347">
        <v>2.1497046576933849</v>
      </c>
      <c r="Y51" s="347" t="s">
        <v>1404</v>
      </c>
      <c r="Z51" s="347">
        <v>2.0542000192882863</v>
      </c>
      <c r="AA51" s="347" t="s">
        <v>1404</v>
      </c>
      <c r="AB51" s="347">
        <v>2.1331795906601094</v>
      </c>
      <c r="AC51" s="347" t="s">
        <v>1404</v>
      </c>
      <c r="AD51" s="347">
        <v>2.2694627980465487</v>
      </c>
      <c r="AE51" s="347" t="s">
        <v>1404</v>
      </c>
      <c r="AF51" s="347">
        <v>2.7398568019093066</v>
      </c>
      <c r="AG51" s="347" t="s">
        <v>1404</v>
      </c>
      <c r="AH51" s="347">
        <v>3.0842455973346059</v>
      </c>
      <c r="AI51" s="347" t="s">
        <v>1404</v>
      </c>
      <c r="AJ51" s="347">
        <v>3.4316048914589219</v>
      </c>
      <c r="AK51" s="347" t="s">
        <v>1404</v>
      </c>
      <c r="AL51" s="347">
        <v>3.8556038556038459</v>
      </c>
      <c r="AM51" s="347" t="s">
        <v>1404</v>
      </c>
      <c r="AN51" s="347">
        <v>4.073760466647868</v>
      </c>
      <c r="AO51" s="347" t="s">
        <v>1404</v>
      </c>
      <c r="AP51" s="347">
        <v>4.4662921348314706</v>
      </c>
      <c r="AQ51" s="347" t="s">
        <v>1404</v>
      </c>
      <c r="AR51" s="347">
        <v>4.2650065043672214</v>
      </c>
      <c r="AS51" s="347" t="s">
        <v>1404</v>
      </c>
      <c r="AT51" s="347">
        <v>4.4602456367162153</v>
      </c>
      <c r="AU51" s="347" t="s">
        <v>1404</v>
      </c>
      <c r="AV51" s="347">
        <v>4.454220511410516</v>
      </c>
      <c r="AW51" s="347" t="s">
        <v>1404</v>
      </c>
      <c r="AX51" s="347">
        <v>4.2948134667879936</v>
      </c>
      <c r="AY51" s="347" t="s">
        <v>1404</v>
      </c>
      <c r="AZ51" s="347">
        <v>4.4024588681974368</v>
      </c>
      <c r="BA51" s="347" t="s">
        <v>1404</v>
      </c>
      <c r="BB51" s="347">
        <v>4.1229721251232361</v>
      </c>
      <c r="BC51" s="347" t="s">
        <v>1404</v>
      </c>
      <c r="BD51" s="347">
        <v>4.3579003653863166</v>
      </c>
      <c r="BE51" s="347" t="s">
        <v>1404</v>
      </c>
      <c r="BF51" s="347">
        <v>4.2256011315417261</v>
      </c>
      <c r="BG51" s="347" t="s">
        <v>1404</v>
      </c>
      <c r="BH51" s="347">
        <v>3.4482758620689564</v>
      </c>
      <c r="BI51" s="347" t="s">
        <v>1404</v>
      </c>
      <c r="BJ51" s="347">
        <v>3.193160006979582</v>
      </c>
      <c r="BK51" s="347" t="s">
        <v>1404</v>
      </c>
      <c r="BL51" s="347">
        <v>2.5289635466274079</v>
      </c>
      <c r="BM51" s="347" t="s">
        <v>1404</v>
      </c>
      <c r="BN51" s="347">
        <v>2.0970990789360342</v>
      </c>
      <c r="BO51" s="347" t="s">
        <v>1404</v>
      </c>
      <c r="BP51" s="347">
        <v>1.4160546541417587</v>
      </c>
      <c r="BQ51" s="347" t="s">
        <v>1404</v>
      </c>
      <c r="BR51" s="347">
        <v>0.79660729431722233</v>
      </c>
      <c r="BS51" s="347" t="s">
        <v>1404</v>
      </c>
      <c r="BT51" s="347">
        <v>1.3312128922815845</v>
      </c>
      <c r="BU51" s="347" t="s">
        <v>1404</v>
      </c>
      <c r="BV51" s="347">
        <v>1.6454176530267106</v>
      </c>
      <c r="BW51" s="347" t="s">
        <v>1404</v>
      </c>
      <c r="BX51" s="347">
        <v>2.2314706356773453</v>
      </c>
      <c r="BY51" s="347" t="s">
        <v>1404</v>
      </c>
      <c r="BZ51" s="347">
        <v>2.8440334485043857</v>
      </c>
      <c r="CA51" s="347" t="s">
        <v>1404</v>
      </c>
      <c r="CB51" s="347">
        <v>3.8660909309841451</v>
      </c>
      <c r="CC51" s="347" t="s">
        <v>1404</v>
      </c>
      <c r="CD51" s="347">
        <v>4.8469696867700067</v>
      </c>
      <c r="CE51" s="347" t="s">
        <v>1404</v>
      </c>
      <c r="CF51" s="347">
        <v>4.9980120449152405</v>
      </c>
      <c r="CG51" s="347" t="s">
        <v>1404</v>
      </c>
      <c r="CH51" s="347">
        <v>4.1658141070748407</v>
      </c>
      <c r="CI51" s="347" t="s">
        <v>1404</v>
      </c>
      <c r="CJ51" s="347">
        <v>3.3318463813371073</v>
      </c>
      <c r="CK51" s="347" t="s">
        <v>1404</v>
      </c>
      <c r="CL51" s="347">
        <v>2.2425917818910417</v>
      </c>
      <c r="CM51" s="347" t="s">
        <v>1404</v>
      </c>
      <c r="CN51" s="347">
        <v>0.49469191200612694</v>
      </c>
      <c r="CO51" s="347" t="s">
        <v>1404</v>
      </c>
      <c r="CP51" s="347">
        <v>-0.94414655620055732</v>
      </c>
      <c r="CQ51" s="347" t="s">
        <v>1404</v>
      </c>
      <c r="CR51" s="347">
        <v>-1.8411901728786242</v>
      </c>
      <c r="CS51" s="347" t="s">
        <v>1404</v>
      </c>
      <c r="CT51" s="347">
        <v>-1.1238108318308027</v>
      </c>
      <c r="CU51" s="347" t="s">
        <v>1404</v>
      </c>
      <c r="CV51" s="347">
        <v>-0.53419119439938345</v>
      </c>
      <c r="CW51" s="347" t="s">
        <v>1404</v>
      </c>
      <c r="CX51" s="347">
        <v>0.2944315394551732</v>
      </c>
      <c r="CY51" s="347" t="s">
        <v>1404</v>
      </c>
      <c r="CZ51" s="347">
        <v>1.2424199155047979</v>
      </c>
      <c r="DA51" s="347" t="s">
        <v>1404</v>
      </c>
      <c r="DB51" s="347">
        <v>1.9566061079427193</v>
      </c>
      <c r="DC51" s="347" t="s">
        <v>1404</v>
      </c>
      <c r="DD51" s="347">
        <v>2.5839959067984459</v>
      </c>
      <c r="DE51" s="347" t="s">
        <v>1404</v>
      </c>
      <c r="DF51" s="347">
        <v>2.3313133140375935</v>
      </c>
      <c r="DG51" s="347" t="s">
        <v>1404</v>
      </c>
      <c r="DH51" s="347">
        <v>2.3222505407171261</v>
      </c>
      <c r="DI51" s="347" t="s">
        <v>1404</v>
      </c>
      <c r="DJ51" s="347">
        <v>2.3905898605795843</v>
      </c>
      <c r="DK51" s="347" t="s">
        <v>1404</v>
      </c>
      <c r="DL51" s="347">
        <v>2.67355007737065</v>
      </c>
      <c r="DM51" s="347" t="s">
        <v>1404</v>
      </c>
      <c r="DN51" s="347">
        <v>3.0899300528139948</v>
      </c>
      <c r="DO51" s="347" t="s">
        <v>1404</v>
      </c>
      <c r="DP51" s="347">
        <v>3.3561945869259451</v>
      </c>
      <c r="DQ51" s="347" t="s">
        <v>1404</v>
      </c>
      <c r="DR51" s="347">
        <v>3.5571444355004243</v>
      </c>
      <c r="DS51" s="347" t="s">
        <v>1404</v>
      </c>
      <c r="DT51" s="347">
        <v>3.4363281317503951</v>
      </c>
      <c r="DU51" s="347" t="s">
        <v>1404</v>
      </c>
      <c r="DV51" s="347">
        <v>3.0928623910088144</v>
      </c>
      <c r="DW51" s="347" t="s">
        <v>1404</v>
      </c>
      <c r="DX51" s="347">
        <v>2.5884889305894614</v>
      </c>
      <c r="DY51" s="347" t="s">
        <v>1404</v>
      </c>
      <c r="DZ51" s="347">
        <v>2.081231147779846</v>
      </c>
      <c r="EA51" s="347" t="s">
        <v>1404</v>
      </c>
      <c r="EB51" s="347">
        <v>1.793461609167214</v>
      </c>
      <c r="EC51" s="347" t="s">
        <v>1404</v>
      </c>
      <c r="ED51" s="347">
        <v>1.5627024250617769</v>
      </c>
      <c r="EE51" s="347" t="s">
        <v>1404</v>
      </c>
      <c r="EF51" s="347">
        <v>1.5449328344551305</v>
      </c>
      <c r="EG51" s="347" t="s">
        <v>1404</v>
      </c>
      <c r="EH51" s="347">
        <v>1.4659169573759598</v>
      </c>
      <c r="EI51" s="347" t="s">
        <v>1404</v>
      </c>
      <c r="EJ51" s="347">
        <v>1.6274240584610959</v>
      </c>
      <c r="EK51" s="347" t="s">
        <v>1404</v>
      </c>
      <c r="EL51" s="347">
        <v>1.641898116684017</v>
      </c>
      <c r="EM51" s="347" t="s">
        <v>1404</v>
      </c>
      <c r="EN51" s="347">
        <v>1.2286539436871897</v>
      </c>
      <c r="EO51" s="347" t="s">
        <v>1404</v>
      </c>
      <c r="EP51" s="347">
        <v>1.0642145386878086</v>
      </c>
      <c r="EQ51" s="347" t="s">
        <v>1404</v>
      </c>
      <c r="ER51" s="347">
        <v>0.7907775031503268</v>
      </c>
      <c r="ES51" s="347" t="s">
        <v>1404</v>
      </c>
      <c r="ET51" s="347">
        <v>0.77279129708460126</v>
      </c>
      <c r="EU51" s="347" t="s">
        <v>1404</v>
      </c>
      <c r="EV51" s="347">
        <v>0.73327884545241628</v>
      </c>
      <c r="EW51" s="347" t="s">
        <v>1404</v>
      </c>
      <c r="EX51" s="347">
        <v>0.64739825988501187</v>
      </c>
      <c r="EY51" s="347" t="s">
        <v>1404</v>
      </c>
      <c r="EZ51" s="347">
        <v>0.87499684076412199</v>
      </c>
      <c r="FA51" s="347" t="s">
        <v>1404</v>
      </c>
      <c r="FB51" s="347">
        <v>0.71623569032067036</v>
      </c>
      <c r="FC51" s="347" t="s">
        <v>1404</v>
      </c>
      <c r="FD51" s="347">
        <v>0.37855994372796664</v>
      </c>
      <c r="FE51" s="347" t="s">
        <v>1404</v>
      </c>
      <c r="FF51" s="347">
        <v>-6.881267397606694E-2</v>
      </c>
      <c r="FG51" s="347" t="s">
        <v>1404</v>
      </c>
      <c r="FH51" s="347">
        <v>-0.42467536018338758</v>
      </c>
      <c r="FI51" s="347" t="s">
        <v>1404</v>
      </c>
      <c r="FJ51" s="347">
        <v>-0.76178271919521368</v>
      </c>
      <c r="FK51" s="347" t="s">
        <v>1404</v>
      </c>
      <c r="FL51" s="347">
        <v>-1.2092557808100524</v>
      </c>
      <c r="FM51" s="347" t="s">
        <v>1404</v>
      </c>
      <c r="FN51" s="347">
        <v>-1.3666285798532909</v>
      </c>
      <c r="FO51" s="347" t="s">
        <v>1404</v>
      </c>
      <c r="FP51" s="347">
        <v>-1.098724831669077</v>
      </c>
      <c r="FQ51" s="347" t="s">
        <v>1404</v>
      </c>
      <c r="FR51" s="347">
        <v>-0.73574266944281508</v>
      </c>
      <c r="FS51" s="347" t="s">
        <v>1404</v>
      </c>
      <c r="FT51" s="347">
        <v>-0.69698305482211442</v>
      </c>
      <c r="FU51" s="347" t="s">
        <v>1404</v>
      </c>
      <c r="FV51" s="347">
        <v>-0.49821592877701443</v>
      </c>
      <c r="FW51" s="347" t="s">
        <v>1404</v>
      </c>
      <c r="FX51" s="347">
        <v>-3.76690538652718E-2</v>
      </c>
      <c r="FY51" s="347" t="s">
        <v>1404</v>
      </c>
      <c r="FZ51" s="347">
        <v>0.39895038232122321</v>
      </c>
      <c r="GA51" s="347" t="s">
        <v>1404</v>
      </c>
      <c r="GB51" s="347">
        <v>0.75658998622546836</v>
      </c>
      <c r="GC51" s="347" t="s">
        <v>1404</v>
      </c>
      <c r="GD51" s="347">
        <v>0.77815868881643169</v>
      </c>
      <c r="GE51" s="347" t="s">
        <v>1404</v>
      </c>
      <c r="GF51" s="347">
        <v>0.8721873061660671</v>
      </c>
      <c r="GG51" s="347" t="s">
        <v>1404</v>
      </c>
      <c r="GH51" s="347">
        <v>1.0717657709245623</v>
      </c>
      <c r="GI51" s="347" t="s">
        <v>1404</v>
      </c>
      <c r="GJ51" s="348">
        <v>0.92305304458265436</v>
      </c>
    </row>
    <row r="52" spans="1:192">
      <c r="A52" s="349" t="s">
        <v>1401</v>
      </c>
      <c r="B52" s="350" t="s">
        <v>1423</v>
      </c>
      <c r="C52" s="351"/>
      <c r="D52" s="351"/>
      <c r="E52" s="351"/>
      <c r="F52" s="351"/>
      <c r="G52" s="351"/>
      <c r="H52" s="351">
        <v>3.6694418748072701</v>
      </c>
      <c r="I52" s="351"/>
      <c r="J52" s="351"/>
      <c r="K52" s="351"/>
      <c r="L52" s="351"/>
      <c r="M52" s="351"/>
      <c r="N52" s="351">
        <v>3.6115326251896742</v>
      </c>
      <c r="O52" s="351"/>
      <c r="P52" s="351"/>
      <c r="Q52" s="351"/>
      <c r="R52" s="351"/>
      <c r="S52" s="351"/>
      <c r="T52" s="351">
        <v>2.8554431885782172</v>
      </c>
      <c r="U52" s="351"/>
      <c r="V52" s="351"/>
      <c r="W52" s="351"/>
      <c r="X52" s="351"/>
      <c r="Y52" s="351"/>
      <c r="Z52" s="351">
        <v>2.0503807850029294</v>
      </c>
      <c r="AA52" s="351"/>
      <c r="AB52" s="351"/>
      <c r="AC52" s="351"/>
      <c r="AD52" s="351"/>
      <c r="AE52" s="351"/>
      <c r="AF52" s="351">
        <v>1.6194331983805736</v>
      </c>
      <c r="AG52" s="351"/>
      <c r="AH52" s="351"/>
      <c r="AI52" s="351"/>
      <c r="AJ52" s="351"/>
      <c r="AK52" s="351"/>
      <c r="AL52" s="351">
        <v>2.81285878300804</v>
      </c>
      <c r="AM52" s="351"/>
      <c r="AN52" s="351"/>
      <c r="AO52" s="351"/>
      <c r="AP52" s="351"/>
      <c r="AQ52" s="351"/>
      <c r="AR52" s="351">
        <v>3.1303357996585088</v>
      </c>
      <c r="AS52" s="351"/>
      <c r="AT52" s="351"/>
      <c r="AU52" s="351"/>
      <c r="AV52" s="351"/>
      <c r="AW52" s="351"/>
      <c r="AX52" s="351">
        <v>2.261306532663323</v>
      </c>
      <c r="AY52" s="351"/>
      <c r="AZ52" s="351"/>
      <c r="BA52" s="351"/>
      <c r="BB52" s="351"/>
      <c r="BC52" s="351"/>
      <c r="BD52" s="351">
        <v>2.8145695364238539</v>
      </c>
      <c r="BE52" s="351"/>
      <c r="BF52" s="351"/>
      <c r="BG52" s="351"/>
      <c r="BH52" s="351"/>
      <c r="BI52" s="351"/>
      <c r="BJ52" s="351">
        <v>3.1941031941031905</v>
      </c>
      <c r="BK52" s="351"/>
      <c r="BL52" s="351"/>
      <c r="BM52" s="351"/>
      <c r="BN52" s="351"/>
      <c r="BO52" s="351"/>
      <c r="BP52" s="351">
        <v>3.6473429951690748</v>
      </c>
      <c r="BQ52" s="351"/>
      <c r="BR52" s="351"/>
      <c r="BS52" s="351"/>
      <c r="BT52" s="351"/>
      <c r="BU52" s="351"/>
      <c r="BV52" s="351">
        <v>3.7306878306878239</v>
      </c>
      <c r="BW52" s="351"/>
      <c r="BX52" s="351"/>
      <c r="BY52" s="351"/>
      <c r="BZ52" s="351"/>
      <c r="CA52" s="351"/>
      <c r="CB52" s="351">
        <v>2.237240736425087</v>
      </c>
      <c r="CC52" s="351"/>
      <c r="CD52" s="351"/>
      <c r="CE52" s="351"/>
      <c r="CF52" s="351"/>
      <c r="CG52" s="351"/>
      <c r="CH52" s="351">
        <v>1.333326532381897</v>
      </c>
      <c r="CI52" s="351"/>
      <c r="CJ52" s="351"/>
      <c r="CK52" s="351"/>
      <c r="CL52" s="351"/>
      <c r="CM52" s="351"/>
      <c r="CN52" s="351">
        <v>0.84137476888787643</v>
      </c>
      <c r="CO52" s="351"/>
      <c r="CP52" s="351"/>
      <c r="CQ52" s="351"/>
      <c r="CR52" s="351"/>
      <c r="CS52" s="351"/>
      <c r="CT52" s="351">
        <v>0.61082727204086373</v>
      </c>
      <c r="CU52" s="351"/>
      <c r="CV52" s="351"/>
      <c r="CW52" s="351"/>
      <c r="CX52" s="351"/>
      <c r="CY52" s="351"/>
      <c r="CZ52" s="351">
        <v>0.88031706483955763</v>
      </c>
      <c r="DA52" s="351"/>
      <c r="DB52" s="351"/>
      <c r="DC52" s="351"/>
      <c r="DD52" s="351"/>
      <c r="DE52" s="351"/>
      <c r="DF52" s="351">
        <v>0.90029693038520642</v>
      </c>
      <c r="DG52" s="351"/>
      <c r="DH52" s="351"/>
      <c r="DI52" s="351"/>
      <c r="DJ52" s="351"/>
      <c r="DK52" s="351"/>
      <c r="DL52" s="351">
        <v>1.5802040049096566</v>
      </c>
      <c r="DM52" s="351"/>
      <c r="DN52" s="351"/>
      <c r="DO52" s="351"/>
      <c r="DP52" s="351"/>
      <c r="DQ52" s="351"/>
      <c r="DR52" s="351">
        <v>2.8937216751455352</v>
      </c>
      <c r="DS52" s="351"/>
      <c r="DT52" s="351"/>
      <c r="DU52" s="351"/>
      <c r="DV52" s="351"/>
      <c r="DW52" s="351"/>
      <c r="DX52" s="351">
        <v>4.7396594151037652</v>
      </c>
      <c r="DY52" s="351"/>
      <c r="DZ52" s="351"/>
      <c r="EA52" s="351"/>
      <c r="EB52" s="351"/>
      <c r="EC52" s="351"/>
      <c r="ED52" s="351">
        <v>5.3914434688743826</v>
      </c>
      <c r="EE52" s="351"/>
      <c r="EF52" s="351"/>
      <c r="EG52" s="351"/>
      <c r="EH52" s="351"/>
      <c r="EI52" s="351"/>
      <c r="EJ52" s="351">
        <v>3.6443878673287466</v>
      </c>
      <c r="EK52" s="351"/>
      <c r="EL52" s="351"/>
      <c r="EM52" s="351"/>
      <c r="EN52" s="351"/>
      <c r="EO52" s="351"/>
      <c r="EP52" s="351">
        <v>2.6856178727217892</v>
      </c>
      <c r="EQ52" s="351"/>
      <c r="ER52" s="351"/>
      <c r="ES52" s="351"/>
      <c r="ET52" s="351"/>
      <c r="EU52" s="351"/>
      <c r="EV52" s="351">
        <v>2.724895917058769</v>
      </c>
      <c r="EW52" s="351"/>
      <c r="EX52" s="351"/>
      <c r="EY52" s="351"/>
      <c r="EZ52" s="351"/>
      <c r="FA52" s="351"/>
      <c r="FB52" s="351">
        <v>2.8703041961389366</v>
      </c>
      <c r="FC52" s="351"/>
      <c r="FD52" s="351"/>
      <c r="FE52" s="351"/>
      <c r="FF52" s="351"/>
      <c r="FG52" s="351"/>
      <c r="FH52" s="351">
        <v>2.3029330637273651</v>
      </c>
      <c r="FI52" s="351"/>
      <c r="FJ52" s="351"/>
      <c r="FK52" s="351"/>
      <c r="FL52" s="351"/>
      <c r="FM52" s="351"/>
      <c r="FN52" s="351">
        <v>1.4821131366561027</v>
      </c>
      <c r="FO52" s="351"/>
      <c r="FP52" s="351"/>
      <c r="FQ52" s="351"/>
      <c r="FR52" s="351"/>
      <c r="FS52" s="351"/>
      <c r="FT52" s="351">
        <v>1.6506145493841724</v>
      </c>
      <c r="FU52" s="351"/>
      <c r="FV52" s="351"/>
      <c r="FW52" s="351"/>
      <c r="FX52" s="351"/>
      <c r="FY52" s="351"/>
      <c r="FZ52" s="351">
        <v>1.8710105333649025</v>
      </c>
      <c r="GA52" s="351"/>
      <c r="GB52" s="351"/>
      <c r="GC52" s="351"/>
      <c r="GD52" s="351"/>
      <c r="GE52" s="351"/>
      <c r="GF52" s="351">
        <v>2.4580150735713699</v>
      </c>
      <c r="GG52" s="351"/>
      <c r="GH52" s="351"/>
      <c r="GI52" s="351"/>
      <c r="GJ52" s="352"/>
    </row>
    <row r="53" spans="1:192">
      <c r="A53" s="345" t="s">
        <v>1402</v>
      </c>
      <c r="B53" s="346" t="s">
        <v>1423</v>
      </c>
      <c r="C53" s="347" t="s">
        <v>1404</v>
      </c>
      <c r="D53" s="347" t="s">
        <v>1404</v>
      </c>
      <c r="E53" s="347" t="s">
        <v>1404</v>
      </c>
      <c r="F53" s="347" t="s">
        <v>1404</v>
      </c>
      <c r="G53" s="347" t="s">
        <v>1404</v>
      </c>
      <c r="H53" s="347">
        <v>0.41903621670157948</v>
      </c>
      <c r="I53" s="347" t="s">
        <v>1404</v>
      </c>
      <c r="J53" s="347" t="s">
        <v>1404</v>
      </c>
      <c r="K53" s="347" t="s">
        <v>1404</v>
      </c>
      <c r="L53" s="347" t="s">
        <v>1404</v>
      </c>
      <c r="M53" s="347" t="s">
        <v>1404</v>
      </c>
      <c r="N53" s="347">
        <v>-0.11862396204032541</v>
      </c>
      <c r="O53" s="347" t="s">
        <v>1404</v>
      </c>
      <c r="P53" s="347" t="s">
        <v>1404</v>
      </c>
      <c r="Q53" s="347" t="s">
        <v>1404</v>
      </c>
      <c r="R53" s="347" t="s">
        <v>1404</v>
      </c>
      <c r="S53" s="347" t="s">
        <v>1404</v>
      </c>
      <c r="T53" s="347">
        <v>1.639344262295082</v>
      </c>
      <c r="U53" s="347" t="s">
        <v>1404</v>
      </c>
      <c r="V53" s="347" t="s">
        <v>1404</v>
      </c>
      <c r="W53" s="347" t="s">
        <v>1404</v>
      </c>
      <c r="X53" s="347" t="s">
        <v>1404</v>
      </c>
      <c r="Y53" s="347" t="s">
        <v>1404</v>
      </c>
      <c r="Z53" s="347">
        <v>2.4346793349168614</v>
      </c>
      <c r="AA53" s="347" t="s">
        <v>1404</v>
      </c>
      <c r="AB53" s="347" t="s">
        <v>1404</v>
      </c>
      <c r="AC53" s="347" t="s">
        <v>1404</v>
      </c>
      <c r="AD53" s="347" t="s">
        <v>1404</v>
      </c>
      <c r="AE53" s="347" t="s">
        <v>1404</v>
      </c>
      <c r="AF53" s="347">
        <v>2.5219941348973673</v>
      </c>
      <c r="AG53" s="347" t="s">
        <v>1404</v>
      </c>
      <c r="AH53" s="347" t="s">
        <v>1404</v>
      </c>
      <c r="AI53" s="347" t="s">
        <v>1404</v>
      </c>
      <c r="AJ53" s="347" t="s">
        <v>1404</v>
      </c>
      <c r="AK53" s="347" t="s">
        <v>1404</v>
      </c>
      <c r="AL53" s="347">
        <v>2.9855072463768151</v>
      </c>
      <c r="AM53" s="347" t="s">
        <v>1404</v>
      </c>
      <c r="AN53" s="347" t="s">
        <v>1404</v>
      </c>
      <c r="AO53" s="347" t="s">
        <v>1404</v>
      </c>
      <c r="AP53" s="347" t="s">
        <v>1404</v>
      </c>
      <c r="AQ53" s="347" t="s">
        <v>1404</v>
      </c>
      <c r="AR53" s="347">
        <v>3.4038901601830593</v>
      </c>
      <c r="AS53" s="347" t="s">
        <v>1404</v>
      </c>
      <c r="AT53" s="347" t="s">
        <v>1404</v>
      </c>
      <c r="AU53" s="347" t="s">
        <v>1404</v>
      </c>
      <c r="AV53" s="347" t="s">
        <v>1404</v>
      </c>
      <c r="AW53" s="347" t="s">
        <v>1404</v>
      </c>
      <c r="AX53" s="347">
        <v>3.7433155080213933</v>
      </c>
      <c r="AY53" s="347" t="s">
        <v>1404</v>
      </c>
      <c r="AZ53" s="347" t="s">
        <v>1404</v>
      </c>
      <c r="BA53" s="347" t="s">
        <v>1404</v>
      </c>
      <c r="BB53" s="347" t="s">
        <v>1404</v>
      </c>
      <c r="BC53" s="347" t="s">
        <v>1404</v>
      </c>
      <c r="BD53" s="347">
        <v>3.6791147994467375</v>
      </c>
      <c r="BE53" s="347" t="s">
        <v>1404</v>
      </c>
      <c r="BF53" s="347" t="s">
        <v>1404</v>
      </c>
      <c r="BG53" s="347" t="s">
        <v>1404</v>
      </c>
      <c r="BH53" s="347" t="s">
        <v>1404</v>
      </c>
      <c r="BI53" s="347" t="s">
        <v>1404</v>
      </c>
      <c r="BJ53" s="347">
        <v>2.4959305480195146</v>
      </c>
      <c r="BK53" s="347" t="s">
        <v>1404</v>
      </c>
      <c r="BL53" s="347" t="s">
        <v>1404</v>
      </c>
      <c r="BM53" s="347" t="s">
        <v>1404</v>
      </c>
      <c r="BN53" s="347" t="s">
        <v>1404</v>
      </c>
      <c r="BO53" s="347" t="s">
        <v>1404</v>
      </c>
      <c r="BP53" s="347">
        <v>1.8703308431163417</v>
      </c>
      <c r="BQ53" s="347" t="s">
        <v>1404</v>
      </c>
      <c r="BR53" s="347" t="s">
        <v>1404</v>
      </c>
      <c r="BS53" s="347" t="s">
        <v>1404</v>
      </c>
      <c r="BT53" s="347" t="s">
        <v>1404</v>
      </c>
      <c r="BU53" s="347" t="s">
        <v>1404</v>
      </c>
      <c r="BV53" s="347">
        <v>3.1172578083642257</v>
      </c>
      <c r="BW53" s="347" t="s">
        <v>1404</v>
      </c>
      <c r="BX53" s="347" t="s">
        <v>1404</v>
      </c>
      <c r="BY53" s="347" t="s">
        <v>1404</v>
      </c>
      <c r="BZ53" s="347" t="s">
        <v>1404</v>
      </c>
      <c r="CA53" s="347" t="s">
        <v>1404</v>
      </c>
      <c r="CB53" s="347">
        <v>5.2979230507320416</v>
      </c>
      <c r="CC53" s="347" t="s">
        <v>1404</v>
      </c>
      <c r="CD53" s="347" t="s">
        <v>1404</v>
      </c>
      <c r="CE53" s="347" t="s">
        <v>1404</v>
      </c>
      <c r="CF53" s="347" t="s">
        <v>1404</v>
      </c>
      <c r="CG53" s="347" t="s">
        <v>1404</v>
      </c>
      <c r="CH53" s="347">
        <v>6.3294290987404329</v>
      </c>
      <c r="CI53" s="347" t="s">
        <v>1404</v>
      </c>
      <c r="CJ53" s="347" t="s">
        <v>1404</v>
      </c>
      <c r="CK53" s="347" t="s">
        <v>1404</v>
      </c>
      <c r="CL53" s="347" t="s">
        <v>1404</v>
      </c>
      <c r="CM53" s="347" t="s">
        <v>1404</v>
      </c>
      <c r="CN53" s="347">
        <v>3.1322909774697818</v>
      </c>
      <c r="CO53" s="347" t="s">
        <v>1404</v>
      </c>
      <c r="CP53" s="347" t="s">
        <v>1404</v>
      </c>
      <c r="CQ53" s="347" t="s">
        <v>1404</v>
      </c>
      <c r="CR53" s="347" t="s">
        <v>1404</v>
      </c>
      <c r="CS53" s="347" t="s">
        <v>1404</v>
      </c>
      <c r="CT53" s="347">
        <v>-7.3629702946396813E-2</v>
      </c>
      <c r="CU53" s="347" t="s">
        <v>1404</v>
      </c>
      <c r="CV53" s="347" t="s">
        <v>1404</v>
      </c>
      <c r="CW53" s="347" t="s">
        <v>1404</v>
      </c>
      <c r="CX53" s="347" t="s">
        <v>1404</v>
      </c>
      <c r="CY53" s="347" t="s">
        <v>1404</v>
      </c>
      <c r="CZ53" s="347">
        <v>0.77080584905615512</v>
      </c>
      <c r="DA53" s="347" t="s">
        <v>1404</v>
      </c>
      <c r="DB53" s="347" t="s">
        <v>1404</v>
      </c>
      <c r="DC53" s="347" t="s">
        <v>1404</v>
      </c>
      <c r="DD53" s="347" t="s">
        <v>1404</v>
      </c>
      <c r="DE53" s="347" t="s">
        <v>1404</v>
      </c>
      <c r="DF53" s="347">
        <v>1.8669823400091823</v>
      </c>
      <c r="DG53" s="347" t="s">
        <v>1404</v>
      </c>
      <c r="DH53" s="347" t="s">
        <v>1404</v>
      </c>
      <c r="DI53" s="347" t="s">
        <v>1404</v>
      </c>
      <c r="DJ53" s="347" t="s">
        <v>1404</v>
      </c>
      <c r="DK53" s="347" t="s">
        <v>1404</v>
      </c>
      <c r="DL53" s="347">
        <v>3.4373077852795455</v>
      </c>
      <c r="DM53" s="347" t="s">
        <v>1404</v>
      </c>
      <c r="DN53" s="347" t="s">
        <v>1404</v>
      </c>
      <c r="DO53" s="347" t="s">
        <v>1404</v>
      </c>
      <c r="DP53" s="347" t="s">
        <v>1404</v>
      </c>
      <c r="DQ53" s="347" t="s">
        <v>1404</v>
      </c>
      <c r="DR53" s="347">
        <v>5.5386118607971353</v>
      </c>
      <c r="DS53" s="347" t="s">
        <v>1404</v>
      </c>
      <c r="DT53" s="347" t="s">
        <v>1404</v>
      </c>
      <c r="DU53" s="347" t="s">
        <v>1404</v>
      </c>
      <c r="DV53" s="347" t="s">
        <v>1404</v>
      </c>
      <c r="DW53" s="347" t="s">
        <v>1404</v>
      </c>
      <c r="DX53" s="347">
        <v>4.8927668219228329</v>
      </c>
      <c r="DY53" s="347" t="s">
        <v>1404</v>
      </c>
      <c r="DZ53" s="347" t="s">
        <v>1404</v>
      </c>
      <c r="EA53" s="347" t="s">
        <v>1404</v>
      </c>
      <c r="EB53" s="347" t="s">
        <v>1404</v>
      </c>
      <c r="EC53" s="347" t="s">
        <v>1404</v>
      </c>
      <c r="ED53" s="347">
        <v>2.8484625133704231</v>
      </c>
      <c r="EE53" s="347" t="s">
        <v>1404</v>
      </c>
      <c r="EF53" s="347" t="s">
        <v>1404</v>
      </c>
      <c r="EG53" s="347" t="s">
        <v>1404</v>
      </c>
      <c r="EH53" s="347" t="s">
        <v>1404</v>
      </c>
      <c r="EI53" s="347" t="s">
        <v>1404</v>
      </c>
      <c r="EJ53" s="347">
        <v>1.6173469950478108</v>
      </c>
      <c r="EK53" s="347" t="s">
        <v>1404</v>
      </c>
      <c r="EL53" s="347" t="s">
        <v>1404</v>
      </c>
      <c r="EM53" s="347" t="s">
        <v>1404</v>
      </c>
      <c r="EN53" s="347" t="s">
        <v>1404</v>
      </c>
      <c r="EO53" s="347" t="s">
        <v>1404</v>
      </c>
      <c r="EP53" s="347">
        <v>0.85822656482144977</v>
      </c>
      <c r="EQ53" s="347" t="s">
        <v>1404</v>
      </c>
      <c r="ER53" s="347" t="s">
        <v>1404</v>
      </c>
      <c r="ES53" s="347" t="s">
        <v>1404</v>
      </c>
      <c r="ET53" s="347" t="s">
        <v>1404</v>
      </c>
      <c r="EU53" s="347" t="s">
        <v>1404</v>
      </c>
      <c r="EV53" s="347">
        <v>0.43719215832693747</v>
      </c>
      <c r="EW53" s="347" t="s">
        <v>1404</v>
      </c>
      <c r="EX53" s="347" t="s">
        <v>1404</v>
      </c>
      <c r="EY53" s="347" t="s">
        <v>1404</v>
      </c>
      <c r="EZ53" s="347" t="s">
        <v>1404</v>
      </c>
      <c r="FA53" s="347" t="s">
        <v>1404</v>
      </c>
      <c r="FB53" s="347">
        <v>0.38711829745936766</v>
      </c>
      <c r="FC53" s="347" t="s">
        <v>1404</v>
      </c>
      <c r="FD53" s="347" t="s">
        <v>1404</v>
      </c>
      <c r="FE53" s="347" t="s">
        <v>1404</v>
      </c>
      <c r="FF53" s="347" t="s">
        <v>1404</v>
      </c>
      <c r="FG53" s="347" t="s">
        <v>1404</v>
      </c>
      <c r="FH53" s="347">
        <v>-0.4398278727676358</v>
      </c>
      <c r="FI53" s="347" t="s">
        <v>1404</v>
      </c>
      <c r="FJ53" s="347" t="s">
        <v>1404</v>
      </c>
      <c r="FK53" s="347" t="s">
        <v>1404</v>
      </c>
      <c r="FL53" s="347" t="s">
        <v>1404</v>
      </c>
      <c r="FM53" s="347" t="s">
        <v>1404</v>
      </c>
      <c r="FN53" s="347">
        <v>-0.43439511613002801</v>
      </c>
      <c r="FO53" s="347" t="s">
        <v>1404</v>
      </c>
      <c r="FP53" s="347" t="s">
        <v>1404</v>
      </c>
      <c r="FQ53" s="347" t="s">
        <v>1404</v>
      </c>
      <c r="FR53" s="347" t="s">
        <v>1404</v>
      </c>
      <c r="FS53" s="347" t="s">
        <v>1404</v>
      </c>
      <c r="FT53" s="347">
        <v>0.7335350789977596</v>
      </c>
      <c r="FU53" s="347" t="s">
        <v>1404</v>
      </c>
      <c r="FV53" s="347" t="s">
        <v>1404</v>
      </c>
      <c r="FW53" s="347" t="s">
        <v>1404</v>
      </c>
      <c r="FX53" s="347" t="s">
        <v>1404</v>
      </c>
      <c r="FY53" s="347" t="s">
        <v>1404</v>
      </c>
      <c r="FZ53" s="347">
        <v>1.2451505234183673</v>
      </c>
      <c r="GA53" s="347" t="s">
        <v>1404</v>
      </c>
      <c r="GB53" s="347" t="s">
        <v>1404</v>
      </c>
      <c r="GC53" s="347" t="s">
        <v>1404</v>
      </c>
      <c r="GD53" s="347" t="s">
        <v>1404</v>
      </c>
      <c r="GE53" s="347" t="s">
        <v>1404</v>
      </c>
      <c r="GF53" s="347">
        <v>1.8535639243575237</v>
      </c>
      <c r="GG53" s="347" t="s">
        <v>1404</v>
      </c>
      <c r="GH53" s="347" t="s">
        <v>1404</v>
      </c>
      <c r="GI53" s="347" t="s">
        <v>1404</v>
      </c>
      <c r="GJ53" s="348" t="s">
        <v>1404</v>
      </c>
    </row>
    <row r="54" spans="1:192">
      <c r="A54" s="349" t="s">
        <v>1401</v>
      </c>
      <c r="B54" s="350" t="s">
        <v>1424</v>
      </c>
      <c r="C54" s="359" t="s">
        <v>1409</v>
      </c>
      <c r="D54" s="351"/>
      <c r="E54" s="351"/>
      <c r="F54" s="351"/>
      <c r="G54" s="351"/>
      <c r="H54" s="351">
        <v>2.6788036410923306</v>
      </c>
      <c r="I54" s="351"/>
      <c r="J54" s="351"/>
      <c r="K54" s="351"/>
      <c r="L54" s="351"/>
      <c r="M54" s="351"/>
      <c r="N54" s="351">
        <v>1.6397642838842004</v>
      </c>
      <c r="O54" s="351"/>
      <c r="P54" s="351"/>
      <c r="Q54" s="351"/>
      <c r="R54" s="351"/>
      <c r="S54" s="351"/>
      <c r="T54" s="351">
        <v>0.45592705167173536</v>
      </c>
      <c r="U54" s="351"/>
      <c r="V54" s="351"/>
      <c r="W54" s="351"/>
      <c r="X54" s="351"/>
      <c r="Y54" s="351"/>
      <c r="Z54" s="351">
        <v>-5.041593143434471E-2</v>
      </c>
      <c r="AA54" s="351"/>
      <c r="AB54" s="351"/>
      <c r="AC54" s="351"/>
      <c r="AD54" s="351"/>
      <c r="AE54" s="351"/>
      <c r="AF54" s="351">
        <v>0.12607160867372666</v>
      </c>
      <c r="AG54" s="351"/>
      <c r="AH54" s="351"/>
      <c r="AI54" s="351"/>
      <c r="AJ54" s="351"/>
      <c r="AK54" s="351"/>
      <c r="AL54" s="351">
        <v>0.50441361916771754</v>
      </c>
      <c r="AM54" s="351"/>
      <c r="AN54" s="351"/>
      <c r="AO54" s="351"/>
      <c r="AP54" s="351"/>
      <c r="AQ54" s="351"/>
      <c r="AR54" s="351">
        <v>1.0324855200201373</v>
      </c>
      <c r="AS54" s="351"/>
      <c r="AT54" s="351"/>
      <c r="AU54" s="351"/>
      <c r="AV54" s="351"/>
      <c r="AW54" s="351"/>
      <c r="AX54" s="351">
        <v>1.32998745294856</v>
      </c>
      <c r="AY54" s="351"/>
      <c r="AZ54" s="351"/>
      <c r="BA54" s="351"/>
      <c r="BB54" s="351"/>
      <c r="BC54" s="351"/>
      <c r="BD54" s="351">
        <v>1.4456630109671016</v>
      </c>
      <c r="BE54" s="351"/>
      <c r="BF54" s="351"/>
      <c r="BG54" s="351"/>
      <c r="BH54" s="351"/>
      <c r="BI54" s="351"/>
      <c r="BJ54" s="351">
        <v>2.5507677067855403</v>
      </c>
      <c r="BK54" s="351"/>
      <c r="BL54" s="351"/>
      <c r="BM54" s="351"/>
      <c r="BN54" s="351"/>
      <c r="BO54" s="351"/>
      <c r="BP54" s="351">
        <v>4.2550368550368516</v>
      </c>
      <c r="BQ54" s="351"/>
      <c r="BR54" s="351"/>
      <c r="BS54" s="351"/>
      <c r="BT54" s="351"/>
      <c r="BU54" s="351"/>
      <c r="BV54" s="351">
        <v>4.9835788456894337</v>
      </c>
      <c r="BW54" s="351"/>
      <c r="BX54" s="351"/>
      <c r="BY54" s="351"/>
      <c r="BZ54" s="351"/>
      <c r="CA54" s="351"/>
      <c r="CB54" s="351">
        <v>4.8216196343308564</v>
      </c>
      <c r="CC54" s="351"/>
      <c r="CD54" s="351"/>
      <c r="CE54" s="351"/>
      <c r="CF54" s="351"/>
      <c r="CG54" s="351"/>
      <c r="CH54" s="351">
        <v>4.2922502570519709</v>
      </c>
      <c r="CI54" s="351"/>
      <c r="CJ54" s="351"/>
      <c r="CK54" s="351"/>
      <c r="CL54" s="351"/>
      <c r="CM54" s="351"/>
      <c r="CN54" s="351">
        <v>3.6701538074136058</v>
      </c>
      <c r="CO54" s="351"/>
      <c r="CP54" s="351"/>
      <c r="CQ54" s="351"/>
      <c r="CR54" s="351"/>
      <c r="CS54" s="351"/>
      <c r="CT54" s="351">
        <v>2.8101200493166125</v>
      </c>
      <c r="CU54" s="351"/>
      <c r="CV54" s="351"/>
      <c r="CW54" s="351"/>
      <c r="CX54" s="351"/>
      <c r="CY54" s="351"/>
      <c r="CZ54" s="351">
        <v>0.93992422484444915</v>
      </c>
      <c r="DA54" s="351"/>
      <c r="DB54" s="351"/>
      <c r="DC54" s="351"/>
      <c r="DD54" s="351"/>
      <c r="DE54" s="351"/>
      <c r="DF54" s="351">
        <v>0.12871724682389463</v>
      </c>
      <c r="DG54" s="351"/>
      <c r="DH54" s="351"/>
      <c r="DI54" s="351"/>
      <c r="DJ54" s="351"/>
      <c r="DK54" s="351"/>
      <c r="DL54" s="351">
        <v>1.4455294509437426</v>
      </c>
      <c r="DM54" s="351"/>
      <c r="DN54" s="351"/>
      <c r="DO54" s="351"/>
      <c r="DP54" s="351"/>
      <c r="DQ54" s="351"/>
      <c r="DR54" s="351">
        <v>2.7681482973316971</v>
      </c>
      <c r="DS54" s="351"/>
      <c r="DT54" s="351"/>
      <c r="DU54" s="351"/>
      <c r="DV54" s="351"/>
      <c r="DW54" s="351"/>
      <c r="DX54" s="351">
        <v>3.5875322716943012</v>
      </c>
      <c r="DY54" s="351"/>
      <c r="DZ54" s="351"/>
      <c r="EA54" s="351"/>
      <c r="EB54" s="351"/>
      <c r="EC54" s="351"/>
      <c r="ED54" s="351">
        <v>3.9494806716452051</v>
      </c>
      <c r="EE54" s="351"/>
      <c r="EF54" s="351"/>
      <c r="EG54" s="351"/>
      <c r="EH54" s="351"/>
      <c r="EI54" s="351"/>
      <c r="EJ54" s="351">
        <v>3.8159729463383889</v>
      </c>
      <c r="EK54" s="351"/>
      <c r="EL54" s="351"/>
      <c r="EM54" s="351"/>
      <c r="EN54" s="351"/>
      <c r="EO54" s="351"/>
      <c r="EP54" s="351">
        <v>4.1040749936823291</v>
      </c>
      <c r="EQ54" s="351"/>
      <c r="ER54" s="351"/>
      <c r="ES54" s="351"/>
      <c r="ET54" s="351"/>
      <c r="EU54" s="351"/>
      <c r="EV54" s="351">
        <v>4.5615500053174172</v>
      </c>
      <c r="EW54" s="351"/>
      <c r="EX54" s="351"/>
      <c r="EY54" s="351"/>
      <c r="EZ54" s="351"/>
      <c r="FA54" s="351"/>
      <c r="FB54" s="351">
        <v>4.690742007263073</v>
      </c>
      <c r="FC54" s="351"/>
      <c r="FD54" s="351"/>
      <c r="FE54" s="351"/>
      <c r="FF54" s="351"/>
      <c r="FG54" s="351"/>
      <c r="FH54" s="351">
        <v>5.0259168851520295</v>
      </c>
      <c r="FI54" s="351"/>
      <c r="FJ54" s="351"/>
      <c r="FK54" s="351"/>
      <c r="FL54" s="351"/>
      <c r="FM54" s="351"/>
      <c r="FN54" s="351">
        <v>5.6586794942336676</v>
      </c>
      <c r="FO54" s="351"/>
      <c r="FP54" s="351"/>
      <c r="FQ54" s="351"/>
      <c r="FR54" s="351"/>
      <c r="FS54" s="351"/>
      <c r="FT54" s="351">
        <v>6.5949082874830536</v>
      </c>
      <c r="FU54" s="351"/>
      <c r="FV54" s="351"/>
      <c r="FW54" s="351"/>
      <c r="FX54" s="351"/>
      <c r="FY54" s="351"/>
      <c r="FZ54" s="351">
        <v>7.3862300426882239</v>
      </c>
      <c r="GA54" s="351"/>
      <c r="GB54" s="351"/>
      <c r="GC54" s="351"/>
      <c r="GD54" s="351"/>
      <c r="GE54" s="351"/>
      <c r="GF54" s="351">
        <v>7.9976648171390368</v>
      </c>
      <c r="GG54" s="351"/>
      <c r="GH54" s="351"/>
      <c r="GI54" s="351"/>
      <c r="GJ54" s="352"/>
    </row>
    <row r="55" spans="1:192">
      <c r="A55" s="345" t="s">
        <v>1402</v>
      </c>
      <c r="B55" s="346" t="s">
        <v>1424</v>
      </c>
      <c r="C55" s="347" t="s">
        <v>1404</v>
      </c>
      <c r="D55" s="347" t="s">
        <v>1404</v>
      </c>
      <c r="E55" s="347" t="s">
        <v>1404</v>
      </c>
      <c r="F55" s="347" t="s">
        <v>1404</v>
      </c>
      <c r="G55" s="347" t="s">
        <v>1404</v>
      </c>
      <c r="H55" s="347">
        <v>1.7276720351390855</v>
      </c>
      <c r="I55" s="347" t="s">
        <v>1404</v>
      </c>
      <c r="J55" s="347" t="s">
        <v>1404</v>
      </c>
      <c r="K55" s="347" t="s">
        <v>1404</v>
      </c>
      <c r="L55" s="347" t="s">
        <v>1404</v>
      </c>
      <c r="M55" s="347" t="s">
        <v>1404</v>
      </c>
      <c r="N55" s="347">
        <v>0.66647348594608935</v>
      </c>
      <c r="O55" s="347" t="s">
        <v>1404</v>
      </c>
      <c r="P55" s="347" t="s">
        <v>1404</v>
      </c>
      <c r="Q55" s="347" t="s">
        <v>1404</v>
      </c>
      <c r="R55" s="347" t="s">
        <v>1404</v>
      </c>
      <c r="S55" s="347" t="s">
        <v>1404</v>
      </c>
      <c r="T55" s="347">
        <v>0.92112838226829175</v>
      </c>
      <c r="U55" s="347" t="s">
        <v>1404</v>
      </c>
      <c r="V55" s="347" t="s">
        <v>1404</v>
      </c>
      <c r="W55" s="347" t="s">
        <v>1404</v>
      </c>
      <c r="X55" s="347" t="s">
        <v>1404</v>
      </c>
      <c r="Y55" s="347" t="s">
        <v>1404</v>
      </c>
      <c r="Z55" s="347">
        <v>2.0437535981577502</v>
      </c>
      <c r="AA55" s="347" t="s">
        <v>1404</v>
      </c>
      <c r="AB55" s="347" t="s">
        <v>1404</v>
      </c>
      <c r="AC55" s="347" t="s">
        <v>1404</v>
      </c>
      <c r="AD55" s="347" t="s">
        <v>1404</v>
      </c>
      <c r="AE55" s="347" t="s">
        <v>1404</v>
      </c>
      <c r="AF55" s="347">
        <v>2.4244152880775811</v>
      </c>
      <c r="AG55" s="347" t="s">
        <v>1404</v>
      </c>
      <c r="AH55" s="347" t="s">
        <v>1404</v>
      </c>
      <c r="AI55" s="347" t="s">
        <v>1404</v>
      </c>
      <c r="AJ55" s="347" t="s">
        <v>1404</v>
      </c>
      <c r="AK55" s="347" t="s">
        <v>1404</v>
      </c>
      <c r="AL55" s="347">
        <v>2.9901269393512053</v>
      </c>
      <c r="AM55" s="347" t="s">
        <v>1404</v>
      </c>
      <c r="AN55" s="347" t="s">
        <v>1404</v>
      </c>
      <c r="AO55" s="347" t="s">
        <v>1404</v>
      </c>
      <c r="AP55" s="347" t="s">
        <v>1404</v>
      </c>
      <c r="AQ55" s="347" t="s">
        <v>1404</v>
      </c>
      <c r="AR55" s="347">
        <v>3.0075187969924682</v>
      </c>
      <c r="AS55" s="347" t="s">
        <v>1404</v>
      </c>
      <c r="AT55" s="347" t="s">
        <v>1404</v>
      </c>
      <c r="AU55" s="347" t="s">
        <v>1404</v>
      </c>
      <c r="AV55" s="347" t="s">
        <v>1404</v>
      </c>
      <c r="AW55" s="347" t="s">
        <v>1404</v>
      </c>
      <c r="AX55" s="347">
        <v>3.0128731854286492</v>
      </c>
      <c r="AY55" s="347" t="s">
        <v>1404</v>
      </c>
      <c r="AZ55" s="347" t="s">
        <v>1404</v>
      </c>
      <c r="BA55" s="347" t="s">
        <v>1404</v>
      </c>
      <c r="BB55" s="347" t="s">
        <v>1404</v>
      </c>
      <c r="BC55" s="347" t="s">
        <v>1404</v>
      </c>
      <c r="BD55" s="347">
        <v>3.3252230332522488</v>
      </c>
      <c r="BE55" s="347" t="s">
        <v>1404</v>
      </c>
      <c r="BF55" s="347" t="s">
        <v>1404</v>
      </c>
      <c r="BG55" s="347" t="s">
        <v>1404</v>
      </c>
      <c r="BH55" s="347" t="s">
        <v>1404</v>
      </c>
      <c r="BI55" s="347" t="s">
        <v>1404</v>
      </c>
      <c r="BJ55" s="347">
        <v>2.8183993618718484</v>
      </c>
      <c r="BK55" s="347" t="s">
        <v>1404</v>
      </c>
      <c r="BL55" s="347" t="s">
        <v>1404</v>
      </c>
      <c r="BM55" s="347" t="s">
        <v>1404</v>
      </c>
      <c r="BN55" s="347" t="s">
        <v>1404</v>
      </c>
      <c r="BO55" s="347" t="s">
        <v>1404</v>
      </c>
      <c r="BP55" s="347">
        <v>2.9217687074829857</v>
      </c>
      <c r="BQ55" s="347" t="s">
        <v>1404</v>
      </c>
      <c r="BR55" s="347" t="s">
        <v>1404</v>
      </c>
      <c r="BS55" s="347" t="s">
        <v>1404</v>
      </c>
      <c r="BT55" s="347" t="s">
        <v>1404</v>
      </c>
      <c r="BU55" s="347" t="s">
        <v>1404</v>
      </c>
      <c r="BV55" s="347">
        <v>3.8590638738039829</v>
      </c>
      <c r="BW55" s="347" t="s">
        <v>1404</v>
      </c>
      <c r="BX55" s="347" t="s">
        <v>1404</v>
      </c>
      <c r="BY55" s="347" t="s">
        <v>1404</v>
      </c>
      <c r="BZ55" s="347" t="s">
        <v>1404</v>
      </c>
      <c r="CA55" s="347" t="s">
        <v>1404</v>
      </c>
      <c r="CB55" s="347">
        <v>4.2512462916309737</v>
      </c>
      <c r="CC55" s="347" t="s">
        <v>1404</v>
      </c>
      <c r="CD55" s="347" t="s">
        <v>1404</v>
      </c>
      <c r="CE55" s="347" t="s">
        <v>1404</v>
      </c>
      <c r="CF55" s="347" t="s">
        <v>1404</v>
      </c>
      <c r="CG55" s="347" t="s">
        <v>1404</v>
      </c>
      <c r="CH55" s="347">
        <v>3.5082652138946022</v>
      </c>
      <c r="CI55" s="347" t="s">
        <v>1404</v>
      </c>
      <c r="CJ55" s="347" t="s">
        <v>1404</v>
      </c>
      <c r="CK55" s="347" t="s">
        <v>1404</v>
      </c>
      <c r="CL55" s="347" t="s">
        <v>1404</v>
      </c>
      <c r="CM55" s="347" t="s">
        <v>1404</v>
      </c>
      <c r="CN55" s="347">
        <v>0.59182130751785311</v>
      </c>
      <c r="CO55" s="347" t="s">
        <v>1404</v>
      </c>
      <c r="CP55" s="347" t="s">
        <v>1404</v>
      </c>
      <c r="CQ55" s="347" t="s">
        <v>1404</v>
      </c>
      <c r="CR55" s="347" t="s">
        <v>1404</v>
      </c>
      <c r="CS55" s="347" t="s">
        <v>1404</v>
      </c>
      <c r="CT55" s="347">
        <v>-0.74979613339009421</v>
      </c>
      <c r="CU55" s="347" t="s">
        <v>1404</v>
      </c>
      <c r="CV55" s="347" t="s">
        <v>1404</v>
      </c>
      <c r="CW55" s="347" t="s">
        <v>1404</v>
      </c>
      <c r="CX55" s="347" t="s">
        <v>1404</v>
      </c>
      <c r="CY55" s="347" t="s">
        <v>1404</v>
      </c>
      <c r="CZ55" s="347">
        <v>1.3015221190884185</v>
      </c>
      <c r="DA55" s="347" t="s">
        <v>1404</v>
      </c>
      <c r="DB55" s="347" t="s">
        <v>1404</v>
      </c>
      <c r="DC55" s="347" t="s">
        <v>1404</v>
      </c>
      <c r="DD55" s="347" t="s">
        <v>1404</v>
      </c>
      <c r="DE55" s="347" t="s">
        <v>1404</v>
      </c>
      <c r="DF55" s="347">
        <v>1.9988075502428422</v>
      </c>
      <c r="DG55" s="347" t="s">
        <v>1404</v>
      </c>
      <c r="DH55" s="347" t="s">
        <v>1404</v>
      </c>
      <c r="DI55" s="347" t="s">
        <v>1404</v>
      </c>
      <c r="DJ55" s="347" t="s">
        <v>1404</v>
      </c>
      <c r="DK55" s="347" t="s">
        <v>1404</v>
      </c>
      <c r="DL55" s="347">
        <v>2.2513317029046238</v>
      </c>
      <c r="DM55" s="347" t="s">
        <v>1404</v>
      </c>
      <c r="DN55" s="347" t="s">
        <v>1404</v>
      </c>
      <c r="DO55" s="347" t="s">
        <v>1404</v>
      </c>
      <c r="DP55" s="347" t="s">
        <v>1404</v>
      </c>
      <c r="DQ55" s="347" t="s">
        <v>1404</v>
      </c>
      <c r="DR55" s="347">
        <v>3.3138248705574349</v>
      </c>
      <c r="DS55" s="347" t="s">
        <v>1404</v>
      </c>
      <c r="DT55" s="347" t="s">
        <v>1404</v>
      </c>
      <c r="DU55" s="347" t="s">
        <v>1404</v>
      </c>
      <c r="DV55" s="347" t="s">
        <v>1404</v>
      </c>
      <c r="DW55" s="347" t="s">
        <v>1404</v>
      </c>
      <c r="DX55" s="347">
        <v>2.9602568723174212</v>
      </c>
      <c r="DY55" s="347" t="s">
        <v>1404</v>
      </c>
      <c r="DZ55" s="347" t="s">
        <v>1404</v>
      </c>
      <c r="EA55" s="347" t="s">
        <v>1404</v>
      </c>
      <c r="EB55" s="347" t="s">
        <v>1404</v>
      </c>
      <c r="EC55" s="347" t="s">
        <v>1404</v>
      </c>
      <c r="ED55" s="347">
        <v>2.004650531637187</v>
      </c>
      <c r="EE55" s="347" t="s">
        <v>1404</v>
      </c>
      <c r="EF55" s="347" t="s">
        <v>1404</v>
      </c>
      <c r="EG55" s="347" t="s">
        <v>1404</v>
      </c>
      <c r="EH55" s="347" t="s">
        <v>1404</v>
      </c>
      <c r="EI55" s="347" t="s">
        <v>1404</v>
      </c>
      <c r="EJ55" s="347">
        <v>1.5717945279274861</v>
      </c>
      <c r="EK55" s="347" t="s">
        <v>1404</v>
      </c>
      <c r="EL55" s="347" t="s">
        <v>1404</v>
      </c>
      <c r="EM55" s="347" t="s">
        <v>1404</v>
      </c>
      <c r="EN55" s="347" t="s">
        <v>1404</v>
      </c>
      <c r="EO55" s="347" t="s">
        <v>1404</v>
      </c>
      <c r="EP55" s="347">
        <v>2.0883642799968563</v>
      </c>
      <c r="EQ55" s="347" t="s">
        <v>1404</v>
      </c>
      <c r="ER55" s="347" t="s">
        <v>1404</v>
      </c>
      <c r="ES55" s="347" t="s">
        <v>1404</v>
      </c>
      <c r="ET55" s="347" t="s">
        <v>1404</v>
      </c>
      <c r="EU55" s="347" t="s">
        <v>1404</v>
      </c>
      <c r="EV55" s="347">
        <v>2.4645413084245948</v>
      </c>
      <c r="EW55" s="347" t="s">
        <v>1404</v>
      </c>
      <c r="EX55" s="347" t="s">
        <v>1404</v>
      </c>
      <c r="EY55" s="347" t="s">
        <v>1404</v>
      </c>
      <c r="EZ55" s="347" t="s">
        <v>1404</v>
      </c>
      <c r="FA55" s="347" t="s">
        <v>1404</v>
      </c>
      <c r="FB55" s="347">
        <v>1.7044086693597333</v>
      </c>
      <c r="FC55" s="347" t="s">
        <v>1404</v>
      </c>
      <c r="FD55" s="347" t="s">
        <v>1404</v>
      </c>
      <c r="FE55" s="347" t="s">
        <v>1404</v>
      </c>
      <c r="FF55" s="347" t="s">
        <v>1404</v>
      </c>
      <c r="FG55" s="347" t="s">
        <v>1404</v>
      </c>
      <c r="FH55" s="347">
        <v>0.26382976864663343</v>
      </c>
      <c r="FI55" s="347" t="s">
        <v>1404</v>
      </c>
      <c r="FJ55" s="347" t="s">
        <v>1404</v>
      </c>
      <c r="FK55" s="347" t="s">
        <v>1404</v>
      </c>
      <c r="FL55" s="347" t="s">
        <v>1404</v>
      </c>
      <c r="FM55" s="347" t="s">
        <v>1404</v>
      </c>
      <c r="FN55" s="347">
        <v>-1.0488963785929677</v>
      </c>
      <c r="FO55" s="347" t="s">
        <v>1404</v>
      </c>
      <c r="FP55" s="347" t="s">
        <v>1404</v>
      </c>
      <c r="FQ55" s="347" t="s">
        <v>1404</v>
      </c>
      <c r="FR55" s="347" t="s">
        <v>1404</v>
      </c>
      <c r="FS55" s="347" t="s">
        <v>1404</v>
      </c>
      <c r="FT55" s="347">
        <v>-1.237913300325227</v>
      </c>
      <c r="FU55" s="347" t="s">
        <v>1404</v>
      </c>
      <c r="FV55" s="347" t="s">
        <v>1404</v>
      </c>
      <c r="FW55" s="347" t="s">
        <v>1404</v>
      </c>
      <c r="FX55" s="347" t="s">
        <v>1404</v>
      </c>
      <c r="FY55" s="347" t="s">
        <v>1404</v>
      </c>
      <c r="FZ55" s="347">
        <v>-0.38142976907916964</v>
      </c>
      <c r="GA55" s="347" t="s">
        <v>1404</v>
      </c>
      <c r="GB55" s="347" t="s">
        <v>1404</v>
      </c>
      <c r="GC55" s="347" t="s">
        <v>1404</v>
      </c>
      <c r="GD55" s="347" t="s">
        <v>1404</v>
      </c>
      <c r="GE55" s="347" t="s">
        <v>1404</v>
      </c>
      <c r="GF55" s="347">
        <v>1.2657809067570145</v>
      </c>
      <c r="GG55" s="347" t="s">
        <v>1404</v>
      </c>
      <c r="GH55" s="347" t="s">
        <v>1404</v>
      </c>
      <c r="GI55" s="347" t="s">
        <v>1404</v>
      </c>
      <c r="GJ55" s="348" t="s">
        <v>1404</v>
      </c>
    </row>
    <row r="56" spans="1:192">
      <c r="A56" s="349" t="s">
        <v>1401</v>
      </c>
      <c r="B56" s="350" t="s">
        <v>1425</v>
      </c>
      <c r="C56" s="351"/>
      <c r="D56" s="351"/>
      <c r="E56" s="351"/>
      <c r="F56" s="351"/>
      <c r="G56" s="351"/>
      <c r="H56" s="351">
        <v>9.001014198782963</v>
      </c>
      <c r="I56" s="351"/>
      <c r="J56" s="351"/>
      <c r="K56" s="351"/>
      <c r="L56" s="351"/>
      <c r="M56" s="351"/>
      <c r="N56" s="351">
        <v>7.9689018464528552</v>
      </c>
      <c r="O56" s="351"/>
      <c r="P56" s="351"/>
      <c r="Q56" s="351"/>
      <c r="R56" s="351"/>
      <c r="S56" s="351"/>
      <c r="T56" s="351">
        <v>6.7690160502442493</v>
      </c>
      <c r="U56" s="351"/>
      <c r="V56" s="351"/>
      <c r="W56" s="351"/>
      <c r="X56" s="351"/>
      <c r="Y56" s="351"/>
      <c r="Z56" s="351">
        <v>6.9306930693069342</v>
      </c>
      <c r="AA56" s="351"/>
      <c r="AB56" s="351"/>
      <c r="AC56" s="351"/>
      <c r="AD56" s="351"/>
      <c r="AE56" s="351"/>
      <c r="AF56" s="351">
        <v>6.6448801742919397</v>
      </c>
      <c r="AG56" s="351"/>
      <c r="AH56" s="351"/>
      <c r="AI56" s="351"/>
      <c r="AJ56" s="351"/>
      <c r="AK56" s="351"/>
      <c r="AL56" s="351">
        <v>5.4292929292929317</v>
      </c>
      <c r="AM56" s="351"/>
      <c r="AN56" s="351"/>
      <c r="AO56" s="351"/>
      <c r="AP56" s="351"/>
      <c r="AQ56" s="351"/>
      <c r="AR56" s="351">
        <v>4.2492339121552511</v>
      </c>
      <c r="AS56" s="351"/>
      <c r="AT56" s="351"/>
      <c r="AU56" s="351"/>
      <c r="AV56" s="351"/>
      <c r="AW56" s="351"/>
      <c r="AX56" s="351">
        <v>3.6726546906187583</v>
      </c>
      <c r="AY56" s="351"/>
      <c r="AZ56" s="351"/>
      <c r="BA56" s="351"/>
      <c r="BB56" s="351"/>
      <c r="BC56" s="351"/>
      <c r="BD56" s="351">
        <v>3.5861258083480223</v>
      </c>
      <c r="BE56" s="351"/>
      <c r="BF56" s="351"/>
      <c r="BG56" s="351"/>
      <c r="BH56" s="351"/>
      <c r="BI56" s="351"/>
      <c r="BJ56" s="351">
        <v>3.677319984597617</v>
      </c>
      <c r="BK56" s="351"/>
      <c r="BL56" s="351"/>
      <c r="BM56" s="351"/>
      <c r="BN56" s="351"/>
      <c r="BO56" s="351"/>
      <c r="BP56" s="351">
        <v>3.6859629209232225</v>
      </c>
      <c r="BQ56" s="351"/>
      <c r="BR56" s="351"/>
      <c r="BS56" s="351"/>
      <c r="BT56" s="351"/>
      <c r="BU56" s="351"/>
      <c r="BV56" s="351">
        <v>3.6501392757660076</v>
      </c>
      <c r="BW56" s="351"/>
      <c r="BX56" s="351"/>
      <c r="BY56" s="351"/>
      <c r="BZ56" s="351"/>
      <c r="CA56" s="351"/>
      <c r="CB56" s="351">
        <v>4.2528152618941562</v>
      </c>
      <c r="CC56" s="351"/>
      <c r="CD56" s="351"/>
      <c r="CE56" s="351"/>
      <c r="CF56" s="351"/>
      <c r="CG56" s="351"/>
      <c r="CH56" s="351">
        <v>4.4862009904041305</v>
      </c>
      <c r="CI56" s="351"/>
      <c r="CJ56" s="351"/>
      <c r="CK56" s="351"/>
      <c r="CL56" s="351"/>
      <c r="CM56" s="351"/>
      <c r="CN56" s="351">
        <v>3.616425122463871</v>
      </c>
      <c r="CO56" s="351"/>
      <c r="CP56" s="351"/>
      <c r="CQ56" s="351"/>
      <c r="CR56" s="351"/>
      <c r="CS56" s="351"/>
      <c r="CT56" s="351">
        <v>2.3727871933277944</v>
      </c>
      <c r="CU56" s="351"/>
      <c r="CV56" s="351"/>
      <c r="CW56" s="351"/>
      <c r="CX56" s="351"/>
      <c r="CY56" s="351"/>
      <c r="CZ56" s="351">
        <v>0.75567048442969731</v>
      </c>
      <c r="DA56" s="351"/>
      <c r="DB56" s="351"/>
      <c r="DC56" s="351"/>
      <c r="DD56" s="351"/>
      <c r="DE56" s="351"/>
      <c r="DF56" s="351">
        <v>-1.8424411340059968E-2</v>
      </c>
      <c r="DG56" s="351"/>
      <c r="DH56" s="351"/>
      <c r="DI56" s="351"/>
      <c r="DJ56" s="351"/>
      <c r="DK56" s="351"/>
      <c r="DL56" s="351">
        <v>0.42998603593108398</v>
      </c>
      <c r="DM56" s="351"/>
      <c r="DN56" s="351"/>
      <c r="DO56" s="351"/>
      <c r="DP56" s="351"/>
      <c r="DQ56" s="351"/>
      <c r="DR56" s="351">
        <v>0.86057856611561001</v>
      </c>
      <c r="DS56" s="351"/>
      <c r="DT56" s="351"/>
      <c r="DU56" s="351"/>
      <c r="DV56" s="351"/>
      <c r="DW56" s="351"/>
      <c r="DX56" s="351">
        <v>1.5484997396076827</v>
      </c>
      <c r="DY56" s="351"/>
      <c r="DZ56" s="351"/>
      <c r="EA56" s="351"/>
      <c r="EB56" s="351"/>
      <c r="EC56" s="351"/>
      <c r="ED56" s="351">
        <v>2.4040753345591308</v>
      </c>
      <c r="EE56" s="351"/>
      <c r="EF56" s="351"/>
      <c r="EG56" s="351"/>
      <c r="EH56" s="351"/>
      <c r="EI56" s="351"/>
      <c r="EJ56" s="351">
        <v>2.5124389149419604</v>
      </c>
      <c r="EK56" s="351"/>
      <c r="EL56" s="351"/>
      <c r="EM56" s="351"/>
      <c r="EN56" s="351"/>
      <c r="EO56" s="351"/>
      <c r="EP56" s="351">
        <v>2.1317524552539644</v>
      </c>
      <c r="EQ56" s="351"/>
      <c r="ER56" s="351"/>
      <c r="ES56" s="351"/>
      <c r="ET56" s="351"/>
      <c r="EU56" s="351"/>
      <c r="EV56" s="351">
        <v>1.9125867061755182</v>
      </c>
      <c r="EW56" s="351"/>
      <c r="EX56" s="351"/>
      <c r="EY56" s="351"/>
      <c r="EZ56" s="351"/>
      <c r="FA56" s="351"/>
      <c r="FB56" s="351">
        <v>1.9684664225207142</v>
      </c>
      <c r="FC56" s="351"/>
      <c r="FD56" s="351"/>
      <c r="FE56" s="351"/>
      <c r="FF56" s="351"/>
      <c r="FG56" s="351"/>
      <c r="FH56" s="351">
        <v>2.7061640753572367</v>
      </c>
      <c r="FI56" s="351"/>
      <c r="FJ56" s="351"/>
      <c r="FK56" s="351"/>
      <c r="FL56" s="351"/>
      <c r="FM56" s="351"/>
      <c r="FN56" s="351">
        <v>3.9152868910544458</v>
      </c>
      <c r="FO56" s="351"/>
      <c r="FP56" s="351"/>
      <c r="FQ56" s="351"/>
      <c r="FR56" s="351"/>
      <c r="FS56" s="351"/>
      <c r="FT56" s="351">
        <v>4.2340062440064417</v>
      </c>
      <c r="FU56" s="351"/>
      <c r="FV56" s="351"/>
      <c r="FW56" s="351"/>
      <c r="FX56" s="351"/>
      <c r="FY56" s="351"/>
      <c r="FZ56" s="351">
        <v>3.996480878641266</v>
      </c>
      <c r="GA56" s="351"/>
      <c r="GB56" s="351"/>
      <c r="GC56" s="351"/>
      <c r="GD56" s="351"/>
      <c r="GE56" s="351"/>
      <c r="GF56" s="351">
        <v>4.6706102803395062</v>
      </c>
      <c r="GG56" s="351"/>
      <c r="GH56" s="351"/>
      <c r="GI56" s="351"/>
      <c r="GJ56" s="352"/>
    </row>
    <row r="57" spans="1:192">
      <c r="A57" s="345" t="s">
        <v>1402</v>
      </c>
      <c r="B57" s="346" t="s">
        <v>1425</v>
      </c>
      <c r="C57" s="347" t="s">
        <v>1404</v>
      </c>
      <c r="D57" s="347" t="s">
        <v>1404</v>
      </c>
      <c r="E57" s="347" t="s">
        <v>1404</v>
      </c>
      <c r="F57" s="347" t="s">
        <v>1404</v>
      </c>
      <c r="G57" s="347" t="s">
        <v>1404</v>
      </c>
      <c r="H57" s="347">
        <v>1.1204481792717087</v>
      </c>
      <c r="I57" s="347" t="s">
        <v>1404</v>
      </c>
      <c r="J57" s="347" t="s">
        <v>1404</v>
      </c>
      <c r="K57" s="347" t="s">
        <v>1404</v>
      </c>
      <c r="L57" s="347" t="s">
        <v>1404</v>
      </c>
      <c r="M57" s="347" t="s">
        <v>1404</v>
      </c>
      <c r="N57" s="347">
        <v>1.4742698191933115</v>
      </c>
      <c r="O57" s="347" t="s">
        <v>1404</v>
      </c>
      <c r="P57" s="347" t="s">
        <v>1404</v>
      </c>
      <c r="Q57" s="347" t="s">
        <v>1404</v>
      </c>
      <c r="R57" s="347" t="s">
        <v>1404</v>
      </c>
      <c r="S57" s="347" t="s">
        <v>1404</v>
      </c>
      <c r="T57" s="347">
        <v>2.4653739612188299</v>
      </c>
      <c r="U57" s="347" t="s">
        <v>1404</v>
      </c>
      <c r="V57" s="347" t="s">
        <v>1404</v>
      </c>
      <c r="W57" s="347" t="s">
        <v>1404</v>
      </c>
      <c r="X57" s="347" t="s">
        <v>1404</v>
      </c>
      <c r="Y57" s="347" t="s">
        <v>1404</v>
      </c>
      <c r="Z57" s="347">
        <v>2.3300438596491388</v>
      </c>
      <c r="AA57" s="347" t="s">
        <v>1404</v>
      </c>
      <c r="AB57" s="347" t="s">
        <v>1404</v>
      </c>
      <c r="AC57" s="347" t="s">
        <v>1404</v>
      </c>
      <c r="AD57" s="347" t="s">
        <v>1404</v>
      </c>
      <c r="AE57" s="347" t="s">
        <v>1404</v>
      </c>
      <c r="AF57" s="347">
        <v>2.1627466882941335</v>
      </c>
      <c r="AG57" s="347" t="s">
        <v>1404</v>
      </c>
      <c r="AH57" s="347" t="s">
        <v>1404</v>
      </c>
      <c r="AI57" s="347" t="s">
        <v>1404</v>
      </c>
      <c r="AJ57" s="347" t="s">
        <v>1404</v>
      </c>
      <c r="AK57" s="347" t="s">
        <v>1404</v>
      </c>
      <c r="AL57" s="347">
        <v>2.7859630324136173</v>
      </c>
      <c r="AM57" s="347" t="s">
        <v>1404</v>
      </c>
      <c r="AN57" s="347" t="s">
        <v>1404</v>
      </c>
      <c r="AO57" s="347" t="s">
        <v>1404</v>
      </c>
      <c r="AP57" s="347" t="s">
        <v>1404</v>
      </c>
      <c r="AQ57" s="347" t="s">
        <v>1404</v>
      </c>
      <c r="AR57" s="347">
        <v>2.9637470230219756</v>
      </c>
      <c r="AS57" s="347" t="s">
        <v>1404</v>
      </c>
      <c r="AT57" s="347" t="s">
        <v>1404</v>
      </c>
      <c r="AU57" s="347" t="s">
        <v>1404</v>
      </c>
      <c r="AV57" s="347" t="s">
        <v>1404</v>
      </c>
      <c r="AW57" s="347" t="s">
        <v>1404</v>
      </c>
      <c r="AX57" s="347">
        <v>3.570497784727634</v>
      </c>
      <c r="AY57" s="347" t="s">
        <v>1404</v>
      </c>
      <c r="AZ57" s="347" t="s">
        <v>1404</v>
      </c>
      <c r="BA57" s="347" t="s">
        <v>1404</v>
      </c>
      <c r="BB57" s="347" t="s">
        <v>1404</v>
      </c>
      <c r="BC57" s="347" t="s">
        <v>1404</v>
      </c>
      <c r="BD57" s="347">
        <v>4.0606527884862382</v>
      </c>
      <c r="BE57" s="347" t="s">
        <v>1404</v>
      </c>
      <c r="BF57" s="347" t="s">
        <v>1404</v>
      </c>
      <c r="BG57" s="347" t="s">
        <v>1404</v>
      </c>
      <c r="BH57" s="347" t="s">
        <v>1404</v>
      </c>
      <c r="BI57" s="347" t="s">
        <v>1404</v>
      </c>
      <c r="BJ57" s="347">
        <v>3.1706089582284909</v>
      </c>
      <c r="BK57" s="347" t="s">
        <v>1404</v>
      </c>
      <c r="BL57" s="347" t="s">
        <v>1404</v>
      </c>
      <c r="BM57" s="347" t="s">
        <v>1404</v>
      </c>
      <c r="BN57" s="347" t="s">
        <v>1404</v>
      </c>
      <c r="BO57" s="347" t="s">
        <v>1404</v>
      </c>
      <c r="BP57" s="347">
        <v>2.2869844406026156</v>
      </c>
      <c r="BQ57" s="347" t="s">
        <v>1404</v>
      </c>
      <c r="BR57" s="347" t="s">
        <v>1404</v>
      </c>
      <c r="BS57" s="347" t="s">
        <v>1404</v>
      </c>
      <c r="BT57" s="347" t="s">
        <v>1404</v>
      </c>
      <c r="BU57" s="347" t="s">
        <v>1404</v>
      </c>
      <c r="BV57" s="347">
        <v>1.857317073170734</v>
      </c>
      <c r="BW57" s="347" t="s">
        <v>1404</v>
      </c>
      <c r="BX57" s="347" t="s">
        <v>1404</v>
      </c>
      <c r="BY57" s="347" t="s">
        <v>1404</v>
      </c>
      <c r="BZ57" s="347" t="s">
        <v>1404</v>
      </c>
      <c r="CA57" s="347" t="s">
        <v>1404</v>
      </c>
      <c r="CB57" s="347">
        <v>3.1198087695576708</v>
      </c>
      <c r="CC57" s="347" t="s">
        <v>1404</v>
      </c>
      <c r="CD57" s="347" t="s">
        <v>1404</v>
      </c>
      <c r="CE57" s="347" t="s">
        <v>1404</v>
      </c>
      <c r="CF57" s="347" t="s">
        <v>1404</v>
      </c>
      <c r="CG57" s="347" t="s">
        <v>1404</v>
      </c>
      <c r="CH57" s="347">
        <v>3.9258647318702584</v>
      </c>
      <c r="CI57" s="347" t="s">
        <v>1404</v>
      </c>
      <c r="CJ57" s="347" t="s">
        <v>1404</v>
      </c>
      <c r="CK57" s="347" t="s">
        <v>1404</v>
      </c>
      <c r="CL57" s="347" t="s">
        <v>1404</v>
      </c>
      <c r="CM57" s="347" t="s">
        <v>1404</v>
      </c>
      <c r="CN57" s="347">
        <v>0.70712581454103129</v>
      </c>
      <c r="CO57" s="347" t="s">
        <v>1404</v>
      </c>
      <c r="CP57" s="347" t="s">
        <v>1404</v>
      </c>
      <c r="CQ57" s="347" t="s">
        <v>1404</v>
      </c>
      <c r="CR57" s="347" t="s">
        <v>1404</v>
      </c>
      <c r="CS57" s="347" t="s">
        <v>1404</v>
      </c>
      <c r="CT57" s="347">
        <v>-0.50690076265523576</v>
      </c>
      <c r="CU57" s="347" t="s">
        <v>1404</v>
      </c>
      <c r="CV57" s="347" t="s">
        <v>1404</v>
      </c>
      <c r="CW57" s="347" t="s">
        <v>1404</v>
      </c>
      <c r="CX57" s="347" t="s">
        <v>1404</v>
      </c>
      <c r="CY57" s="347" t="s">
        <v>1404</v>
      </c>
      <c r="CZ57" s="347">
        <v>1.9258267244205467</v>
      </c>
      <c r="DA57" s="347" t="s">
        <v>1404</v>
      </c>
      <c r="DB57" s="347" t="s">
        <v>1404</v>
      </c>
      <c r="DC57" s="347" t="s">
        <v>1404</v>
      </c>
      <c r="DD57" s="347" t="s">
        <v>1404</v>
      </c>
      <c r="DE57" s="347" t="s">
        <v>1404</v>
      </c>
      <c r="DF57" s="347">
        <v>2.6727032722725266</v>
      </c>
      <c r="DG57" s="347" t="s">
        <v>1404</v>
      </c>
      <c r="DH57" s="347" t="s">
        <v>1404</v>
      </c>
      <c r="DI57" s="347" t="s">
        <v>1404</v>
      </c>
      <c r="DJ57" s="347" t="s">
        <v>1404</v>
      </c>
      <c r="DK57" s="347" t="s">
        <v>1404</v>
      </c>
      <c r="DL57" s="347">
        <v>3.8434340669367471</v>
      </c>
      <c r="DM57" s="347" t="s">
        <v>1404</v>
      </c>
      <c r="DN57" s="347" t="s">
        <v>1404</v>
      </c>
      <c r="DO57" s="347" t="s">
        <v>1404</v>
      </c>
      <c r="DP57" s="347" t="s">
        <v>1404</v>
      </c>
      <c r="DQ57" s="347" t="s">
        <v>1404</v>
      </c>
      <c r="DR57" s="347">
        <v>4.7053012173199091</v>
      </c>
      <c r="DS57" s="347" t="s">
        <v>1404</v>
      </c>
      <c r="DT57" s="347" t="s">
        <v>1404</v>
      </c>
      <c r="DU57" s="347" t="s">
        <v>1404</v>
      </c>
      <c r="DV57" s="347" t="s">
        <v>1404</v>
      </c>
      <c r="DW57" s="347" t="s">
        <v>1404</v>
      </c>
      <c r="DX57" s="347">
        <v>2.8058159228351127</v>
      </c>
      <c r="DY57" s="347" t="s">
        <v>1404</v>
      </c>
      <c r="DZ57" s="347" t="s">
        <v>1404</v>
      </c>
      <c r="EA57" s="347" t="s">
        <v>1404</v>
      </c>
      <c r="EB57" s="347" t="s">
        <v>1404</v>
      </c>
      <c r="EC57" s="347" t="s">
        <v>1404</v>
      </c>
      <c r="ED57" s="347">
        <v>1.4090544837272618</v>
      </c>
      <c r="EE57" s="347" t="s">
        <v>1404</v>
      </c>
      <c r="EF57" s="347" t="s">
        <v>1404</v>
      </c>
      <c r="EG57" s="347" t="s">
        <v>1404</v>
      </c>
      <c r="EH57" s="347" t="s">
        <v>1404</v>
      </c>
      <c r="EI57" s="347" t="s">
        <v>1404</v>
      </c>
      <c r="EJ57" s="347">
        <v>0.64443618244210965</v>
      </c>
      <c r="EK57" s="347" t="s">
        <v>1404</v>
      </c>
      <c r="EL57" s="347" t="s">
        <v>1404</v>
      </c>
      <c r="EM57" s="347" t="s">
        <v>1404</v>
      </c>
      <c r="EN57" s="347" t="s">
        <v>1404</v>
      </c>
      <c r="EO57" s="347" t="s">
        <v>1404</v>
      </c>
      <c r="EP57" s="347">
        <v>0.84736581604365258</v>
      </c>
      <c r="EQ57" s="347" t="s">
        <v>1404</v>
      </c>
      <c r="ER57" s="347" t="s">
        <v>1404</v>
      </c>
      <c r="ES57" s="347" t="s">
        <v>1404</v>
      </c>
      <c r="ET57" s="347" t="s">
        <v>1404</v>
      </c>
      <c r="EU57" s="347" t="s">
        <v>1404</v>
      </c>
      <c r="EV57" s="347">
        <v>2.1170985643982738</v>
      </c>
      <c r="EW57" s="347" t="s">
        <v>1404</v>
      </c>
      <c r="EX57" s="347" t="s">
        <v>1404</v>
      </c>
      <c r="EY57" s="347" t="s">
        <v>1404</v>
      </c>
      <c r="EZ57" s="347" t="s">
        <v>1404</v>
      </c>
      <c r="FA57" s="347" t="s">
        <v>1404</v>
      </c>
      <c r="FB57" s="347">
        <v>1.6636404615559663</v>
      </c>
      <c r="FC57" s="347" t="s">
        <v>1404</v>
      </c>
      <c r="FD57" s="347" t="s">
        <v>1404</v>
      </c>
      <c r="FE57" s="347" t="s">
        <v>1404</v>
      </c>
      <c r="FF57" s="347" t="s">
        <v>1404</v>
      </c>
      <c r="FG57" s="347" t="s">
        <v>1404</v>
      </c>
      <c r="FH57" s="347">
        <v>2.3493016544893011E-2</v>
      </c>
      <c r="FI57" s="347" t="s">
        <v>1404</v>
      </c>
      <c r="FJ57" s="347" t="s">
        <v>1404</v>
      </c>
      <c r="FK57" s="347" t="s">
        <v>1404</v>
      </c>
      <c r="FL57" s="347" t="s">
        <v>1404</v>
      </c>
      <c r="FM57" s="347" t="s">
        <v>1404</v>
      </c>
      <c r="FN57" s="347">
        <v>0.32011437095972484</v>
      </c>
      <c r="FO57" s="347" t="s">
        <v>1404</v>
      </c>
      <c r="FP57" s="347" t="s">
        <v>1404</v>
      </c>
      <c r="FQ57" s="347" t="s">
        <v>1404</v>
      </c>
      <c r="FR57" s="347" t="s">
        <v>1404</v>
      </c>
      <c r="FS57" s="347" t="s">
        <v>1404</v>
      </c>
      <c r="FT57" s="347">
        <v>0.94677483387272765</v>
      </c>
      <c r="FU57" s="347" t="s">
        <v>1404</v>
      </c>
      <c r="FV57" s="347" t="s">
        <v>1404</v>
      </c>
      <c r="FW57" s="347" t="s">
        <v>1404</v>
      </c>
      <c r="FX57" s="347" t="s">
        <v>1404</v>
      </c>
      <c r="FY57" s="347" t="s">
        <v>1404</v>
      </c>
      <c r="FZ57" s="347">
        <v>0.52417980730506131</v>
      </c>
      <c r="GA57" s="347" t="s">
        <v>1404</v>
      </c>
      <c r="GB57" s="347" t="s">
        <v>1404</v>
      </c>
      <c r="GC57" s="347" t="s">
        <v>1404</v>
      </c>
      <c r="GD57" s="347" t="s">
        <v>1404</v>
      </c>
      <c r="GE57" s="347" t="s">
        <v>1404</v>
      </c>
      <c r="GF57" s="347">
        <v>1.4845715744694827</v>
      </c>
      <c r="GG57" s="347" t="s">
        <v>1404</v>
      </c>
      <c r="GH57" s="347" t="s">
        <v>1404</v>
      </c>
      <c r="GI57" s="347" t="s">
        <v>1404</v>
      </c>
      <c r="GJ57" s="348" t="s">
        <v>1404</v>
      </c>
    </row>
    <row r="58" spans="1:192">
      <c r="A58" s="349" t="s">
        <v>1401</v>
      </c>
      <c r="B58" s="350" t="s">
        <v>1426</v>
      </c>
      <c r="C58" s="351">
        <v>10.640454726476225</v>
      </c>
      <c r="D58" s="351">
        <v>10.479988503269372</v>
      </c>
      <c r="E58" s="351">
        <v>10.155359179019397</v>
      </c>
      <c r="F58" s="351">
        <v>9.7018089315997944</v>
      </c>
      <c r="G58" s="351">
        <v>9.0912274557871129</v>
      </c>
      <c r="H58" s="351">
        <v>8.4290522955200444</v>
      </c>
      <c r="I58" s="351">
        <v>7.7118789754169166</v>
      </c>
      <c r="J58" s="351">
        <v>6.9425992164878503</v>
      </c>
      <c r="K58" s="351">
        <v>6.1438746919623339</v>
      </c>
      <c r="L58" s="351">
        <v>5.2802409235402159</v>
      </c>
      <c r="M58" s="351">
        <v>4.5351925630810062</v>
      </c>
      <c r="N58" s="351">
        <v>3.8227055528093663</v>
      </c>
      <c r="O58" s="351">
        <v>3.1544502617801151</v>
      </c>
      <c r="P58" s="351">
        <v>2.5560144385548482</v>
      </c>
      <c r="Q58" s="351">
        <v>2.050850747234251</v>
      </c>
      <c r="R58" s="351">
        <v>1.6521739130434692</v>
      </c>
      <c r="S58" s="351">
        <v>1.3835831915508225</v>
      </c>
      <c r="T58" s="351">
        <v>1.0849388721756121</v>
      </c>
      <c r="U58" s="351">
        <v>0.78843207354441258</v>
      </c>
      <c r="V58" s="351">
        <v>0.56063453636157723</v>
      </c>
      <c r="W58" s="351">
        <v>0.37846261489043953</v>
      </c>
      <c r="X58" s="351">
        <v>0.29558529065888217</v>
      </c>
      <c r="Y58" s="351">
        <v>0.20008892841264081</v>
      </c>
      <c r="Z58" s="351">
        <v>0.11426757657512947</v>
      </c>
      <c r="AA58" s="351">
        <v>6.3443725415498701E-3</v>
      </c>
      <c r="AB58" s="351">
        <v>-8.56137235628079E-2</v>
      </c>
      <c r="AC58" s="351">
        <v>-0.16165842525675597</v>
      </c>
      <c r="AD58" s="351">
        <v>-0.25346133130564985</v>
      </c>
      <c r="AE58" s="351">
        <v>-0.34513330378066626</v>
      </c>
      <c r="AF58" s="351">
        <v>-0.37359506094665768</v>
      </c>
      <c r="AG58" s="351">
        <v>-0.36737925574033398</v>
      </c>
      <c r="AH58" s="351">
        <v>-0.37695207323640573</v>
      </c>
      <c r="AI58" s="351">
        <v>-0.36119384069454491</v>
      </c>
      <c r="AJ58" s="351">
        <v>-0.3200659145645951</v>
      </c>
      <c r="AK58" s="351">
        <v>-0.27893118640844977</v>
      </c>
      <c r="AL58" s="351">
        <v>-0.25680859833231207</v>
      </c>
      <c r="AM58" s="351">
        <v>-0.1966630717502956</v>
      </c>
      <c r="AN58" s="351">
        <v>-0.11424944462073801</v>
      </c>
      <c r="AO58" s="351">
        <v>-4.76235831983782E-2</v>
      </c>
      <c r="AP58" s="351">
        <v>1.9057904265776904E-2</v>
      </c>
      <c r="AQ58" s="351">
        <v>9.5319797922050101E-2</v>
      </c>
      <c r="AR58" s="351">
        <v>0.15889662185782655</v>
      </c>
      <c r="AS58" s="351">
        <v>0.21933310022572969</v>
      </c>
      <c r="AT58" s="351">
        <v>0.27980922098569738</v>
      </c>
      <c r="AU58" s="351">
        <v>0.30526583566525123</v>
      </c>
      <c r="AV58" s="351">
        <v>0.29566046733430007</v>
      </c>
      <c r="AW58" s="351">
        <v>0.28924700422745331</v>
      </c>
      <c r="AX58" s="351">
        <v>0.30514939605846964</v>
      </c>
      <c r="AY58" s="351">
        <v>0.31782354436815957</v>
      </c>
      <c r="AZ58" s="351">
        <v>0.33360869288936895</v>
      </c>
      <c r="BA58" s="351">
        <v>0.39387586557396725</v>
      </c>
      <c r="BB58" s="351">
        <v>0.48905967163137354</v>
      </c>
      <c r="BC58" s="351">
        <v>0.5650255531219307</v>
      </c>
      <c r="BD58" s="351">
        <v>0.62505949170290642</v>
      </c>
      <c r="BE58" s="351">
        <v>0.732682060390768</v>
      </c>
      <c r="BF58" s="351">
        <v>0.84659775508910751</v>
      </c>
      <c r="BG58" s="351">
        <v>0.98909459802184096</v>
      </c>
      <c r="BH58" s="351">
        <v>1.1284392037530226</v>
      </c>
      <c r="BI58" s="351">
        <v>1.3089503042596551</v>
      </c>
      <c r="BJ58" s="351">
        <v>1.5306122448979724</v>
      </c>
      <c r="BK58" s="351">
        <v>1.7886833101001385</v>
      </c>
      <c r="BL58" s="351">
        <v>2.0435732607112138</v>
      </c>
      <c r="BM58" s="351">
        <v>2.2379295070556289</v>
      </c>
      <c r="BN58" s="351">
        <v>2.3857409221628569</v>
      </c>
      <c r="BO58" s="351">
        <v>2.5260881916606168</v>
      </c>
      <c r="BP58" s="351">
        <v>2.7266191587311659</v>
      </c>
      <c r="BQ58" s="351">
        <v>2.88340312982147</v>
      </c>
      <c r="BR58" s="351">
        <v>3.07005187863545</v>
      </c>
      <c r="BS58" s="351">
        <v>3.2692742340532153</v>
      </c>
      <c r="BT58" s="351">
        <v>3.5200915245736937</v>
      </c>
      <c r="BU58" s="351">
        <v>3.7249804473642603</v>
      </c>
      <c r="BV58" s="351">
        <v>3.8661943256655853</v>
      </c>
      <c r="BW58" s="351">
        <v>3.9102257242616902</v>
      </c>
      <c r="BX58" s="351">
        <v>3.8976438307192689</v>
      </c>
      <c r="BY58" s="351">
        <v>3.9235213218573546</v>
      </c>
      <c r="BZ58" s="351">
        <v>4.0058435850203002</v>
      </c>
      <c r="CA58" s="351">
        <v>4.087399238146026</v>
      </c>
      <c r="CB58" s="351">
        <v>4.1426734997568735</v>
      </c>
      <c r="CC58" s="351">
        <v>4.2067052408068042</v>
      </c>
      <c r="CD58" s="351">
        <v>4.250577232292799</v>
      </c>
      <c r="CE58" s="351">
        <v>4.2541886212491784</v>
      </c>
      <c r="CF58" s="351">
        <v>4.2098522271895176</v>
      </c>
      <c r="CG58" s="351">
        <v>4.1764475418849942</v>
      </c>
      <c r="CH58" s="351">
        <v>4.1455702003354116</v>
      </c>
      <c r="CI58" s="351">
        <v>4.1784784010006799</v>
      </c>
      <c r="CJ58" s="351">
        <v>4.2828729585401213</v>
      </c>
      <c r="CK58" s="351">
        <v>4.3670048128205128</v>
      </c>
      <c r="CL58" s="351">
        <v>4.3711770007653712</v>
      </c>
      <c r="CM58" s="351">
        <v>4.3677513603654177</v>
      </c>
      <c r="CN58" s="351">
        <v>4.3414725443471376</v>
      </c>
      <c r="CO58" s="351">
        <v>4.2836748041881529</v>
      </c>
      <c r="CP58" s="351">
        <v>4.1394207374257306</v>
      </c>
      <c r="CQ58" s="351">
        <v>3.9773181195545515</v>
      </c>
      <c r="CR58" s="351">
        <v>3.7622496036893214</v>
      </c>
      <c r="CS58" s="351">
        <v>3.4884057576601486</v>
      </c>
      <c r="CT58" s="351">
        <v>3.2353701564233091</v>
      </c>
      <c r="CU58" s="351">
        <v>2.9238473070334527</v>
      </c>
      <c r="CV58" s="351">
        <v>2.5320606915514761</v>
      </c>
      <c r="CW58" s="351">
        <v>2.1001705393489134</v>
      </c>
      <c r="CX58" s="351">
        <v>1.7092789795906327</v>
      </c>
      <c r="CY58" s="351">
        <v>1.3399792890135152</v>
      </c>
      <c r="CZ58" s="351">
        <v>0.9230159084373879</v>
      </c>
      <c r="DA58" s="351">
        <v>0.56187607071455725</v>
      </c>
      <c r="DB58" s="351">
        <v>0.2910411422255067</v>
      </c>
      <c r="DC58" s="351">
        <v>8.53872064446623E-2</v>
      </c>
      <c r="DD58" s="351">
        <v>-3.5253950248547251E-2</v>
      </c>
      <c r="DE58" s="351">
        <v>-7.2596895874231043E-2</v>
      </c>
      <c r="DF58" s="351">
        <v>-0.11428641702159054</v>
      </c>
      <c r="DG58" s="351">
        <v>-8.6208895383590958E-2</v>
      </c>
      <c r="DH58" s="351">
        <v>1.7598601050662281E-3</v>
      </c>
      <c r="DI58" s="351">
        <v>0.14906232420411025</v>
      </c>
      <c r="DJ58" s="351">
        <v>0.32625323737144496</v>
      </c>
      <c r="DK58" s="351">
        <v>0.509865642908365</v>
      </c>
      <c r="DL58" s="351">
        <v>0.80426890878608492</v>
      </c>
      <c r="DM58" s="351">
        <v>1.058577872224596</v>
      </c>
      <c r="DN58" s="351">
        <v>1.3287740890733659</v>
      </c>
      <c r="DO58" s="351">
        <v>1.5894247178532286</v>
      </c>
      <c r="DP58" s="351">
        <v>1.8412749455738078</v>
      </c>
      <c r="DQ58" s="351">
        <v>2.0609540255178125</v>
      </c>
      <c r="DR58" s="351">
        <v>2.3099734621536254</v>
      </c>
      <c r="DS58" s="351">
        <v>2.5498582309243978</v>
      </c>
      <c r="DT58" s="351">
        <v>2.7867034014704037</v>
      </c>
      <c r="DU58" s="351">
        <v>3.0289340383397048</v>
      </c>
      <c r="DV58" s="351">
        <v>3.2226917896053484</v>
      </c>
      <c r="DW58" s="351">
        <v>3.4075239366112342</v>
      </c>
      <c r="DX58" s="351">
        <v>3.509188417748474</v>
      </c>
      <c r="DY58" s="351">
        <v>3.6509019039038768</v>
      </c>
      <c r="DZ58" s="351">
        <v>3.7747049616324873</v>
      </c>
      <c r="EA58" s="351">
        <v>3.861239830750137</v>
      </c>
      <c r="EB58" s="351">
        <v>3.9441593858687507</v>
      </c>
      <c r="EC58" s="351">
        <v>4.0456402511113376</v>
      </c>
      <c r="ED58" s="351">
        <v>4.1138938445435587</v>
      </c>
      <c r="EE58" s="351">
        <v>4.159454101639934</v>
      </c>
      <c r="EF58" s="351">
        <v>4.2066183396590953</v>
      </c>
      <c r="EG58" s="351">
        <v>4.2568611938895549</v>
      </c>
      <c r="EH58" s="351">
        <v>4.2890189420556633</v>
      </c>
      <c r="EI58" s="351">
        <v>4.3282134347895784</v>
      </c>
      <c r="EJ58" s="351">
        <v>4.4038112303610921</v>
      </c>
      <c r="EK58" s="351">
        <v>4.4240573625964243</v>
      </c>
      <c r="EL58" s="351">
        <v>4.4540817114962294</v>
      </c>
      <c r="EM58" s="351">
        <v>4.4652705897098484</v>
      </c>
      <c r="EN58" s="351">
        <v>4.4863820859076959</v>
      </c>
      <c r="EO58" s="351">
        <v>4.4739839284584537</v>
      </c>
      <c r="EP58" s="351">
        <v>4.4844478232521574</v>
      </c>
      <c r="EQ58" s="351">
        <v>4.505033440662114</v>
      </c>
      <c r="ER58" s="351">
        <v>4.5205261885494004</v>
      </c>
      <c r="ES58" s="351">
        <v>4.5316378420153658</v>
      </c>
      <c r="ET58" s="351">
        <v>4.6120354371727696</v>
      </c>
      <c r="EU58" s="351">
        <v>4.6806562636608833</v>
      </c>
      <c r="EV58" s="351">
        <v>4.7473588172557735</v>
      </c>
      <c r="EW58" s="351">
        <v>4.8815988943477873</v>
      </c>
      <c r="EX58" s="351">
        <v>4.9788199091578544</v>
      </c>
      <c r="EY58" s="351">
        <v>5.1257192664137037</v>
      </c>
      <c r="EZ58" s="351">
        <v>5.2286757391390735</v>
      </c>
      <c r="FA58" s="351">
        <v>5.3831187511671263</v>
      </c>
      <c r="FB58" s="351">
        <v>5.5079831399302996</v>
      </c>
      <c r="FC58" s="351">
        <v>5.6232290040944575</v>
      </c>
      <c r="FD58" s="351">
        <v>5.7229688256341653</v>
      </c>
      <c r="FE58" s="351">
        <v>5.7896048751114488</v>
      </c>
      <c r="FF58" s="351">
        <v>5.8306564199155764</v>
      </c>
      <c r="FG58" s="351">
        <v>5.896312122541759</v>
      </c>
      <c r="FH58" s="351">
        <v>5.9540976625957942</v>
      </c>
      <c r="FI58" s="351">
        <v>5.9809901933692071</v>
      </c>
      <c r="FJ58" s="351">
        <v>5.9797580825042393</v>
      </c>
      <c r="FK58" s="351">
        <v>5.9941373763175116</v>
      </c>
      <c r="FL58" s="351">
        <v>6.0414525728560733</v>
      </c>
      <c r="FM58" s="351">
        <v>6.0477593827098639</v>
      </c>
      <c r="FN58" s="351">
        <v>6.10915419959671</v>
      </c>
      <c r="FO58" s="351">
        <v>6.1784289258475855</v>
      </c>
      <c r="FP58" s="351">
        <v>6.2721965550380041</v>
      </c>
      <c r="FQ58" s="351">
        <v>6.3437301862675604</v>
      </c>
      <c r="FR58" s="351">
        <v>6.4137266853760906</v>
      </c>
      <c r="FS58" s="351">
        <v>6.4281057870959364</v>
      </c>
      <c r="FT58" s="351">
        <v>6.4850933439886029</v>
      </c>
      <c r="FU58" s="351">
        <v>6.5165574934272632</v>
      </c>
      <c r="FV58" s="351">
        <v>6.6077801382114778</v>
      </c>
      <c r="FW58" s="351">
        <v>6.6352920779543929</v>
      </c>
      <c r="FX58" s="351">
        <v>6.6289102545335084</v>
      </c>
      <c r="FY58" s="351">
        <v>6.6599798537556865</v>
      </c>
      <c r="FZ58" s="351">
        <v>6.6417031261018122</v>
      </c>
      <c r="GA58" s="351">
        <v>6.634410600191547</v>
      </c>
      <c r="GB58" s="351">
        <v>6.5908326756099127</v>
      </c>
      <c r="GC58" s="351">
        <v>6.5881872152423044</v>
      </c>
      <c r="GD58" s="351">
        <v>6.5440027315290417</v>
      </c>
      <c r="GE58" s="351">
        <v>6.5267508315641569</v>
      </c>
      <c r="GF58" s="351">
        <v>6.4012244157012965</v>
      </c>
      <c r="GG58" s="351">
        <v>6.2860146845088254</v>
      </c>
      <c r="GH58" s="351">
        <v>6.1501504859745353</v>
      </c>
      <c r="GI58" s="351">
        <v>5.9906461802811561</v>
      </c>
      <c r="GJ58" s="352">
        <v>5.8763131042450638</v>
      </c>
    </row>
    <row r="59" spans="1:192">
      <c r="A59" s="345" t="s">
        <v>1402</v>
      </c>
      <c r="B59" s="346" t="s">
        <v>1426</v>
      </c>
      <c r="C59" s="347" t="s">
        <v>1404</v>
      </c>
      <c r="D59" s="347">
        <v>1.4363198071514962</v>
      </c>
      <c r="E59" s="347" t="s">
        <v>1404</v>
      </c>
      <c r="F59" s="347">
        <v>1.0091926458833127</v>
      </c>
      <c r="G59" s="347" t="s">
        <v>1404</v>
      </c>
      <c r="H59" s="347">
        <v>0.34763607469208235</v>
      </c>
      <c r="I59" s="347" t="s">
        <v>1404</v>
      </c>
      <c r="J59" s="347">
        <v>0.23785926660059806</v>
      </c>
      <c r="K59" s="347" t="s">
        <v>1404</v>
      </c>
      <c r="L59" s="347">
        <v>0.3462603878116231</v>
      </c>
      <c r="M59" s="347" t="s">
        <v>1404</v>
      </c>
      <c r="N59" s="347">
        <v>0.5934131144298288</v>
      </c>
      <c r="O59" s="347" t="s">
        <v>1404</v>
      </c>
      <c r="P59" s="347">
        <v>1.3565699574215087</v>
      </c>
      <c r="Q59" s="347" t="s">
        <v>1404</v>
      </c>
      <c r="R59" s="347">
        <v>1.7311306756355664</v>
      </c>
      <c r="S59" s="347" t="s">
        <v>1404</v>
      </c>
      <c r="T59" s="347">
        <v>2.1676729684252063</v>
      </c>
      <c r="U59" s="347" t="s">
        <v>1404</v>
      </c>
      <c r="V59" s="347">
        <v>2.3729483883725697</v>
      </c>
      <c r="W59" s="347" t="s">
        <v>1404</v>
      </c>
      <c r="X59" s="347">
        <v>2.2577146800749435</v>
      </c>
      <c r="Y59" s="347" t="s">
        <v>1404</v>
      </c>
      <c r="Z59" s="347">
        <v>2.2318356110510429</v>
      </c>
      <c r="AA59" s="347" t="s">
        <v>1404</v>
      </c>
      <c r="AB59" s="347">
        <v>1.7878077373974275</v>
      </c>
      <c r="AC59" s="347" t="s">
        <v>1404</v>
      </c>
      <c r="AD59" s="347">
        <v>1.5752625437572862</v>
      </c>
      <c r="AE59" s="347" t="s">
        <v>1404</v>
      </c>
      <c r="AF59" s="347">
        <v>1.7341600465026246</v>
      </c>
      <c r="AG59" s="347" t="s">
        <v>1404</v>
      </c>
      <c r="AH59" s="347">
        <v>1.9219625265597649</v>
      </c>
      <c r="AI59" s="347" t="s">
        <v>1404</v>
      </c>
      <c r="AJ59" s="347">
        <v>2.3717701504049331</v>
      </c>
      <c r="AK59" s="347" t="s">
        <v>1404</v>
      </c>
      <c r="AL59" s="347">
        <v>2.6928255433737034</v>
      </c>
      <c r="AM59" s="347" t="s">
        <v>1404</v>
      </c>
      <c r="AN59" s="347">
        <v>2.860159324311355</v>
      </c>
      <c r="AO59" s="347" t="s">
        <v>1404</v>
      </c>
      <c r="AP59" s="347">
        <v>3.1399578786138407</v>
      </c>
      <c r="AQ59" s="347" t="s">
        <v>1404</v>
      </c>
      <c r="AR59" s="347">
        <v>2.8092562613084247</v>
      </c>
      <c r="AS59" s="347" t="s">
        <v>1404</v>
      </c>
      <c r="AT59" s="347">
        <v>2.8333175400360173</v>
      </c>
      <c r="AU59" s="347" t="s">
        <v>1404</v>
      </c>
      <c r="AV59" s="347">
        <v>2.9289885100772297</v>
      </c>
      <c r="AW59" s="347" t="s">
        <v>1404</v>
      </c>
      <c r="AX59" s="347">
        <v>2.7814197415246236</v>
      </c>
      <c r="AY59" s="347" t="s">
        <v>1404</v>
      </c>
      <c r="AZ59" s="347">
        <v>3.0232341140244343</v>
      </c>
      <c r="BA59" s="347" t="s">
        <v>1404</v>
      </c>
      <c r="BB59" s="347">
        <v>3.0907740857620096</v>
      </c>
      <c r="BC59" s="347" t="s">
        <v>1404</v>
      </c>
      <c r="BD59" s="347">
        <v>3.7513894034827717</v>
      </c>
      <c r="BE59" s="347" t="s">
        <v>1404</v>
      </c>
      <c r="BF59" s="347">
        <v>4.0084776999631249</v>
      </c>
      <c r="BG59" s="347" t="s">
        <v>1404</v>
      </c>
      <c r="BH59" s="347">
        <v>3.6508372220697103</v>
      </c>
      <c r="BI59" s="347" t="s">
        <v>1404</v>
      </c>
      <c r="BJ59" s="347">
        <v>3.8542141230068405</v>
      </c>
      <c r="BK59" s="347" t="s">
        <v>1404</v>
      </c>
      <c r="BL59" s="347">
        <v>3.8176795580110565</v>
      </c>
      <c r="BM59" s="347" t="s">
        <v>1404</v>
      </c>
      <c r="BN59" s="347">
        <v>3.7419645268749391</v>
      </c>
      <c r="BO59" s="347" t="s">
        <v>1404</v>
      </c>
      <c r="BP59" s="347">
        <v>3.4364788858137687</v>
      </c>
      <c r="BQ59" s="347" t="s">
        <v>1404</v>
      </c>
      <c r="BR59" s="347">
        <v>2.9923806148666592</v>
      </c>
      <c r="BS59" s="347" t="s">
        <v>1404</v>
      </c>
      <c r="BT59" s="347">
        <v>3.1859992937853217</v>
      </c>
      <c r="BU59" s="347" t="s">
        <v>1404</v>
      </c>
      <c r="BV59" s="347">
        <v>3.3499736795929254</v>
      </c>
      <c r="BW59" s="347" t="s">
        <v>1404</v>
      </c>
      <c r="BX59" s="347">
        <v>3.3678487521493974</v>
      </c>
      <c r="BY59" s="347" t="s">
        <v>1404</v>
      </c>
      <c r="BZ59" s="347">
        <v>3.5122220467220155</v>
      </c>
      <c r="CA59" s="347" t="s">
        <v>1404</v>
      </c>
      <c r="CB59" s="347">
        <v>3.908450947356823</v>
      </c>
      <c r="CC59" s="347" t="s">
        <v>1404</v>
      </c>
      <c r="CD59" s="347">
        <v>4.5199251596808887</v>
      </c>
      <c r="CE59" s="347" t="s">
        <v>1404</v>
      </c>
      <c r="CF59" s="347">
        <v>4.6619402493474578</v>
      </c>
      <c r="CG59" s="347" t="s">
        <v>1404</v>
      </c>
      <c r="CH59" s="347">
        <v>3.642497387483516</v>
      </c>
      <c r="CI59" s="347" t="s">
        <v>1404</v>
      </c>
      <c r="CJ59" s="347">
        <v>3.0880571884323351</v>
      </c>
      <c r="CK59" s="347" t="s">
        <v>1404</v>
      </c>
      <c r="CL59" s="347">
        <v>2.3485577648625315</v>
      </c>
      <c r="CM59" s="347" t="s">
        <v>1404</v>
      </c>
      <c r="CN59" s="347">
        <v>1.2687363721316487</v>
      </c>
      <c r="CO59" s="347" t="s">
        <v>1404</v>
      </c>
      <c r="CP59" s="347">
        <v>0.26246524742841615</v>
      </c>
      <c r="CQ59" s="347" t="s">
        <v>1404</v>
      </c>
      <c r="CR59" s="347">
        <v>-0.35704243311992645</v>
      </c>
      <c r="CS59" s="347" t="s">
        <v>1404</v>
      </c>
      <c r="CT59" s="347">
        <v>0.5531206307524249</v>
      </c>
      <c r="CU59" s="347" t="s">
        <v>1404</v>
      </c>
      <c r="CV59" s="347">
        <v>1.112044432655136</v>
      </c>
      <c r="CW59" s="347" t="s">
        <v>1404</v>
      </c>
      <c r="CX59" s="347">
        <v>1.7893186450230223</v>
      </c>
      <c r="CY59" s="347" t="s">
        <v>1404</v>
      </c>
      <c r="CZ59" s="347">
        <v>2.3492616571067115</v>
      </c>
      <c r="DA59" s="347" t="s">
        <v>1404</v>
      </c>
      <c r="DB59" s="347">
        <v>2.7750620378966637</v>
      </c>
      <c r="DC59" s="347" t="s">
        <v>1404</v>
      </c>
      <c r="DD59" s="347">
        <v>2.96886997381492</v>
      </c>
      <c r="DE59" s="347" t="s">
        <v>1404</v>
      </c>
      <c r="DF59" s="347">
        <v>2.6214440016812803</v>
      </c>
      <c r="DG59" s="347" t="s">
        <v>1404</v>
      </c>
      <c r="DH59" s="347">
        <v>2.4052915442334291</v>
      </c>
      <c r="DI59" s="347" t="s">
        <v>1404</v>
      </c>
      <c r="DJ59" s="347">
        <v>2.4251823011185434</v>
      </c>
      <c r="DK59" s="347" t="s">
        <v>1404</v>
      </c>
      <c r="DL59" s="347">
        <v>2.4926469998958116</v>
      </c>
      <c r="DM59" s="347" t="s">
        <v>1404</v>
      </c>
      <c r="DN59" s="347">
        <v>2.7514091307358752</v>
      </c>
      <c r="DO59" s="347" t="s">
        <v>1404</v>
      </c>
      <c r="DP59" s="347">
        <v>3.1239468868481493</v>
      </c>
      <c r="DQ59" s="347" t="s">
        <v>1404</v>
      </c>
      <c r="DR59" s="347">
        <v>3.234335535224707</v>
      </c>
      <c r="DS59" s="347" t="s">
        <v>1404</v>
      </c>
      <c r="DT59" s="347">
        <v>3.3188032572883102</v>
      </c>
      <c r="DU59" s="347" t="s">
        <v>1404</v>
      </c>
      <c r="DV59" s="347">
        <v>2.9471479238985521</v>
      </c>
      <c r="DW59" s="347" t="s">
        <v>1404</v>
      </c>
      <c r="DX59" s="347">
        <v>2.8150126711147871</v>
      </c>
      <c r="DY59" s="347" t="s">
        <v>1404</v>
      </c>
      <c r="DZ59" s="347">
        <v>2.608163014658051</v>
      </c>
      <c r="EA59" s="347" t="s">
        <v>1404</v>
      </c>
      <c r="EB59" s="347">
        <v>2.5132511188417475</v>
      </c>
      <c r="EC59" s="347" t="s">
        <v>1404</v>
      </c>
      <c r="ED59" s="347">
        <v>2.3286659034133508</v>
      </c>
      <c r="EE59" s="347" t="s">
        <v>1404</v>
      </c>
      <c r="EF59" s="347">
        <v>2.1560303878375224</v>
      </c>
      <c r="EG59" s="347" t="s">
        <v>1404</v>
      </c>
      <c r="EH59" s="347">
        <v>2.1285559569266801</v>
      </c>
      <c r="EI59" s="347" t="s">
        <v>1404</v>
      </c>
      <c r="EJ59" s="347">
        <v>2.0673149318500408</v>
      </c>
      <c r="EK59" s="347" t="s">
        <v>1404</v>
      </c>
      <c r="EL59" s="347">
        <v>1.8401319986000075</v>
      </c>
      <c r="EM59" s="347" t="s">
        <v>1404</v>
      </c>
      <c r="EN59" s="347">
        <v>1.3460934126429704</v>
      </c>
      <c r="EO59" s="347" t="s">
        <v>1404</v>
      </c>
      <c r="EP59" s="347">
        <v>1.3279393233994157</v>
      </c>
      <c r="EQ59" s="347" t="s">
        <v>1404</v>
      </c>
      <c r="ER59" s="347">
        <v>1.2523223061248983</v>
      </c>
      <c r="ES59" s="347" t="s">
        <v>1404</v>
      </c>
      <c r="ET59" s="347">
        <v>1.3162496637072865</v>
      </c>
      <c r="EU59" s="347" t="s">
        <v>1404</v>
      </c>
      <c r="EV59" s="347">
        <v>1.3974608014294001</v>
      </c>
      <c r="EW59" s="347" t="s">
        <v>1404</v>
      </c>
      <c r="EX59" s="347">
        <v>1.5378961901474479</v>
      </c>
      <c r="EY59" s="347" t="s">
        <v>1404</v>
      </c>
      <c r="EZ59" s="347">
        <v>1.8160145685682711</v>
      </c>
      <c r="FA59" s="347" t="s">
        <v>1404</v>
      </c>
      <c r="FB59" s="347">
        <v>1.7065965064232687</v>
      </c>
      <c r="FC59" s="347" t="s">
        <v>1404</v>
      </c>
      <c r="FD59" s="347">
        <v>1.62311694980086</v>
      </c>
      <c r="FE59" s="347" t="s">
        <v>1404</v>
      </c>
      <c r="FF59" s="347">
        <v>1.4520558251514151</v>
      </c>
      <c r="FG59" s="347" t="s">
        <v>1404</v>
      </c>
      <c r="FH59" s="347">
        <v>1.1426832996284761</v>
      </c>
      <c r="FI59" s="347" t="s">
        <v>1404</v>
      </c>
      <c r="FJ59" s="347">
        <v>1.0058037565440689</v>
      </c>
      <c r="FK59" s="347" t="s">
        <v>1404</v>
      </c>
      <c r="FL59" s="347">
        <v>0.80541324170064243</v>
      </c>
      <c r="FM59" s="347" t="s">
        <v>1404</v>
      </c>
      <c r="FN59" s="347">
        <v>0.86034299979730977</v>
      </c>
      <c r="FO59" s="347" t="s">
        <v>1404</v>
      </c>
      <c r="FP59" s="347">
        <v>0.87183799466341894</v>
      </c>
      <c r="FQ59" s="347" t="s">
        <v>1404</v>
      </c>
      <c r="FR59" s="347">
        <v>0.8160422387650591</v>
      </c>
      <c r="FS59" s="347" t="s">
        <v>1404</v>
      </c>
      <c r="FT59" s="347">
        <v>0.82985682753768508</v>
      </c>
      <c r="FU59" s="347" t="s">
        <v>1404</v>
      </c>
      <c r="FV59" s="347">
        <v>0.78399543920499615</v>
      </c>
      <c r="FW59" s="347" t="s">
        <v>1404</v>
      </c>
      <c r="FX59" s="347">
        <v>0.836797045200811</v>
      </c>
      <c r="FY59" s="347" t="s">
        <v>1404</v>
      </c>
      <c r="FZ59" s="347">
        <v>0.78939036220872849</v>
      </c>
      <c r="GA59" s="347" t="s">
        <v>1404</v>
      </c>
      <c r="GB59" s="347">
        <v>0.83370022590956316</v>
      </c>
      <c r="GC59" s="347" t="s">
        <v>1404</v>
      </c>
      <c r="GD59" s="347">
        <v>1.0633594948375242</v>
      </c>
      <c r="GE59" s="347" t="s">
        <v>1404</v>
      </c>
      <c r="GF59" s="347">
        <v>1.2679023839101367</v>
      </c>
      <c r="GG59" s="347" t="s">
        <v>1404</v>
      </c>
      <c r="GH59" s="347">
        <v>1.3157099306521354</v>
      </c>
      <c r="GI59" s="347" t="s">
        <v>1404</v>
      </c>
      <c r="GJ59" s="348">
        <v>1.3936498653195624</v>
      </c>
    </row>
    <row r="60" spans="1:192">
      <c r="A60" s="349" t="s">
        <v>1401</v>
      </c>
      <c r="B60" s="350" t="s">
        <v>1427</v>
      </c>
      <c r="C60" s="351">
        <v>5.7086275185121007</v>
      </c>
      <c r="D60" s="351">
        <v>5.6717825602332042</v>
      </c>
      <c r="E60" s="351">
        <v>5.6008537886872869</v>
      </c>
      <c r="F60" s="351">
        <v>5.4873124495261019</v>
      </c>
      <c r="G60" s="351">
        <v>5.344448205822661</v>
      </c>
      <c r="H60" s="351">
        <v>5.1055225578162649</v>
      </c>
      <c r="I60" s="351">
        <v>4.8259958071278835</v>
      </c>
      <c r="J60" s="351">
        <v>4.5113095734913866</v>
      </c>
      <c r="K60" s="351">
        <v>4.1782614113053915</v>
      </c>
      <c r="L60" s="351">
        <v>3.697583143978536</v>
      </c>
      <c r="M60" s="351">
        <v>3.2142710345678069</v>
      </c>
      <c r="N60" s="351">
        <v>2.7449376150541904</v>
      </c>
      <c r="O60" s="351">
        <v>2.3051234014824615</v>
      </c>
      <c r="P60" s="351">
        <v>1.9108280254777268</v>
      </c>
      <c r="Q60" s="351">
        <v>1.5402029348749033</v>
      </c>
      <c r="R60" s="351">
        <v>1.1886533967281718</v>
      </c>
      <c r="S60" s="351">
        <v>0.82345852580839962</v>
      </c>
      <c r="T60" s="351">
        <v>0.6132018756763421</v>
      </c>
      <c r="U60" s="351">
        <v>0.40398384064636139</v>
      </c>
      <c r="V60" s="351">
        <v>0.18767719522420706</v>
      </c>
      <c r="W60" s="351">
        <v>-5.9801459155603399E-2</v>
      </c>
      <c r="X60" s="351">
        <v>-0.18725099601592904</v>
      </c>
      <c r="Y60" s="351">
        <v>-0.29469156943172675</v>
      </c>
      <c r="Z60" s="351">
        <v>-0.38620799490364893</v>
      </c>
      <c r="AA60" s="351">
        <v>-0.47372611464968517</v>
      </c>
      <c r="AB60" s="351">
        <v>-0.53742038216560506</v>
      </c>
      <c r="AC60" s="351">
        <v>-0.55338800859942339</v>
      </c>
      <c r="AD60" s="351">
        <v>-0.54553418548161581</v>
      </c>
      <c r="AE60" s="351">
        <v>-0.50597609561754509</v>
      </c>
      <c r="AF60" s="351">
        <v>-0.5696303377947719</v>
      </c>
      <c r="AG60" s="351">
        <v>-0.58162696199504749</v>
      </c>
      <c r="AH60" s="351">
        <v>-0.5340773216420921</v>
      </c>
      <c r="AI60" s="351">
        <v>-0.43082814743895514</v>
      </c>
      <c r="AJ60" s="351">
        <v>-0.34327226280287243</v>
      </c>
      <c r="AK60" s="351">
        <v>-0.24363941366778172</v>
      </c>
      <c r="AL60" s="351">
        <v>-0.13189975618528826</v>
      </c>
      <c r="AM60" s="351">
        <v>-1.9999200032007815E-2</v>
      </c>
      <c r="AN60" s="351">
        <v>0.10006003602160386</v>
      </c>
      <c r="AO60" s="351">
        <v>0.13611433604226095</v>
      </c>
      <c r="AP60" s="351">
        <v>0.15614990390771866</v>
      </c>
      <c r="AQ60" s="351">
        <v>0.1841989348496203</v>
      </c>
      <c r="AR60" s="351">
        <v>0.30848123071988848</v>
      </c>
      <c r="AS60" s="351">
        <v>0.40871934604902987</v>
      </c>
      <c r="AT60" s="351">
        <v>0.5169097611796708</v>
      </c>
      <c r="AU60" s="351">
        <v>0.63301282051283236</v>
      </c>
      <c r="AV60" s="351">
        <v>0.76901509993190753</v>
      </c>
      <c r="AW60" s="351">
        <v>0.92889173606662601</v>
      </c>
      <c r="AX60" s="351">
        <v>1.112623068918579</v>
      </c>
      <c r="AY60" s="351">
        <v>1.3082093134901558</v>
      </c>
      <c r="AZ60" s="351">
        <v>1.4994002399040247</v>
      </c>
      <c r="BA60" s="351">
        <v>1.775076959980832</v>
      </c>
      <c r="BB60" s="351">
        <v>2.086747951229301</v>
      </c>
      <c r="BC60" s="351">
        <v>2.4341500459650884</v>
      </c>
      <c r="BD60" s="351">
        <v>2.723859733205571</v>
      </c>
      <c r="BE60" s="351">
        <v>3.0130098172240634</v>
      </c>
      <c r="BF60" s="351">
        <v>3.2808451265696705</v>
      </c>
      <c r="BG60" s="351">
        <v>3.5154072776495013</v>
      </c>
      <c r="BH60" s="351">
        <v>3.7322628085377221</v>
      </c>
      <c r="BI60" s="351">
        <v>3.9273246588384914</v>
      </c>
      <c r="BJ60" s="351">
        <v>4.108613046231822</v>
      </c>
      <c r="BK60" s="351">
        <v>4.301346601903413</v>
      </c>
      <c r="BL60" s="351">
        <v>4.5211739216072617</v>
      </c>
      <c r="BM60" s="351">
        <v>4.7373217582590135</v>
      </c>
      <c r="BN60" s="351">
        <v>4.8968555429376721</v>
      </c>
      <c r="BO60" s="351">
        <v>5.044092398938651</v>
      </c>
      <c r="BP60" s="351">
        <v>5.1786158631414994</v>
      </c>
      <c r="BQ60" s="351">
        <v>5.3260760082128966</v>
      </c>
      <c r="BR60" s="351">
        <v>5.5406438165817429</v>
      </c>
      <c r="BS60" s="351">
        <v>5.7839313872543059</v>
      </c>
      <c r="BT60" s="351">
        <v>6.0785500804659325</v>
      </c>
      <c r="BU60" s="351">
        <v>6.3870142758989097</v>
      </c>
      <c r="BV60" s="351">
        <v>6.6789597749220402</v>
      </c>
      <c r="BW60" s="351">
        <v>6.9701043796756377</v>
      </c>
      <c r="BX60" s="351">
        <v>7.2048830311276308</v>
      </c>
      <c r="BY60" s="351">
        <v>7.3965100675168332</v>
      </c>
      <c r="BZ60" s="351">
        <v>7.6333335946491552</v>
      </c>
      <c r="CA60" s="351">
        <v>7.7632825298004944</v>
      </c>
      <c r="CB60" s="351">
        <v>7.9206519014902579</v>
      </c>
      <c r="CC60" s="351">
        <v>8.0839876091573437</v>
      </c>
      <c r="CD60" s="351">
        <v>8.114661379846817</v>
      </c>
      <c r="CE60" s="351">
        <v>8.1450273551457233</v>
      </c>
      <c r="CF60" s="351">
        <v>8.0175897022075304</v>
      </c>
      <c r="CG60" s="351">
        <v>7.8926794509184646</v>
      </c>
      <c r="CH60" s="351">
        <v>7.7632962325410659</v>
      </c>
      <c r="CI60" s="351">
        <v>7.5663314478825185</v>
      </c>
      <c r="CJ60" s="351">
        <v>7.3229657207846053</v>
      </c>
      <c r="CK60" s="351">
        <v>7.0347555850143584</v>
      </c>
      <c r="CL60" s="351">
        <v>6.7052599706787106</v>
      </c>
      <c r="CM60" s="351">
        <v>6.4256101987443737</v>
      </c>
      <c r="CN60" s="351">
        <v>6.0568330545720066</v>
      </c>
      <c r="CO60" s="351">
        <v>5.5968757571715351</v>
      </c>
      <c r="CP60" s="351">
        <v>5.1318402154094898</v>
      </c>
      <c r="CQ60" s="351">
        <v>4.5843424610927901</v>
      </c>
      <c r="CR60" s="351">
        <v>4.0936663991439133</v>
      </c>
      <c r="CS60" s="351">
        <v>3.4645602782209641</v>
      </c>
      <c r="CT60" s="351">
        <v>2.7869185348536574</v>
      </c>
      <c r="CU60" s="351">
        <v>2.1122756402240999</v>
      </c>
      <c r="CV60" s="351">
        <v>1.4695688976300751</v>
      </c>
      <c r="CW60" s="351">
        <v>0.862656250407842</v>
      </c>
      <c r="CX60" s="351">
        <v>0.2241791717169529</v>
      </c>
      <c r="CY60" s="351">
        <v>-0.40495887576703404</v>
      </c>
      <c r="CZ60" s="351">
        <v>-0.93195404823190142</v>
      </c>
      <c r="DA60" s="351">
        <v>-1.3898324092920631</v>
      </c>
      <c r="DB60" s="351">
        <v>-1.7488438479648396</v>
      </c>
      <c r="DC60" s="351">
        <v>-2.0864849087620678</v>
      </c>
      <c r="DD60" s="351">
        <v>-2.3737983954726447</v>
      </c>
      <c r="DE60" s="351">
        <v>-2.4918610903712004</v>
      </c>
      <c r="DF60" s="351">
        <v>-2.5224214164504755</v>
      </c>
      <c r="DG60" s="351">
        <v>-2.4697046936698586</v>
      </c>
      <c r="DH60" s="351">
        <v>-2.3149257133116863</v>
      </c>
      <c r="DI60" s="351">
        <v>-2.0935552657185008</v>
      </c>
      <c r="DJ60" s="351">
        <v>-2.0143968419830509</v>
      </c>
      <c r="DK60" s="351">
        <v>-1.8509768059601368</v>
      </c>
      <c r="DL60" s="351">
        <v>-1.7191893941320375</v>
      </c>
      <c r="DM60" s="351">
        <v>-1.4824297062429164</v>
      </c>
      <c r="DN60" s="351">
        <v>-1.269556514864816</v>
      </c>
      <c r="DO60" s="351">
        <v>-0.950042186889547</v>
      </c>
      <c r="DP60" s="351">
        <v>-0.39964790180738941</v>
      </c>
      <c r="DQ60" s="351">
        <v>9.3052845314046284E-2</v>
      </c>
      <c r="DR60" s="351">
        <v>0.56625197635307134</v>
      </c>
      <c r="DS60" s="351">
        <v>0.98627390601603637</v>
      </c>
      <c r="DT60" s="351">
        <v>1.3069556133457585</v>
      </c>
      <c r="DU60" s="351">
        <v>1.5670346836393119</v>
      </c>
      <c r="DV60" s="351">
        <v>2.2805436393972087</v>
      </c>
      <c r="DW60" s="351">
        <v>2.928774634251083</v>
      </c>
      <c r="DX60" s="351">
        <v>3.5865272121694347</v>
      </c>
      <c r="DY60" s="351">
        <v>4.0734133276365441</v>
      </c>
      <c r="DZ60" s="351">
        <v>4.5409359566859742</v>
      </c>
      <c r="EA60" s="351">
        <v>4.9699506004576923</v>
      </c>
      <c r="EB60" s="351">
        <v>4.8869425594196123</v>
      </c>
      <c r="EC60" s="351">
        <v>4.8252591811256282</v>
      </c>
      <c r="ED60" s="351">
        <v>4.7421083294357187</v>
      </c>
      <c r="EE60" s="351">
        <v>4.7088904120569408</v>
      </c>
      <c r="EF60" s="351">
        <v>4.7126768999104227</v>
      </c>
      <c r="EG60" s="351">
        <v>4.7159478494688507</v>
      </c>
      <c r="EH60" s="351">
        <v>4.5355641819869268</v>
      </c>
      <c r="EI60" s="351">
        <v>4.3495042244417013</v>
      </c>
      <c r="EJ60" s="351">
        <v>4.1793608473361639</v>
      </c>
      <c r="EK60" s="351">
        <v>4.0811285218096742</v>
      </c>
      <c r="EL60" s="351">
        <v>4.0289746551089403</v>
      </c>
      <c r="EM60" s="351">
        <v>3.966274462997315</v>
      </c>
      <c r="EN60" s="351">
        <v>4.1661613691007044</v>
      </c>
      <c r="EO60" s="351">
        <v>4.327062937897761</v>
      </c>
      <c r="EP60" s="351">
        <v>4.5327092846461605</v>
      </c>
      <c r="EQ60" s="351">
        <v>4.6795703816559433</v>
      </c>
      <c r="ER60" s="351">
        <v>4.8535498635782517</v>
      </c>
      <c r="ES60" s="351">
        <v>5.0652454712131458</v>
      </c>
      <c r="ET60" s="351">
        <v>5.1670936514442118</v>
      </c>
      <c r="EU60" s="351">
        <v>5.2814369373274177</v>
      </c>
      <c r="EV60" s="351">
        <v>5.3569935598413219</v>
      </c>
      <c r="EW60" s="351">
        <v>5.4199784282512722</v>
      </c>
      <c r="EX60" s="351">
        <v>5.4190957275165577</v>
      </c>
      <c r="EY60" s="351">
        <v>5.3870086387972247</v>
      </c>
      <c r="EZ60" s="351">
        <v>5.4243474369209421</v>
      </c>
      <c r="FA60" s="351">
        <v>5.5077614375394948</v>
      </c>
      <c r="FB60" s="351">
        <v>5.5378056340629147</v>
      </c>
      <c r="FC60" s="351">
        <v>5.6000439378327309</v>
      </c>
      <c r="FD60" s="351">
        <v>5.6350967349359165</v>
      </c>
      <c r="FE60" s="351">
        <v>5.5976887923816188</v>
      </c>
      <c r="FF60" s="351">
        <v>5.5682681829982439</v>
      </c>
      <c r="FG60" s="351">
        <v>5.5576978412206959</v>
      </c>
      <c r="FH60" s="351">
        <v>5.5860675215463393</v>
      </c>
      <c r="FI60" s="351">
        <v>5.6083535592536062</v>
      </c>
      <c r="FJ60" s="351">
        <v>5.6553420951065032</v>
      </c>
      <c r="FK60" s="351">
        <v>5.7308153408108433</v>
      </c>
      <c r="FL60" s="351">
        <v>5.6870799500106051</v>
      </c>
      <c r="FM60" s="351">
        <v>5.5847956971754344</v>
      </c>
      <c r="FN60" s="351">
        <v>5.5109307117993058</v>
      </c>
      <c r="FO60" s="351">
        <v>5.4412911979196101</v>
      </c>
      <c r="FP60" s="351">
        <v>5.3958370366703399</v>
      </c>
      <c r="FQ60" s="351">
        <v>5.4353569097584655</v>
      </c>
      <c r="FR60" s="351">
        <v>5.5220223427113151</v>
      </c>
      <c r="FS60" s="351">
        <v>5.5762591559648609</v>
      </c>
      <c r="FT60" s="351">
        <v>5.6235745710380867</v>
      </c>
      <c r="FU60" s="351">
        <v>5.7295914507932322</v>
      </c>
      <c r="FV60" s="351">
        <v>5.8481349716636384</v>
      </c>
      <c r="FW60" s="351">
        <v>5.9388625815896381</v>
      </c>
      <c r="FX60" s="351">
        <v>6.065930415468455</v>
      </c>
      <c r="FY60" s="351">
        <v>6.2172415042133782</v>
      </c>
      <c r="FZ60" s="351">
        <v>6.3881675614238285</v>
      </c>
      <c r="GA60" s="351">
        <v>6.5473787377000843</v>
      </c>
      <c r="GB60" s="351">
        <v>6.6144978387822562</v>
      </c>
      <c r="GC60" s="351">
        <v>6.634267853206806</v>
      </c>
      <c r="GD60" s="351">
        <v>6.6552852776598224</v>
      </c>
      <c r="GE60" s="351">
        <v>6.7094907230904361</v>
      </c>
      <c r="GF60" s="351">
        <v>6.7617971814007696</v>
      </c>
      <c r="GG60" s="351">
        <v>6.7650869470200856</v>
      </c>
      <c r="GH60" s="351">
        <v>6.7462648881245331</v>
      </c>
      <c r="GI60" s="351">
        <v>6.7612832778836101</v>
      </c>
      <c r="GJ60" s="352">
        <v>6.7576004613985603</v>
      </c>
    </row>
    <row r="61" spans="1:192">
      <c r="A61" s="345" t="s">
        <v>1402</v>
      </c>
      <c r="B61" s="346" t="s">
        <v>1427</v>
      </c>
      <c r="C61" s="347" t="s">
        <v>1404</v>
      </c>
      <c r="D61" s="347">
        <v>2.3887814313346269</v>
      </c>
      <c r="E61" s="347" t="s">
        <v>1404</v>
      </c>
      <c r="F61" s="347">
        <v>2.2519488018477394</v>
      </c>
      <c r="G61" s="347" t="s">
        <v>1404</v>
      </c>
      <c r="H61" s="347">
        <v>1.8364418938307128</v>
      </c>
      <c r="I61" s="347" t="s">
        <v>1404</v>
      </c>
      <c r="J61" s="347">
        <v>1.6942699409861206</v>
      </c>
      <c r="K61" s="347" t="s">
        <v>1404</v>
      </c>
      <c r="L61" s="347">
        <v>1.5642775881683735</v>
      </c>
      <c r="M61" s="347" t="s">
        <v>1404</v>
      </c>
      <c r="N61" s="347">
        <v>1.7782822550132711</v>
      </c>
      <c r="O61" s="347" t="s">
        <v>1404</v>
      </c>
      <c r="P61" s="347">
        <v>2.1441390384433725</v>
      </c>
      <c r="Q61" s="347" t="s">
        <v>1404</v>
      </c>
      <c r="R61" s="347">
        <v>2.2494117647058909</v>
      </c>
      <c r="S61" s="347" t="s">
        <v>1404</v>
      </c>
      <c r="T61" s="347">
        <v>2.2917253686484433</v>
      </c>
      <c r="U61" s="347" t="s">
        <v>1404</v>
      </c>
      <c r="V61" s="347">
        <v>2.3680269561961658</v>
      </c>
      <c r="W61" s="347" t="s">
        <v>1404</v>
      </c>
      <c r="X61" s="347">
        <v>2.4456268085503639</v>
      </c>
      <c r="Y61" s="347" t="s">
        <v>1404</v>
      </c>
      <c r="Z61" s="347">
        <v>2.1840148698884705</v>
      </c>
      <c r="AA61" s="347" t="s">
        <v>1404</v>
      </c>
      <c r="AB61" s="347">
        <v>1.9604216756056794</v>
      </c>
      <c r="AC61" s="347" t="s">
        <v>1404</v>
      </c>
      <c r="AD61" s="347">
        <v>1.7304860088365199</v>
      </c>
      <c r="AE61" s="347" t="s">
        <v>1404</v>
      </c>
      <c r="AF61" s="347">
        <v>2.0751078872463418</v>
      </c>
      <c r="AG61" s="347" t="s">
        <v>1404</v>
      </c>
      <c r="AH61" s="347">
        <v>1.8560848495931512</v>
      </c>
      <c r="AI61" s="347" t="s">
        <v>1404</v>
      </c>
      <c r="AJ61" s="347">
        <v>1.9043280182232429</v>
      </c>
      <c r="AK61" s="347" t="s">
        <v>1404</v>
      </c>
      <c r="AL61" s="347">
        <v>2.2010004547521436</v>
      </c>
      <c r="AM61" s="347" t="s">
        <v>1404</v>
      </c>
      <c r="AN61" s="347">
        <v>2.3036459278070098</v>
      </c>
      <c r="AO61" s="347" t="s">
        <v>1404</v>
      </c>
      <c r="AP61" s="347">
        <v>2.8411147303655526</v>
      </c>
      <c r="AQ61" s="347" t="s">
        <v>1404</v>
      </c>
      <c r="AR61" s="347">
        <v>2.6895745255014774</v>
      </c>
      <c r="AS61" s="347" t="s">
        <v>1404</v>
      </c>
      <c r="AT61" s="347">
        <v>3.0161579892279877</v>
      </c>
      <c r="AU61" s="347" t="s">
        <v>1404</v>
      </c>
      <c r="AV61" s="347">
        <v>3.2367668097281665</v>
      </c>
      <c r="AW61" s="347" t="s">
        <v>1404</v>
      </c>
      <c r="AX61" s="347">
        <v>3.2570970899706451</v>
      </c>
      <c r="AY61" s="347" t="s">
        <v>1404</v>
      </c>
      <c r="AZ61" s="347">
        <v>3.2624113475177414</v>
      </c>
      <c r="BA61" s="347" t="s">
        <v>1404</v>
      </c>
      <c r="BB61" s="347">
        <v>2.8330107337673502</v>
      </c>
      <c r="BC61" s="347" t="s">
        <v>1404</v>
      </c>
      <c r="BD61" s="347">
        <v>3.0220742817098811</v>
      </c>
      <c r="BE61" s="347" t="s">
        <v>1404</v>
      </c>
      <c r="BF61" s="347">
        <v>3.2154060648309399</v>
      </c>
      <c r="BG61" s="347" t="s">
        <v>1404</v>
      </c>
      <c r="BH61" s="347">
        <v>2.9014377273514835</v>
      </c>
      <c r="BI61" s="347" t="s">
        <v>1404</v>
      </c>
      <c r="BJ61" s="347">
        <v>2.9992243385331294</v>
      </c>
      <c r="BK61" s="347" t="s">
        <v>1404</v>
      </c>
      <c r="BL61" s="347">
        <v>3.1860405219780112</v>
      </c>
      <c r="BM61" s="347" t="s">
        <v>1404</v>
      </c>
      <c r="BN61" s="347">
        <v>3.4282169746748816</v>
      </c>
      <c r="BO61" s="347" t="s">
        <v>1404</v>
      </c>
      <c r="BP61" s="347">
        <v>3.2944477510415862</v>
      </c>
      <c r="BQ61" s="347" t="s">
        <v>1404</v>
      </c>
      <c r="BR61" s="347">
        <v>2.8475306036302084</v>
      </c>
      <c r="BS61" s="347" t="s">
        <v>1404</v>
      </c>
      <c r="BT61" s="347">
        <v>3.1531015907751669</v>
      </c>
      <c r="BU61" s="347" t="s">
        <v>1404</v>
      </c>
      <c r="BV61" s="347">
        <v>3.1736256380219423</v>
      </c>
      <c r="BW61" s="347" t="s">
        <v>1404</v>
      </c>
      <c r="BX61" s="347">
        <v>3.2638023946864672</v>
      </c>
      <c r="BY61" s="347" t="s">
        <v>1404</v>
      </c>
      <c r="BZ61" s="347">
        <v>3.0872658658630669</v>
      </c>
      <c r="CA61" s="347" t="s">
        <v>1404</v>
      </c>
      <c r="CB61" s="347">
        <v>3.4161531585073317</v>
      </c>
      <c r="CC61" s="347" t="s">
        <v>1404</v>
      </c>
      <c r="CD61" s="347">
        <v>4.0383212023355339</v>
      </c>
      <c r="CE61" s="347" t="s">
        <v>1404</v>
      </c>
      <c r="CF61" s="347">
        <v>3.8225728278128979</v>
      </c>
      <c r="CG61" s="347" t="s">
        <v>1404</v>
      </c>
      <c r="CH61" s="347">
        <v>3.0721119066233551</v>
      </c>
      <c r="CI61" s="347" t="s">
        <v>1404</v>
      </c>
      <c r="CJ61" s="347">
        <v>2.3210937695133254</v>
      </c>
      <c r="CK61" s="347" t="s">
        <v>1404</v>
      </c>
      <c r="CL61" s="347">
        <v>1.8688963962156622</v>
      </c>
      <c r="CM61" s="347" t="s">
        <v>1404</v>
      </c>
      <c r="CN61" s="347">
        <v>0.71214401753656564</v>
      </c>
      <c r="CO61" s="347" t="s">
        <v>1404</v>
      </c>
      <c r="CP61" s="347">
        <v>-0.44539124603030883</v>
      </c>
      <c r="CQ61" s="347" t="s">
        <v>1404</v>
      </c>
      <c r="CR61" s="347">
        <v>-0.81491028835047308</v>
      </c>
      <c r="CS61" s="347" t="s">
        <v>1404</v>
      </c>
      <c r="CT61" s="347">
        <v>-0.26823342051509119</v>
      </c>
      <c r="CU61" s="347" t="s">
        <v>1404</v>
      </c>
      <c r="CV61" s="347">
        <v>0.22339514956134982</v>
      </c>
      <c r="CW61" s="347" t="s">
        <v>1404</v>
      </c>
      <c r="CX61" s="347">
        <v>0.62860383779184426</v>
      </c>
      <c r="CY61" s="347" t="s">
        <v>1404</v>
      </c>
      <c r="CZ61" s="347">
        <v>1.1310414812683833</v>
      </c>
      <c r="DA61" s="347" t="s">
        <v>1404</v>
      </c>
      <c r="DB61" s="347">
        <v>1.7098067808968109</v>
      </c>
      <c r="DC61" s="347" t="s">
        <v>1404</v>
      </c>
      <c r="DD61" s="347">
        <v>1.9912189857540421</v>
      </c>
      <c r="DE61" s="347" t="s">
        <v>1404</v>
      </c>
      <c r="DF61" s="347">
        <v>1.835898884338369</v>
      </c>
      <c r="DG61" s="347" t="s">
        <v>1404</v>
      </c>
      <c r="DH61" s="347">
        <v>1.7598429898553141</v>
      </c>
      <c r="DI61" s="347" t="s">
        <v>1404</v>
      </c>
      <c r="DJ61" s="347">
        <v>1.9078483866422353</v>
      </c>
      <c r="DK61" s="347" t="s">
        <v>1404</v>
      </c>
      <c r="DL61" s="347">
        <v>2.4730287862269895</v>
      </c>
      <c r="DM61" s="347" t="s">
        <v>1404</v>
      </c>
      <c r="DN61" s="347">
        <v>2.763773674294058</v>
      </c>
      <c r="DO61" s="347" t="s">
        <v>1404</v>
      </c>
      <c r="DP61" s="347">
        <v>3.1724611570645904</v>
      </c>
      <c r="DQ61" s="347" t="s">
        <v>1404</v>
      </c>
      <c r="DR61" s="347">
        <v>3.5141841801282809</v>
      </c>
      <c r="DS61" s="347" t="s">
        <v>1404</v>
      </c>
      <c r="DT61" s="347">
        <v>3.663806581772608</v>
      </c>
      <c r="DU61" s="347" t="s">
        <v>1404</v>
      </c>
      <c r="DV61" s="347">
        <v>3.559061384264643</v>
      </c>
      <c r="DW61" s="347" t="s">
        <v>1404</v>
      </c>
      <c r="DX61" s="347">
        <v>3.1746043851286996</v>
      </c>
      <c r="DY61" s="347" t="s">
        <v>1404</v>
      </c>
      <c r="DZ61" s="347">
        <v>2.9727264386502328</v>
      </c>
      <c r="EA61" s="347" t="s">
        <v>1404</v>
      </c>
      <c r="EB61" s="347">
        <v>2.6479549038182117</v>
      </c>
      <c r="EC61" s="347" t="s">
        <v>1404</v>
      </c>
      <c r="ED61" s="347">
        <v>2.1972429308846806</v>
      </c>
      <c r="EE61" s="347" t="s">
        <v>1404</v>
      </c>
      <c r="EF61" s="347">
        <v>1.9682922251451809</v>
      </c>
      <c r="EG61" s="347" t="s">
        <v>1404</v>
      </c>
      <c r="EH61" s="347">
        <v>1.6523941802375894</v>
      </c>
      <c r="EI61" s="347" t="s">
        <v>1404</v>
      </c>
      <c r="EJ61" s="347">
        <v>1.4037491952335641</v>
      </c>
      <c r="EK61" s="347" t="s">
        <v>1404</v>
      </c>
      <c r="EL61" s="347">
        <v>1.0353983864839462</v>
      </c>
      <c r="EM61" s="347" t="s">
        <v>1404</v>
      </c>
      <c r="EN61" s="347">
        <v>0.54189826514795281</v>
      </c>
      <c r="EO61" s="347" t="s">
        <v>1404</v>
      </c>
      <c r="EP61" s="347">
        <v>0.37195520718981218</v>
      </c>
      <c r="EQ61" s="347" t="s">
        <v>1404</v>
      </c>
      <c r="ER61" s="347">
        <v>3.9369992469301063E-2</v>
      </c>
      <c r="ES61" s="347" t="s">
        <v>1404</v>
      </c>
      <c r="ET61" s="347">
        <v>0.14506268780437256</v>
      </c>
      <c r="EU61" s="347" t="s">
        <v>1404</v>
      </c>
      <c r="EV61" s="347">
        <v>0.13572734403018949</v>
      </c>
      <c r="EW61" s="347" t="s">
        <v>1404</v>
      </c>
      <c r="EX61" s="347">
        <v>0.2140531700203088</v>
      </c>
      <c r="EY61" s="347" t="s">
        <v>1404</v>
      </c>
      <c r="EZ61" s="347">
        <v>0.42063159676572492</v>
      </c>
      <c r="FA61" s="347" t="s">
        <v>1404</v>
      </c>
      <c r="FB61" s="347">
        <v>0.39093338080762502</v>
      </c>
      <c r="FC61" s="347" t="s">
        <v>1404</v>
      </c>
      <c r="FD61" s="347">
        <v>0.33360056425149293</v>
      </c>
      <c r="FE61" s="347" t="s">
        <v>1404</v>
      </c>
      <c r="FF61" s="347">
        <v>-0.18157574521106279</v>
      </c>
      <c r="FG61" s="347" t="s">
        <v>1404</v>
      </c>
      <c r="FH61" s="347">
        <v>-0.34977761277692154</v>
      </c>
      <c r="FI61" s="347" t="s">
        <v>1404</v>
      </c>
      <c r="FJ61" s="347">
        <v>-0.46566392199131118</v>
      </c>
      <c r="FK61" s="347" t="s">
        <v>1404</v>
      </c>
      <c r="FL61" s="347">
        <v>-0.71073432617200882</v>
      </c>
      <c r="FM61" s="347" t="s">
        <v>1404</v>
      </c>
      <c r="FN61" s="347">
        <v>-0.58237228218999071</v>
      </c>
      <c r="FO61" s="347" t="s">
        <v>1404</v>
      </c>
      <c r="FP61" s="347">
        <v>-0.39703937865081401</v>
      </c>
      <c r="FQ61" s="347" t="s">
        <v>1404</v>
      </c>
      <c r="FR61" s="347">
        <v>2.5475605465368513E-2</v>
      </c>
      <c r="FS61" s="347" t="s">
        <v>1404</v>
      </c>
      <c r="FT61" s="347">
        <v>7.6045071862991157E-2</v>
      </c>
      <c r="FU61" s="347" t="s">
        <v>1404</v>
      </c>
      <c r="FV61" s="347">
        <v>9.345159331679849E-2</v>
      </c>
      <c r="FW61" s="347" t="s">
        <v>1404</v>
      </c>
      <c r="FX61" s="347">
        <v>0.36142347723193657</v>
      </c>
      <c r="FY61" s="347" t="s">
        <v>1404</v>
      </c>
      <c r="FZ61" s="347">
        <v>0.26602607918204446</v>
      </c>
      <c r="GA61" s="347" t="s">
        <v>1404</v>
      </c>
      <c r="GB61" s="347">
        <v>0.46094329352711733</v>
      </c>
      <c r="GC61" s="347" t="s">
        <v>1404</v>
      </c>
      <c r="GD61" s="347">
        <v>0.54536020556277309</v>
      </c>
      <c r="GE61" s="347" t="s">
        <v>1404</v>
      </c>
      <c r="GF61" s="347">
        <v>0.76688034593558219</v>
      </c>
      <c r="GG61" s="347" t="s">
        <v>1404</v>
      </c>
      <c r="GH61" s="347">
        <v>0.8628354437032717</v>
      </c>
      <c r="GI61" s="347" t="s">
        <v>1404</v>
      </c>
      <c r="GJ61" s="348">
        <v>0.91164289672469256</v>
      </c>
    </row>
    <row r="62" spans="1:192">
      <c r="A62" s="349" t="s">
        <v>1401</v>
      </c>
      <c r="B62" s="350" t="s">
        <v>1428</v>
      </c>
      <c r="C62" s="351"/>
      <c r="D62" s="351"/>
      <c r="E62" s="351"/>
      <c r="F62" s="351"/>
      <c r="G62" s="351"/>
      <c r="H62" s="351">
        <v>3.3866415804327414</v>
      </c>
      <c r="I62" s="351"/>
      <c r="J62" s="351"/>
      <c r="K62" s="351"/>
      <c r="L62" s="351"/>
      <c r="M62" s="351"/>
      <c r="N62" s="351">
        <v>3.4238124614435428</v>
      </c>
      <c r="O62" s="351"/>
      <c r="P62" s="351"/>
      <c r="Q62" s="351"/>
      <c r="R62" s="351"/>
      <c r="S62" s="351"/>
      <c r="T62" s="351">
        <v>2.9723991507431031</v>
      </c>
      <c r="U62" s="351"/>
      <c r="V62" s="351"/>
      <c r="W62" s="351"/>
      <c r="X62" s="351"/>
      <c r="Y62" s="351"/>
      <c r="Z62" s="351">
        <v>2.7438115120787492</v>
      </c>
      <c r="AA62" s="351"/>
      <c r="AB62" s="351"/>
      <c r="AC62" s="351"/>
      <c r="AD62" s="351"/>
      <c r="AE62" s="351"/>
      <c r="AF62" s="351">
        <v>3.151693667157581</v>
      </c>
      <c r="AG62" s="351"/>
      <c r="AH62" s="351"/>
      <c r="AI62" s="351"/>
      <c r="AJ62" s="351"/>
      <c r="AK62" s="351"/>
      <c r="AL62" s="351">
        <v>3.0769230769230838</v>
      </c>
      <c r="AM62" s="351"/>
      <c r="AN62" s="351"/>
      <c r="AO62" s="351"/>
      <c r="AP62" s="351"/>
      <c r="AQ62" s="351"/>
      <c r="AR62" s="351">
        <v>2.1987435750999396</v>
      </c>
      <c r="AS62" s="351"/>
      <c r="AT62" s="351"/>
      <c r="AU62" s="351"/>
      <c r="AV62" s="351"/>
      <c r="AW62" s="351"/>
      <c r="AX62" s="351">
        <v>1.4362151506617917</v>
      </c>
      <c r="AY62" s="351"/>
      <c r="AZ62" s="351"/>
      <c r="BA62" s="351"/>
      <c r="BB62" s="351"/>
      <c r="BC62" s="351"/>
      <c r="BD62" s="351">
        <v>1.6485051690416412</v>
      </c>
      <c r="BE62" s="351"/>
      <c r="BF62" s="351"/>
      <c r="BG62" s="351"/>
      <c r="BH62" s="351"/>
      <c r="BI62" s="351"/>
      <c r="BJ62" s="351">
        <v>1.9711271515824444</v>
      </c>
      <c r="BK62" s="351"/>
      <c r="BL62" s="351"/>
      <c r="BM62" s="351"/>
      <c r="BN62" s="351"/>
      <c r="BO62" s="351"/>
      <c r="BP62" s="351">
        <v>2.0379329301814146</v>
      </c>
      <c r="BQ62" s="351"/>
      <c r="BR62" s="351"/>
      <c r="BS62" s="351"/>
      <c r="BT62" s="351"/>
      <c r="BU62" s="351"/>
      <c r="BV62" s="351">
        <v>2.4699156003266935</v>
      </c>
      <c r="BW62" s="351"/>
      <c r="BX62" s="351"/>
      <c r="BY62" s="351"/>
      <c r="BZ62" s="351"/>
      <c r="CA62" s="351"/>
      <c r="CB62" s="351">
        <v>2.2830496694628879</v>
      </c>
      <c r="CC62" s="351"/>
      <c r="CD62" s="351"/>
      <c r="CE62" s="351"/>
      <c r="CF62" s="351"/>
      <c r="CG62" s="351"/>
      <c r="CH62" s="351">
        <v>1.4488325380209028</v>
      </c>
      <c r="CI62" s="351"/>
      <c r="CJ62" s="351"/>
      <c r="CK62" s="351"/>
      <c r="CL62" s="351"/>
      <c r="CM62" s="351"/>
      <c r="CN62" s="351">
        <v>1.4877965914208737</v>
      </c>
      <c r="CO62" s="351"/>
      <c r="CP62" s="351"/>
      <c r="CQ62" s="351"/>
      <c r="CR62" s="351"/>
      <c r="CS62" s="351"/>
      <c r="CT62" s="351">
        <v>1.2872389183526538</v>
      </c>
      <c r="CU62" s="351"/>
      <c r="CV62" s="351"/>
      <c r="CW62" s="351"/>
      <c r="CX62" s="351"/>
      <c r="CY62" s="351"/>
      <c r="CZ62" s="351">
        <v>0.78502509485180139</v>
      </c>
      <c r="DA62" s="351"/>
      <c r="DB62" s="351"/>
      <c r="DC62" s="351"/>
      <c r="DD62" s="351"/>
      <c r="DE62" s="351"/>
      <c r="DF62" s="351">
        <v>1.4565341056006571</v>
      </c>
      <c r="DG62" s="351"/>
      <c r="DH62" s="351"/>
      <c r="DI62" s="351"/>
      <c r="DJ62" s="351"/>
      <c r="DK62" s="351"/>
      <c r="DL62" s="351">
        <v>2.2515018165994114</v>
      </c>
      <c r="DM62" s="351"/>
      <c r="DN62" s="351"/>
      <c r="DO62" s="351"/>
      <c r="DP62" s="351"/>
      <c r="DQ62" s="351"/>
      <c r="DR62" s="351">
        <v>2.354902095709952</v>
      </c>
      <c r="DS62" s="351"/>
      <c r="DT62" s="351"/>
      <c r="DU62" s="351"/>
      <c r="DV62" s="351"/>
      <c r="DW62" s="351"/>
      <c r="DX62" s="351">
        <v>2.6096241063491847</v>
      </c>
      <c r="DY62" s="351"/>
      <c r="DZ62" s="351"/>
      <c r="EA62" s="351"/>
      <c r="EB62" s="351"/>
      <c r="EC62" s="351"/>
      <c r="ED62" s="351">
        <v>3.152537392962877</v>
      </c>
      <c r="EE62" s="351"/>
      <c r="EF62" s="351"/>
      <c r="EG62" s="351"/>
      <c r="EH62" s="351"/>
      <c r="EI62" s="351"/>
      <c r="EJ62" s="351">
        <v>2.4102387905858023</v>
      </c>
      <c r="EK62" s="351"/>
      <c r="EL62" s="351"/>
      <c r="EM62" s="351"/>
      <c r="EN62" s="351"/>
      <c r="EO62" s="351"/>
      <c r="EP62" s="351">
        <v>1.6293564162848742</v>
      </c>
      <c r="EQ62" s="351"/>
      <c r="ER62" s="351"/>
      <c r="ES62" s="351"/>
      <c r="ET62" s="351"/>
      <c r="EU62" s="351"/>
      <c r="EV62" s="351">
        <v>2.2557399991852236</v>
      </c>
      <c r="EW62" s="351"/>
      <c r="EX62" s="351"/>
      <c r="EY62" s="351"/>
      <c r="EZ62" s="351"/>
      <c r="FA62" s="351"/>
      <c r="FB62" s="351">
        <v>2.1383579083377771</v>
      </c>
      <c r="FC62" s="351"/>
      <c r="FD62" s="351"/>
      <c r="FE62" s="351"/>
      <c r="FF62" s="351"/>
      <c r="FG62" s="351"/>
      <c r="FH62" s="351">
        <v>1.5922044321121993</v>
      </c>
      <c r="FI62" s="351"/>
      <c r="FJ62" s="351"/>
      <c r="FK62" s="351"/>
      <c r="FL62" s="351"/>
      <c r="FM62" s="351"/>
      <c r="FN62" s="351">
        <v>2.3600843667955731</v>
      </c>
      <c r="FO62" s="351"/>
      <c r="FP62" s="351"/>
      <c r="FQ62" s="351"/>
      <c r="FR62" s="351"/>
      <c r="FS62" s="351"/>
      <c r="FT62" s="351">
        <v>3.1398068733881095</v>
      </c>
      <c r="FU62" s="351"/>
      <c r="FV62" s="351"/>
      <c r="FW62" s="351"/>
      <c r="FX62" s="351"/>
      <c r="FY62" s="351"/>
      <c r="FZ62" s="351">
        <v>2.7173221620442627</v>
      </c>
      <c r="GA62" s="351"/>
      <c r="GB62" s="351"/>
      <c r="GC62" s="351"/>
      <c r="GD62" s="351"/>
      <c r="GE62" s="351"/>
      <c r="GF62" s="351">
        <v>2.2835594899677529</v>
      </c>
      <c r="GG62" s="351"/>
      <c r="GH62" s="351"/>
      <c r="GI62" s="351"/>
      <c r="GJ62" s="352"/>
    </row>
    <row r="63" spans="1:192">
      <c r="A63" s="345" t="s">
        <v>1402</v>
      </c>
      <c r="B63" s="346" t="s">
        <v>1428</v>
      </c>
      <c r="C63" s="347" t="s">
        <v>1404</v>
      </c>
      <c r="D63" s="347" t="s">
        <v>1404</v>
      </c>
      <c r="E63" s="347" t="s">
        <v>1404</v>
      </c>
      <c r="F63" s="347" t="s">
        <v>1404</v>
      </c>
      <c r="G63" s="347" t="s">
        <v>1404</v>
      </c>
      <c r="H63" s="347">
        <v>0.33485540334856095</v>
      </c>
      <c r="I63" s="347" t="s">
        <v>1404</v>
      </c>
      <c r="J63" s="347" t="s">
        <v>1404</v>
      </c>
      <c r="K63" s="347" t="s">
        <v>1404</v>
      </c>
      <c r="L63" s="347" t="s">
        <v>1404</v>
      </c>
      <c r="M63" s="347" t="s">
        <v>1404</v>
      </c>
      <c r="N63" s="347">
        <v>0.30229746070131291</v>
      </c>
      <c r="O63" s="347" t="s">
        <v>1404</v>
      </c>
      <c r="P63" s="347" t="s">
        <v>1404</v>
      </c>
      <c r="Q63" s="347" t="s">
        <v>1404</v>
      </c>
      <c r="R63" s="347" t="s">
        <v>1404</v>
      </c>
      <c r="S63" s="347" t="s">
        <v>1404</v>
      </c>
      <c r="T63" s="347">
        <v>1.9417475728155269</v>
      </c>
      <c r="U63" s="347" t="s">
        <v>1404</v>
      </c>
      <c r="V63" s="347" t="s">
        <v>1404</v>
      </c>
      <c r="W63" s="347" t="s">
        <v>1404</v>
      </c>
      <c r="X63" s="347" t="s">
        <v>1404</v>
      </c>
      <c r="Y63" s="347" t="s">
        <v>1404</v>
      </c>
      <c r="Z63" s="347">
        <v>2.4412296564195373</v>
      </c>
      <c r="AA63" s="347" t="s">
        <v>1404</v>
      </c>
      <c r="AB63" s="347" t="s">
        <v>1404</v>
      </c>
      <c r="AC63" s="347" t="s">
        <v>1404</v>
      </c>
      <c r="AD63" s="347" t="s">
        <v>1404</v>
      </c>
      <c r="AE63" s="347" t="s">
        <v>1404</v>
      </c>
      <c r="AF63" s="347">
        <v>2.7380952380952346</v>
      </c>
      <c r="AG63" s="347" t="s">
        <v>1404</v>
      </c>
      <c r="AH63" s="347" t="s">
        <v>1404</v>
      </c>
      <c r="AI63" s="347" t="s">
        <v>1404</v>
      </c>
      <c r="AJ63" s="347" t="s">
        <v>1404</v>
      </c>
      <c r="AK63" s="347" t="s">
        <v>1404</v>
      </c>
      <c r="AL63" s="347">
        <v>3.177405119152696</v>
      </c>
      <c r="AM63" s="347" t="s">
        <v>1404</v>
      </c>
      <c r="AN63" s="347" t="s">
        <v>1404</v>
      </c>
      <c r="AO63" s="347" t="s">
        <v>1404</v>
      </c>
      <c r="AP63" s="347" t="s">
        <v>1404</v>
      </c>
      <c r="AQ63" s="347" t="s">
        <v>1404</v>
      </c>
      <c r="AR63" s="347">
        <v>2.9548088064889884</v>
      </c>
      <c r="AS63" s="347" t="s">
        <v>1404</v>
      </c>
      <c r="AT63" s="347" t="s">
        <v>1404</v>
      </c>
      <c r="AU63" s="347" t="s">
        <v>1404</v>
      </c>
      <c r="AV63" s="347" t="s">
        <v>1404</v>
      </c>
      <c r="AW63" s="347" t="s">
        <v>1404</v>
      </c>
      <c r="AX63" s="347">
        <v>3.0225263758197953</v>
      </c>
      <c r="AY63" s="347" t="s">
        <v>1404</v>
      </c>
      <c r="AZ63" s="347" t="s">
        <v>1404</v>
      </c>
      <c r="BA63" s="347" t="s">
        <v>1404</v>
      </c>
      <c r="BB63" s="347" t="s">
        <v>1404</v>
      </c>
      <c r="BC63" s="347" t="s">
        <v>1404</v>
      </c>
      <c r="BD63" s="347">
        <v>3.2639279684862195</v>
      </c>
      <c r="BE63" s="347" t="s">
        <v>1404</v>
      </c>
      <c r="BF63" s="347" t="s">
        <v>1404</v>
      </c>
      <c r="BG63" s="347" t="s">
        <v>1404</v>
      </c>
      <c r="BH63" s="347" t="s">
        <v>1404</v>
      </c>
      <c r="BI63" s="347" t="s">
        <v>1404</v>
      </c>
      <c r="BJ63" s="347">
        <v>2.7401051757542145</v>
      </c>
      <c r="BK63" s="347" t="s">
        <v>1404</v>
      </c>
      <c r="BL63" s="347" t="s">
        <v>1404</v>
      </c>
      <c r="BM63" s="347" t="s">
        <v>1404</v>
      </c>
      <c r="BN63" s="347" t="s">
        <v>1404</v>
      </c>
      <c r="BO63" s="347" t="s">
        <v>1404</v>
      </c>
      <c r="BP63" s="347">
        <v>2.1534059945504143</v>
      </c>
      <c r="BQ63" s="347" t="s">
        <v>1404</v>
      </c>
      <c r="BR63" s="347" t="s">
        <v>1404</v>
      </c>
      <c r="BS63" s="347" t="s">
        <v>1404</v>
      </c>
      <c r="BT63" s="347" t="s">
        <v>1404</v>
      </c>
      <c r="BU63" s="347" t="s">
        <v>1404</v>
      </c>
      <c r="BV63" s="347">
        <v>2.1511314655172451</v>
      </c>
      <c r="BW63" s="347" t="s">
        <v>1404</v>
      </c>
      <c r="BX63" s="347" t="s">
        <v>1404</v>
      </c>
      <c r="BY63" s="347" t="s">
        <v>1404</v>
      </c>
      <c r="BZ63" s="347" t="s">
        <v>1404</v>
      </c>
      <c r="CA63" s="347" t="s">
        <v>1404</v>
      </c>
      <c r="CB63" s="347">
        <v>3.0613251961173891</v>
      </c>
      <c r="CC63" s="347" t="s">
        <v>1404</v>
      </c>
      <c r="CD63" s="347" t="s">
        <v>1404</v>
      </c>
      <c r="CE63" s="347" t="s">
        <v>1404</v>
      </c>
      <c r="CF63" s="347" t="s">
        <v>1404</v>
      </c>
      <c r="CG63" s="347" t="s">
        <v>1404</v>
      </c>
      <c r="CH63" s="347">
        <v>3.320015295963711</v>
      </c>
      <c r="CI63" s="347" t="s">
        <v>1404</v>
      </c>
      <c r="CJ63" s="347" t="s">
        <v>1404</v>
      </c>
      <c r="CK63" s="347" t="s">
        <v>1404</v>
      </c>
      <c r="CL63" s="347" t="s">
        <v>1404</v>
      </c>
      <c r="CM63" s="347" t="s">
        <v>1404</v>
      </c>
      <c r="CN63" s="347">
        <v>0.84761115999792358</v>
      </c>
      <c r="CO63" s="347" t="s">
        <v>1404</v>
      </c>
      <c r="CP63" s="347" t="s">
        <v>1404</v>
      </c>
      <c r="CQ63" s="347" t="s">
        <v>1404</v>
      </c>
      <c r="CR63" s="347" t="s">
        <v>1404</v>
      </c>
      <c r="CS63" s="347" t="s">
        <v>1404</v>
      </c>
      <c r="CT63" s="347">
        <v>-0.52760009597370094</v>
      </c>
      <c r="CU63" s="347" t="s">
        <v>1404</v>
      </c>
      <c r="CV63" s="347" t="s">
        <v>1404</v>
      </c>
      <c r="CW63" s="347" t="s">
        <v>1404</v>
      </c>
      <c r="CX63" s="347" t="s">
        <v>1404</v>
      </c>
      <c r="CY63" s="347" t="s">
        <v>1404</v>
      </c>
      <c r="CZ63" s="347">
        <v>1.3840448601968485</v>
      </c>
      <c r="DA63" s="347" t="s">
        <v>1404</v>
      </c>
      <c r="DB63" s="347" t="s">
        <v>1404</v>
      </c>
      <c r="DC63" s="347" t="s">
        <v>1404</v>
      </c>
      <c r="DD63" s="347" t="s">
        <v>1404</v>
      </c>
      <c r="DE63" s="347" t="s">
        <v>1404</v>
      </c>
      <c r="DF63" s="347">
        <v>2.8716445945287177</v>
      </c>
      <c r="DG63" s="347" t="s">
        <v>1404</v>
      </c>
      <c r="DH63" s="347" t="s">
        <v>1404</v>
      </c>
      <c r="DI63" s="347" t="s">
        <v>1404</v>
      </c>
      <c r="DJ63" s="347" t="s">
        <v>1404</v>
      </c>
      <c r="DK63" s="347" t="s">
        <v>1404</v>
      </c>
      <c r="DL63" s="347">
        <v>3.5560235718191211</v>
      </c>
      <c r="DM63" s="347" t="s">
        <v>1404</v>
      </c>
      <c r="DN63" s="347" t="s">
        <v>1404</v>
      </c>
      <c r="DO63" s="347" t="s">
        <v>1404</v>
      </c>
      <c r="DP63" s="347" t="s">
        <v>1404</v>
      </c>
      <c r="DQ63" s="347" t="s">
        <v>1404</v>
      </c>
      <c r="DR63" s="347">
        <v>3.8047084295755993</v>
      </c>
      <c r="DS63" s="347" t="s">
        <v>1404</v>
      </c>
      <c r="DT63" s="347" t="s">
        <v>1404</v>
      </c>
      <c r="DU63" s="347" t="s">
        <v>1404</v>
      </c>
      <c r="DV63" s="347" t="s">
        <v>1404</v>
      </c>
      <c r="DW63" s="347" t="s">
        <v>1404</v>
      </c>
      <c r="DX63" s="347">
        <v>2.9398967479515781</v>
      </c>
      <c r="DY63" s="347" t="s">
        <v>1404</v>
      </c>
      <c r="DZ63" s="347" t="s">
        <v>1404</v>
      </c>
      <c r="EA63" s="347" t="s">
        <v>1404</v>
      </c>
      <c r="EB63" s="347" t="s">
        <v>1404</v>
      </c>
      <c r="EC63" s="347" t="s">
        <v>1404</v>
      </c>
      <c r="ED63" s="347">
        <v>1.9891818114097917</v>
      </c>
      <c r="EE63" s="347" t="s">
        <v>1404</v>
      </c>
      <c r="EF63" s="347" t="s">
        <v>1404</v>
      </c>
      <c r="EG63" s="347" t="s">
        <v>1404</v>
      </c>
      <c r="EH63" s="347" t="s">
        <v>1404</v>
      </c>
      <c r="EI63" s="347" t="s">
        <v>1404</v>
      </c>
      <c r="EJ63" s="347">
        <v>1.4558691878619854</v>
      </c>
      <c r="EK63" s="347" t="s">
        <v>1404</v>
      </c>
      <c r="EL63" s="347" t="s">
        <v>1404</v>
      </c>
      <c r="EM63" s="347" t="s">
        <v>1404</v>
      </c>
      <c r="EN63" s="347" t="s">
        <v>1404</v>
      </c>
      <c r="EO63" s="347" t="s">
        <v>1404</v>
      </c>
      <c r="EP63" s="347">
        <v>1.3304934394209746</v>
      </c>
      <c r="EQ63" s="347" t="s">
        <v>1404</v>
      </c>
      <c r="ER63" s="347" t="s">
        <v>1404</v>
      </c>
      <c r="ES63" s="347" t="s">
        <v>1404</v>
      </c>
      <c r="ET63" s="347" t="s">
        <v>1404</v>
      </c>
      <c r="EU63" s="347" t="s">
        <v>1404</v>
      </c>
      <c r="EV63" s="347">
        <v>1.1524760446947198</v>
      </c>
      <c r="EW63" s="347" t="s">
        <v>1404</v>
      </c>
      <c r="EX63" s="347" t="s">
        <v>1404</v>
      </c>
      <c r="EY63" s="347" t="s">
        <v>1404</v>
      </c>
      <c r="EZ63" s="347" t="s">
        <v>1404</v>
      </c>
      <c r="FA63" s="347" t="s">
        <v>1404</v>
      </c>
      <c r="FB63" s="347">
        <v>0.53571926822235449</v>
      </c>
      <c r="FC63" s="347" t="s">
        <v>1404</v>
      </c>
      <c r="FD63" s="347" t="s">
        <v>1404</v>
      </c>
      <c r="FE63" s="347" t="s">
        <v>1404</v>
      </c>
      <c r="FF63" s="347" t="s">
        <v>1404</v>
      </c>
      <c r="FG63" s="347" t="s">
        <v>1404</v>
      </c>
      <c r="FH63" s="347">
        <v>-0.87440822994229139</v>
      </c>
      <c r="FI63" s="347" t="s">
        <v>1404</v>
      </c>
      <c r="FJ63" s="347" t="s">
        <v>1404</v>
      </c>
      <c r="FK63" s="347" t="s">
        <v>1404</v>
      </c>
      <c r="FL63" s="347" t="s">
        <v>1404</v>
      </c>
      <c r="FM63" s="347" t="s">
        <v>1404</v>
      </c>
      <c r="FN63" s="347">
        <v>-1.2919191451963579</v>
      </c>
      <c r="FO63" s="347" t="s">
        <v>1404</v>
      </c>
      <c r="FP63" s="347" t="s">
        <v>1404</v>
      </c>
      <c r="FQ63" s="347" t="s">
        <v>1404</v>
      </c>
      <c r="FR63" s="347" t="s">
        <v>1404</v>
      </c>
      <c r="FS63" s="347" t="s">
        <v>1404</v>
      </c>
      <c r="FT63" s="347">
        <v>-0.62675216328702965</v>
      </c>
      <c r="FU63" s="347" t="s">
        <v>1404</v>
      </c>
      <c r="FV63" s="347" t="s">
        <v>1404</v>
      </c>
      <c r="FW63" s="347" t="s">
        <v>1404</v>
      </c>
      <c r="FX63" s="347" t="s">
        <v>1404</v>
      </c>
      <c r="FY63" s="347" t="s">
        <v>1404</v>
      </c>
      <c r="FZ63" s="347">
        <v>-0.23781965069799163</v>
      </c>
      <c r="GA63" s="347" t="s">
        <v>1404</v>
      </c>
      <c r="GB63" s="347" t="s">
        <v>1404</v>
      </c>
      <c r="GC63" s="347" t="s">
        <v>1404</v>
      </c>
      <c r="GD63" s="347" t="s">
        <v>1404</v>
      </c>
      <c r="GE63" s="347" t="s">
        <v>1404</v>
      </c>
      <c r="GF63" s="347">
        <v>0.72067162461182477</v>
      </c>
      <c r="GG63" s="347" t="s">
        <v>1404</v>
      </c>
      <c r="GH63" s="347" t="s">
        <v>1404</v>
      </c>
      <c r="GI63" s="347" t="s">
        <v>1404</v>
      </c>
      <c r="GJ63" s="348" t="s">
        <v>1404</v>
      </c>
    </row>
    <row r="64" spans="1:192">
      <c r="A64" s="345" t="s">
        <v>1429</v>
      </c>
      <c r="B64" s="346" t="s">
        <v>1430</v>
      </c>
      <c r="C64" s="347">
        <v>6.6953502415458912</v>
      </c>
      <c r="D64" s="347">
        <v>6.7533052884615321</v>
      </c>
      <c r="E64" s="347">
        <v>6.8022125878307627</v>
      </c>
      <c r="F64" s="347">
        <v>6.8421835490108647</v>
      </c>
      <c r="G64" s="347">
        <v>6.8437407517016835</v>
      </c>
      <c r="H64" s="347">
        <v>6.7917586460632782</v>
      </c>
      <c r="I64" s="347">
        <v>6.7169093436745504</v>
      </c>
      <c r="J64" s="347">
        <v>6.6501746216530906</v>
      </c>
      <c r="K64" s="347">
        <v>6.5321180555555607</v>
      </c>
      <c r="L64" s="347">
        <v>6.4455794547154763</v>
      </c>
      <c r="M64" s="347">
        <v>6.2938063224145147</v>
      </c>
      <c r="N64" s="347">
        <v>6.1882068425919208</v>
      </c>
      <c r="O64" s="347">
        <v>6.0983374602051548</v>
      </c>
      <c r="P64" s="347">
        <v>5.9883189078882566</v>
      </c>
      <c r="Q64" s="347">
        <v>5.872060470324743</v>
      </c>
      <c r="R64" s="347">
        <v>5.7566476402617539</v>
      </c>
      <c r="S64" s="347">
        <v>5.6575029430094901</v>
      </c>
      <c r="T64" s="347">
        <v>5.5743126851788238</v>
      </c>
      <c r="U64" s="347">
        <v>5.4782310593075172</v>
      </c>
      <c r="V64" s="347">
        <v>5.362259516987308</v>
      </c>
      <c r="W64" s="347">
        <v>5.2896041284715087</v>
      </c>
      <c r="X64" s="347">
        <v>5.2443062782996339</v>
      </c>
      <c r="Y64" s="347">
        <v>5.2213699367514366</v>
      </c>
      <c r="Z64" s="347">
        <v>5.1577466675597634</v>
      </c>
      <c r="AA64" s="347">
        <v>5.0876842035073686</v>
      </c>
      <c r="AB64" s="347">
        <v>5.0391714247775878</v>
      </c>
      <c r="AC64" s="347">
        <v>4.9514113836186899</v>
      </c>
      <c r="AD64" s="347">
        <v>4.7916803791219724</v>
      </c>
      <c r="AE64" s="347">
        <v>4.6074190588543953</v>
      </c>
      <c r="AF64" s="347">
        <v>4.4380629160683789</v>
      </c>
      <c r="AG64" s="347">
        <v>4.2771710868434409</v>
      </c>
      <c r="AH64" s="347">
        <v>4.1569541569541295</v>
      </c>
      <c r="AI64" s="347">
        <v>4.0371469108732123</v>
      </c>
      <c r="AJ64" s="347">
        <v>3.8207153406537033</v>
      </c>
      <c r="AK64" s="347">
        <v>3.6641514260135613</v>
      </c>
      <c r="AL64" s="347">
        <v>3.5734760175807687</v>
      </c>
      <c r="AM64" s="347">
        <v>3.4898477157360692</v>
      </c>
      <c r="AN64" s="347">
        <v>3.4131850072688201</v>
      </c>
      <c r="AO64" s="347">
        <v>3.4013605442177091</v>
      </c>
      <c r="AP64" s="347">
        <v>3.5173669995603216</v>
      </c>
      <c r="AQ64" s="347">
        <v>3.6965102437190573</v>
      </c>
      <c r="AR64" s="347">
        <v>3.8432695913011088</v>
      </c>
      <c r="AS64" s="347">
        <v>4.0019947637451869</v>
      </c>
      <c r="AT64" s="347">
        <v>4.1153798333955303</v>
      </c>
      <c r="AU64" s="347">
        <v>4.1966278204810417</v>
      </c>
      <c r="AV64" s="347">
        <v>4.3542800593765518</v>
      </c>
      <c r="AW64" s="347">
        <v>4.4414286595521562</v>
      </c>
      <c r="AX64" s="347">
        <v>4.5018450184501582</v>
      </c>
      <c r="AY64" s="347">
        <v>4.5248313917841418</v>
      </c>
      <c r="AZ64" s="347">
        <v>4.5229509198703957</v>
      </c>
      <c r="BA64" s="347">
        <v>4.4895224171539638</v>
      </c>
      <c r="BB64" s="347">
        <v>4.4111401007220463</v>
      </c>
      <c r="BC64" s="347">
        <v>4.3260225968219457</v>
      </c>
      <c r="BD64" s="347">
        <v>4.3088403442257732</v>
      </c>
      <c r="BE64" s="347">
        <v>4.3035243346919314</v>
      </c>
      <c r="BF64" s="347">
        <v>4.3169333651779151</v>
      </c>
      <c r="BG64" s="347">
        <v>4.3845558926765307</v>
      </c>
      <c r="BH64" s="347">
        <v>4.4926505452821415</v>
      </c>
      <c r="BI64" s="347">
        <v>4.6482783060657988</v>
      </c>
      <c r="BJ64" s="347">
        <v>4.7669491525423933</v>
      </c>
      <c r="BK64" s="347">
        <v>4.9250351947442574</v>
      </c>
      <c r="BL64" s="347">
        <v>5.1182971756037947</v>
      </c>
      <c r="BM64" s="347">
        <v>5.3112575059756608</v>
      </c>
      <c r="BN64" s="347">
        <v>5.4456648070664704</v>
      </c>
      <c r="BO64" s="347">
        <v>5.5385417269936745</v>
      </c>
      <c r="BP64" s="347">
        <v>5.5468182080424508</v>
      </c>
      <c r="BQ64" s="347">
        <v>5.5426962418112691</v>
      </c>
      <c r="BR64" s="347">
        <v>5.4750729780779563</v>
      </c>
      <c r="BS64" s="347">
        <v>5.3578593411603919</v>
      </c>
      <c r="BT64" s="347">
        <v>5.1493477027793473</v>
      </c>
      <c r="BU64" s="347">
        <v>4.8948526921774445</v>
      </c>
      <c r="BV64" s="347">
        <v>4.6650938096843104</v>
      </c>
      <c r="BW64" s="347">
        <v>4.4366438911381163</v>
      </c>
      <c r="BX64" s="347">
        <v>4.2038174750282016</v>
      </c>
      <c r="BY64" s="347">
        <v>3.9921855797485075</v>
      </c>
      <c r="BZ64" s="347">
        <v>3.8680436415581378</v>
      </c>
      <c r="CA64" s="347">
        <v>3.7713174423568958</v>
      </c>
      <c r="CB64" s="347">
        <v>3.7277466420107359</v>
      </c>
      <c r="CC64" s="347">
        <v>3.6563773035095517</v>
      </c>
      <c r="CD64" s="347">
        <v>3.7942102992530273</v>
      </c>
      <c r="CE64" s="347">
        <v>3.9370142631567644</v>
      </c>
      <c r="CF64" s="347">
        <v>4.0953552816052357</v>
      </c>
      <c r="CG64" s="347">
        <v>4.2739223051373552</v>
      </c>
      <c r="CH64" s="347">
        <v>4.4435845362506612</v>
      </c>
      <c r="CI64" s="347">
        <v>4.609011291012397</v>
      </c>
      <c r="CJ64" s="347">
        <v>4.7578017688475933</v>
      </c>
      <c r="CK64" s="347">
        <v>4.8961974832301092</v>
      </c>
      <c r="CL64" s="347">
        <v>4.9587864349403938</v>
      </c>
      <c r="CM64" s="347">
        <v>5.009941514282958</v>
      </c>
      <c r="CN64" s="347">
        <v>5.0860542568664169</v>
      </c>
      <c r="CO64" s="347">
        <v>5.1797738113434484</v>
      </c>
      <c r="CP64" s="347">
        <v>5.0369822755902289</v>
      </c>
      <c r="CQ64" s="347">
        <v>4.8350438146570056</v>
      </c>
      <c r="CR64" s="347">
        <v>4.656055701864851</v>
      </c>
      <c r="CS64" s="347">
        <v>4.432911119378681</v>
      </c>
      <c r="CT64" s="347">
        <v>4.2382927818141809</v>
      </c>
      <c r="CU64" s="347">
        <v>4.0150954982154436</v>
      </c>
      <c r="CV64" s="347">
        <v>3.8069224183619426</v>
      </c>
      <c r="CW64" s="347">
        <v>3.5797096668603698</v>
      </c>
      <c r="CX64" s="347">
        <v>3.3650582133940281</v>
      </c>
      <c r="CY64" s="347">
        <v>3.1329926815426483</v>
      </c>
      <c r="CZ64" s="347">
        <v>2.8065020021011469</v>
      </c>
      <c r="DA64" s="347">
        <v>2.5253917505900452</v>
      </c>
      <c r="DB64" s="347">
        <v>2.3003821775258868</v>
      </c>
      <c r="DC64" s="347">
        <v>2.1782872269073468</v>
      </c>
      <c r="DD64" s="347">
        <v>2.0609046569780158</v>
      </c>
      <c r="DE64" s="347">
        <v>2.0541863669895228</v>
      </c>
      <c r="DF64" s="347">
        <v>2.0071756678014663</v>
      </c>
      <c r="DG64" s="347">
        <v>2.0010931332830233</v>
      </c>
      <c r="DH64" s="347">
        <v>1.9848563394442151</v>
      </c>
      <c r="DI64" s="347">
        <v>1.9760582019006983</v>
      </c>
      <c r="DJ64" s="347">
        <v>1.9946995161682333</v>
      </c>
      <c r="DK64" s="347">
        <v>2.0388024312309834</v>
      </c>
      <c r="DL64" s="347">
        <v>2.1682134859356759</v>
      </c>
      <c r="DM64" s="347">
        <v>2.2494497053323408</v>
      </c>
      <c r="DN64" s="347">
        <v>2.3783237780315423</v>
      </c>
      <c r="DO64" s="347">
        <v>2.5096129272371863</v>
      </c>
      <c r="DP64" s="347">
        <v>2.6679979487388579</v>
      </c>
      <c r="DQ64" s="347">
        <v>2.7440144743907067</v>
      </c>
      <c r="DR64" s="347">
        <v>2.8367930610205381</v>
      </c>
      <c r="DS64" s="347">
        <v>2.9209521719523859</v>
      </c>
      <c r="DT64" s="347">
        <v>2.9995340454864059</v>
      </c>
      <c r="DU64" s="347">
        <v>3.1088732634593272</v>
      </c>
      <c r="DV64" s="347">
        <v>3.2168707339469154</v>
      </c>
      <c r="DW64" s="347">
        <v>3.3614209403805542</v>
      </c>
      <c r="DX64" s="347">
        <v>3.4965615887160175</v>
      </c>
      <c r="DY64" s="347">
        <v>3.6219518934132435</v>
      </c>
      <c r="DZ64" s="347">
        <v>3.7460036528525991</v>
      </c>
      <c r="EA64" s="347">
        <v>3.8431277010623432</v>
      </c>
      <c r="EB64" s="347">
        <v>3.9158136684178086</v>
      </c>
      <c r="EC64" s="347">
        <v>4.0029366901070906</v>
      </c>
      <c r="ED64" s="347">
        <v>4.0832016722291735</v>
      </c>
      <c r="EE64" s="347">
        <v>4.1488766954070782</v>
      </c>
      <c r="EF64" s="347">
        <v>4.201853470232753</v>
      </c>
      <c r="EG64" s="347">
        <v>4.2107161362712748</v>
      </c>
      <c r="EH64" s="347">
        <v>4.1799820031004451</v>
      </c>
      <c r="EI64" s="347">
        <v>4.0309404972275722</v>
      </c>
      <c r="EJ64" s="347">
        <v>3.8631153099210671</v>
      </c>
      <c r="EK64" s="347">
        <v>3.7039301619205185</v>
      </c>
      <c r="EL64" s="347">
        <v>3.5312188348773574</v>
      </c>
      <c r="EM64" s="347">
        <v>3.3225143445550747</v>
      </c>
      <c r="EN64" s="347">
        <v>3.0877278506685513</v>
      </c>
      <c r="EO64" s="347">
        <v>2.8449107049002498</v>
      </c>
      <c r="EP64" s="347">
        <v>2.632215803859955</v>
      </c>
      <c r="EQ64" s="347">
        <v>2.4215947996387772</v>
      </c>
      <c r="ER64" s="347">
        <v>2.2279430232140958</v>
      </c>
      <c r="ES64" s="347">
        <v>2.0595706474182043</v>
      </c>
      <c r="ET64" s="347">
        <v>1.8881007557843252</v>
      </c>
      <c r="EU64" s="347">
        <v>1.8162633739874965</v>
      </c>
      <c r="EV64" s="347">
        <v>1.7319141659875217</v>
      </c>
      <c r="EW64" s="347">
        <v>1.6892228865430106</v>
      </c>
      <c r="EX64" s="347">
        <v>1.6311410598080796</v>
      </c>
      <c r="EY64" s="347">
        <v>1.6325086341175152</v>
      </c>
      <c r="EZ64" s="347">
        <v>1.6644992694960206</v>
      </c>
      <c r="FA64" s="347">
        <v>1.7662817812431071</v>
      </c>
      <c r="FB64" s="347">
        <v>1.8309595820731828</v>
      </c>
      <c r="FC64" s="347">
        <v>1.8868504753369906</v>
      </c>
      <c r="FD64" s="347">
        <v>1.982094942606625</v>
      </c>
      <c r="FE64" s="347">
        <v>2.0998923109680887</v>
      </c>
      <c r="FF64" s="347">
        <v>2.3152303829511163</v>
      </c>
      <c r="FG64" s="347">
        <v>2.5023394826432295</v>
      </c>
      <c r="FH64" s="347">
        <v>2.7298683722249906</v>
      </c>
      <c r="FI64" s="347">
        <v>2.9039930667568741</v>
      </c>
      <c r="FJ64" s="347">
        <v>3.0916326821157329</v>
      </c>
      <c r="FK64" s="347">
        <v>3.1781466881736082</v>
      </c>
      <c r="FL64" s="347">
        <v>3.2223828146525357</v>
      </c>
      <c r="FM64" s="347">
        <v>3.1631056150687691</v>
      </c>
      <c r="FN64" s="347">
        <v>3.1253982620115535</v>
      </c>
      <c r="FO64" s="347">
        <v>3.0982696843348716</v>
      </c>
      <c r="FP64" s="347">
        <v>2.9961691262983696</v>
      </c>
      <c r="FQ64" s="347">
        <v>2.8714038794590393</v>
      </c>
      <c r="FR64" s="347">
        <v>2.6684329891086209</v>
      </c>
      <c r="FS64" s="347">
        <v>2.4842334179050241</v>
      </c>
      <c r="FT64" s="347">
        <v>2.2376639288353681</v>
      </c>
      <c r="FU64" s="347">
        <v>2.0200890493075336</v>
      </c>
      <c r="FV64" s="347">
        <v>1.8061242761481986</v>
      </c>
      <c r="FW64" s="347">
        <v>1.687191708369036</v>
      </c>
      <c r="FX64" s="347">
        <v>1.6034126324231981</v>
      </c>
      <c r="FY64" s="347">
        <v>1.5652466564359202</v>
      </c>
      <c r="FZ64" s="347">
        <v>1.5376462554826331</v>
      </c>
      <c r="GA64" s="347">
        <v>1.5316053040333766</v>
      </c>
      <c r="GB64" s="347">
        <v>1.6052246654598195</v>
      </c>
      <c r="GC64" s="347">
        <v>1.6499926585421216</v>
      </c>
      <c r="GD64" s="347">
        <v>1.7256916828077253</v>
      </c>
      <c r="GE64" s="347">
        <v>1.809721108641962</v>
      </c>
      <c r="GF64" s="347">
        <v>1.952336356528322</v>
      </c>
      <c r="GG64" s="347">
        <v>2.0755144769439835</v>
      </c>
      <c r="GH64" s="347">
        <v>2.1711941360335882</v>
      </c>
      <c r="GI64" s="347">
        <v>2.2582076437443277</v>
      </c>
      <c r="GJ64" s="348">
        <v>2.3503249802446753</v>
      </c>
    </row>
    <row r="65" spans="1:192">
      <c r="A65" s="353" t="s">
        <v>1431</v>
      </c>
      <c r="B65" s="354" t="s">
        <v>1430</v>
      </c>
      <c r="C65" s="355">
        <v>1.4696685428392708</v>
      </c>
      <c r="D65" s="355" t="s">
        <v>1404</v>
      </c>
      <c r="E65" s="355">
        <v>1.2942460626851635</v>
      </c>
      <c r="F65" s="355" t="s">
        <v>1404</v>
      </c>
      <c r="G65" s="355">
        <v>1.0403726708074605</v>
      </c>
      <c r="H65" s="355" t="s">
        <v>1404</v>
      </c>
      <c r="I65" s="355">
        <v>0.99194048357098208</v>
      </c>
      <c r="J65" s="355" t="s">
        <v>1404</v>
      </c>
      <c r="K65" s="355">
        <v>0.81891223733004326</v>
      </c>
      <c r="L65" s="355" t="s">
        <v>1404</v>
      </c>
      <c r="M65" s="355">
        <v>0.87922258213790172</v>
      </c>
      <c r="N65" s="355" t="s">
        <v>1404</v>
      </c>
      <c r="O65" s="355">
        <v>1.2172573189522307</v>
      </c>
      <c r="P65" s="355" t="s">
        <v>1404</v>
      </c>
      <c r="Q65" s="355">
        <v>1.6933497536945639</v>
      </c>
      <c r="R65" s="355" t="s">
        <v>1404</v>
      </c>
      <c r="S65" s="355">
        <v>1.8441678192715405</v>
      </c>
      <c r="T65" s="355" t="s">
        <v>1404</v>
      </c>
      <c r="U65" s="355">
        <v>2.1025168815223911</v>
      </c>
      <c r="V65" s="355" t="s">
        <v>1404</v>
      </c>
      <c r="W65" s="355">
        <v>2.3754789272030608</v>
      </c>
      <c r="X65" s="355" t="s">
        <v>1404</v>
      </c>
      <c r="Y65" s="355">
        <v>2.4159021406727756</v>
      </c>
      <c r="Z65" s="355" t="s">
        <v>1404</v>
      </c>
      <c r="AA65" s="355">
        <v>2.2073374942913597</v>
      </c>
      <c r="AB65" s="355" t="s">
        <v>1404</v>
      </c>
      <c r="AC65" s="355">
        <v>1.8013926733272925</v>
      </c>
      <c r="AD65" s="355" t="s">
        <v>1404</v>
      </c>
      <c r="AE65" s="355">
        <v>1.8560434585785399</v>
      </c>
      <c r="AF65" s="355" t="s">
        <v>1404</v>
      </c>
      <c r="AG65" s="355">
        <v>1.8938824590410419</v>
      </c>
      <c r="AH65" s="355" t="s">
        <v>1404</v>
      </c>
      <c r="AI65" s="355">
        <v>1.8862275449101999</v>
      </c>
      <c r="AJ65" s="355" t="s">
        <v>1404</v>
      </c>
      <c r="AK65" s="355">
        <v>2.2245446401911155</v>
      </c>
      <c r="AL65" s="355" t="s">
        <v>1404</v>
      </c>
      <c r="AM65" s="355">
        <v>2.4426571343461436</v>
      </c>
      <c r="AN65" s="355" t="s">
        <v>1404</v>
      </c>
      <c r="AO65" s="355">
        <v>2.8550185873605844</v>
      </c>
      <c r="AP65" s="355" t="s">
        <v>1404</v>
      </c>
      <c r="AQ65" s="355">
        <v>3.0666666666666695</v>
      </c>
      <c r="AR65" s="355" t="s">
        <v>1404</v>
      </c>
      <c r="AS65" s="355">
        <v>3.1863106652898607</v>
      </c>
      <c r="AT65" s="355" t="s">
        <v>1404</v>
      </c>
      <c r="AU65" s="355">
        <v>3.834851601528058</v>
      </c>
      <c r="AV65" s="355" t="s">
        <v>1404</v>
      </c>
      <c r="AW65" s="355">
        <v>3.899518037096541</v>
      </c>
      <c r="AX65" s="355" t="s">
        <v>1404</v>
      </c>
      <c r="AY65" s="355">
        <v>4.2599592904914534</v>
      </c>
      <c r="AZ65" s="355" t="s">
        <v>1404</v>
      </c>
      <c r="BA65" s="355">
        <v>4.2503975712013933</v>
      </c>
      <c r="BB65" s="355" t="s">
        <v>1404</v>
      </c>
      <c r="BC65" s="355">
        <v>4.3696995831536549</v>
      </c>
      <c r="BD65" s="355" t="s">
        <v>1404</v>
      </c>
      <c r="BE65" s="355">
        <v>4.5889921372408935</v>
      </c>
      <c r="BF65" s="355" t="s">
        <v>1404</v>
      </c>
      <c r="BG65" s="355">
        <v>3.6649214659685825</v>
      </c>
      <c r="BH65" s="355" t="s">
        <v>1404</v>
      </c>
      <c r="BI65" s="355">
        <v>3.1627776215912164</v>
      </c>
      <c r="BJ65" s="355" t="s">
        <v>1404</v>
      </c>
      <c r="BK65" s="355">
        <v>2.4944917026913762</v>
      </c>
      <c r="BL65" s="355" t="s">
        <v>1404</v>
      </c>
      <c r="BM65" s="355">
        <v>2.3669393981417417</v>
      </c>
      <c r="BN65" s="355" t="s">
        <v>1404</v>
      </c>
      <c r="BO65" s="355">
        <v>2.0561906073543796</v>
      </c>
      <c r="BP65" s="355" t="s">
        <v>1404</v>
      </c>
      <c r="BQ65" s="355">
        <v>1.6586932750136636</v>
      </c>
      <c r="BR65" s="355" t="s">
        <v>1404</v>
      </c>
      <c r="BS65" s="355">
        <v>2.0892710892710906</v>
      </c>
      <c r="BT65" s="355" t="s">
        <v>1404</v>
      </c>
      <c r="BU65" s="355">
        <v>2.8702820547758585</v>
      </c>
      <c r="BV65" s="355" t="s">
        <v>1404</v>
      </c>
      <c r="BW65" s="355">
        <v>3.7604695586866583</v>
      </c>
      <c r="BX65" s="355" t="s">
        <v>1404</v>
      </c>
      <c r="BY65" s="355">
        <v>4.2763977847861083</v>
      </c>
      <c r="BZ65" s="355" t="s">
        <v>1404</v>
      </c>
      <c r="CA65" s="355">
        <v>4.869438484271865</v>
      </c>
      <c r="CB65" s="355" t="s">
        <v>1404</v>
      </c>
      <c r="CC65" s="355">
        <v>5.6975939010534784</v>
      </c>
      <c r="CD65" s="355" t="s">
        <v>1404</v>
      </c>
      <c r="CE65" s="355">
        <v>6.1587953566357205</v>
      </c>
      <c r="CF65" s="355" t="s">
        <v>1404</v>
      </c>
      <c r="CG65" s="355">
        <v>5.4679355996635506</v>
      </c>
      <c r="CH65" s="355" t="s">
        <v>1404</v>
      </c>
      <c r="CI65" s="355">
        <v>4.3544222798301364</v>
      </c>
      <c r="CJ65" s="355" t="s">
        <v>1404</v>
      </c>
      <c r="CK65" s="355">
        <v>3.2070777605279641</v>
      </c>
      <c r="CL65" s="355" t="s">
        <v>1404</v>
      </c>
      <c r="CM65" s="355">
        <v>1.8688377766968589</v>
      </c>
      <c r="CN65" s="355" t="s">
        <v>1404</v>
      </c>
      <c r="CO65" s="355">
        <v>0.22923000597878077</v>
      </c>
      <c r="CP65" s="355" t="s">
        <v>1404</v>
      </c>
      <c r="CQ65" s="355">
        <v>-1.1471495072849502</v>
      </c>
      <c r="CR65" s="355" t="s">
        <v>1404</v>
      </c>
      <c r="CS65" s="355">
        <v>-1.1482632251841736</v>
      </c>
      <c r="CT65" s="355" t="s">
        <v>1404</v>
      </c>
      <c r="CU65" s="355">
        <v>-0.52045964301646097</v>
      </c>
      <c r="CV65" s="355" t="s">
        <v>1404</v>
      </c>
      <c r="CW65" s="355">
        <v>0.24369949938384677</v>
      </c>
      <c r="CX65" s="355" t="s">
        <v>1404</v>
      </c>
      <c r="CY65" s="355">
        <v>1.1188208737085557</v>
      </c>
      <c r="CZ65" s="355" t="s">
        <v>1404</v>
      </c>
      <c r="DA65" s="355">
        <v>1.8187310257998481</v>
      </c>
      <c r="DB65" s="355" t="s">
        <v>1404</v>
      </c>
      <c r="DC65" s="355">
        <v>2.4727976964044784</v>
      </c>
      <c r="DD65" s="355" t="s">
        <v>1404</v>
      </c>
      <c r="DE65" s="355">
        <v>2.3783418434436188</v>
      </c>
      <c r="DF65" s="355" t="s">
        <v>1404</v>
      </c>
      <c r="DG65" s="355">
        <v>2.1435076475350816</v>
      </c>
      <c r="DH65" s="355" t="s">
        <v>1404</v>
      </c>
      <c r="DI65" s="355">
        <v>2.0549828782819706</v>
      </c>
      <c r="DJ65" s="355" t="s">
        <v>1404</v>
      </c>
      <c r="DK65" s="355">
        <v>2.3164445954622956</v>
      </c>
      <c r="DL65" s="355" t="s">
        <v>1404</v>
      </c>
      <c r="DM65" s="355">
        <v>2.8975047429578824</v>
      </c>
      <c r="DN65" s="355" t="s">
        <v>1404</v>
      </c>
      <c r="DO65" s="355">
        <v>3.2949215932997387</v>
      </c>
      <c r="DP65" s="355" t="s">
        <v>1404</v>
      </c>
      <c r="DQ65" s="355">
        <v>3.7222814439399232</v>
      </c>
      <c r="DR65" s="355" t="s">
        <v>1404</v>
      </c>
      <c r="DS65" s="355">
        <v>3.7889701890651524</v>
      </c>
      <c r="DT65" s="355" t="s">
        <v>1404</v>
      </c>
      <c r="DU65" s="355">
        <v>3.7395320909240652</v>
      </c>
      <c r="DV65" s="355" t="s">
        <v>1404</v>
      </c>
      <c r="DW65" s="355">
        <v>3.0899702943822973</v>
      </c>
      <c r="DX65" s="355" t="s">
        <v>1404</v>
      </c>
      <c r="DY65" s="355">
        <v>2.3735080019430765</v>
      </c>
      <c r="DZ65" s="355" t="s">
        <v>1404</v>
      </c>
      <c r="EA65" s="355">
        <v>2.0927623596479501</v>
      </c>
      <c r="EB65" s="355" t="s">
        <v>1404</v>
      </c>
      <c r="EC65" s="355">
        <v>1.7052755504188828</v>
      </c>
      <c r="ED65" s="355" t="s">
        <v>1404</v>
      </c>
      <c r="EE65" s="355">
        <v>1.4484637848309965</v>
      </c>
      <c r="EF65" s="355" t="s">
        <v>1404</v>
      </c>
      <c r="EG65" s="355">
        <v>1.117879669890445</v>
      </c>
      <c r="EH65" s="355" t="s">
        <v>1404</v>
      </c>
      <c r="EI65" s="355">
        <v>1.0791797191906314</v>
      </c>
      <c r="EJ65" s="355" t="s">
        <v>1404</v>
      </c>
      <c r="EK65" s="355">
        <v>1.3272116249349049</v>
      </c>
      <c r="EL65" s="355" t="s">
        <v>1404</v>
      </c>
      <c r="EM65" s="355">
        <v>1.1621710208287612</v>
      </c>
      <c r="EN65" s="355" t="s">
        <v>1404</v>
      </c>
      <c r="EO65" s="355">
        <v>1.2034288900574275</v>
      </c>
      <c r="EP65" s="355" t="s">
        <v>1404</v>
      </c>
      <c r="EQ65" s="355">
        <v>1.3778686021657085</v>
      </c>
      <c r="ER65" s="355" t="s">
        <v>1404</v>
      </c>
      <c r="ES65" s="355">
        <v>1.4799322963524271</v>
      </c>
      <c r="ET65" s="355" t="s">
        <v>1404</v>
      </c>
      <c r="EU65" s="355">
        <v>1.7604870544151381</v>
      </c>
      <c r="EV65" s="355" t="s">
        <v>1404</v>
      </c>
      <c r="EW65" s="355">
        <v>1.6348318805646676</v>
      </c>
      <c r="EX65" s="355" t="s">
        <v>1404</v>
      </c>
      <c r="EY65" s="355">
        <v>1.516181027982147</v>
      </c>
      <c r="EZ65" s="355" t="s">
        <v>1404</v>
      </c>
      <c r="FA65" s="355">
        <v>1.2604890613866335</v>
      </c>
      <c r="FB65" s="355" t="s">
        <v>1404</v>
      </c>
      <c r="FC65" s="355">
        <v>0.62292050899451712</v>
      </c>
      <c r="FD65" s="355" t="s">
        <v>1404</v>
      </c>
      <c r="FE65" s="355">
        <v>0.19614959614220551</v>
      </c>
      <c r="FF65" s="355" t="s">
        <v>1404</v>
      </c>
      <c r="FG65" s="355">
        <v>-0.3741010176376609</v>
      </c>
      <c r="FH65" s="355" t="s">
        <v>1404</v>
      </c>
      <c r="FI65" s="355">
        <v>-0.82466290165978451</v>
      </c>
      <c r="FJ65" s="355" t="s">
        <v>1404</v>
      </c>
      <c r="FK65" s="355">
        <v>-1.022594199903579</v>
      </c>
      <c r="FL65" s="355" t="s">
        <v>1404</v>
      </c>
      <c r="FM65" s="355">
        <v>-1.0815650666651391</v>
      </c>
      <c r="FN65" s="355" t="s">
        <v>1404</v>
      </c>
      <c r="FO65" s="355">
        <v>-0.61848857143185598</v>
      </c>
      <c r="FP65" s="355" t="s">
        <v>1404</v>
      </c>
      <c r="FQ65" s="355">
        <v>-0.38830113064153232</v>
      </c>
      <c r="FR65" s="355" t="s">
        <v>1404</v>
      </c>
      <c r="FS65" s="355">
        <v>-0.1281735671200683</v>
      </c>
      <c r="FT65" s="355" t="s">
        <v>1404</v>
      </c>
      <c r="FU65" s="355">
        <v>0.28211669783276139</v>
      </c>
      <c r="FV65" s="355" t="s">
        <v>1404</v>
      </c>
      <c r="FW65" s="355">
        <v>0.42071051010716476</v>
      </c>
      <c r="FX65" s="355" t="s">
        <v>1404</v>
      </c>
      <c r="FY65" s="355">
        <v>0.64069312296410308</v>
      </c>
      <c r="FZ65" s="355" t="s">
        <v>1404</v>
      </c>
      <c r="GA65" s="355">
        <v>0.77514171156755018</v>
      </c>
      <c r="GB65" s="355" t="s">
        <v>1404</v>
      </c>
      <c r="GC65" s="355">
        <v>0.97720058321662751</v>
      </c>
      <c r="GD65" s="355" t="s">
        <v>1404</v>
      </c>
      <c r="GE65" s="355">
        <v>1.0039068467025514</v>
      </c>
      <c r="GF65" s="355" t="s">
        <v>1404</v>
      </c>
      <c r="GG65" s="355">
        <v>0.93963050211828358</v>
      </c>
      <c r="GH65" s="355" t="s">
        <v>1404</v>
      </c>
      <c r="GI65" s="355">
        <v>1.2003603853351084</v>
      </c>
      <c r="GJ65" s="356" t="s">
        <v>1404</v>
      </c>
    </row>
    <row r="66" spans="1:192">
      <c r="A66" s="473"/>
      <c r="B66" s="474"/>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c r="CR66" s="347"/>
      <c r="CS66" s="347"/>
      <c r="CT66" s="347"/>
      <c r="CU66" s="347"/>
      <c r="CV66" s="347"/>
      <c r="CW66" s="347"/>
      <c r="CX66" s="347"/>
      <c r="CY66" s="347"/>
      <c r="CZ66" s="347"/>
      <c r="DA66" s="347"/>
      <c r="DB66" s="347"/>
      <c r="DC66" s="347"/>
      <c r="DD66" s="347"/>
      <c r="DE66" s="347"/>
      <c r="DF66" s="347"/>
      <c r="DG66" s="347"/>
      <c r="DH66" s="347"/>
      <c r="DI66" s="347"/>
      <c r="DJ66" s="347"/>
      <c r="DK66" s="347"/>
      <c r="DL66" s="347"/>
      <c r="DM66" s="347"/>
      <c r="DN66" s="347"/>
      <c r="DO66" s="347"/>
      <c r="DP66" s="347"/>
      <c r="DQ66" s="347"/>
      <c r="DR66" s="347"/>
      <c r="DS66" s="347"/>
      <c r="DT66" s="347"/>
      <c r="DU66" s="347"/>
      <c r="DV66" s="347"/>
      <c r="DW66" s="347"/>
      <c r="DX66" s="347"/>
      <c r="DY66" s="347"/>
      <c r="DZ66" s="347"/>
      <c r="EA66" s="347"/>
      <c r="EB66" s="347"/>
      <c r="EC66" s="347"/>
      <c r="ED66" s="347"/>
      <c r="EE66" s="347"/>
      <c r="EF66" s="347"/>
      <c r="EG66" s="347"/>
      <c r="EH66" s="347"/>
      <c r="EI66" s="347"/>
      <c r="EJ66" s="347"/>
      <c r="EK66" s="347"/>
      <c r="EL66" s="347"/>
      <c r="EM66" s="347"/>
      <c r="EN66" s="347"/>
      <c r="EO66" s="347"/>
      <c r="EP66" s="347"/>
      <c r="EQ66" s="347"/>
      <c r="ER66" s="347"/>
      <c r="ES66" s="347"/>
      <c r="ET66" s="347"/>
      <c r="EU66" s="347"/>
      <c r="EV66" s="347"/>
      <c r="EW66" s="347"/>
      <c r="EX66" s="347"/>
      <c r="EY66" s="347"/>
      <c r="EZ66" s="347"/>
      <c r="FA66" s="347"/>
      <c r="FB66" s="347"/>
      <c r="FC66" s="347"/>
      <c r="FD66" s="347"/>
      <c r="FE66" s="347"/>
      <c r="FF66" s="347"/>
      <c r="FG66" s="347"/>
      <c r="FH66" s="347"/>
      <c r="FI66" s="347"/>
      <c r="FJ66" s="347"/>
      <c r="FK66" s="347"/>
      <c r="FL66" s="347"/>
      <c r="FM66" s="347"/>
      <c r="FN66" s="347"/>
      <c r="FO66" s="347"/>
      <c r="FP66" s="347"/>
      <c r="FQ66" s="347"/>
      <c r="FR66" s="347"/>
      <c r="FS66" s="347"/>
      <c r="FT66" s="347"/>
      <c r="FU66" s="347"/>
      <c r="FV66" s="347"/>
      <c r="FW66" s="347"/>
      <c r="FX66" s="347"/>
      <c r="FY66" s="347"/>
      <c r="FZ66" s="347"/>
      <c r="GA66" s="347"/>
      <c r="GB66" s="347"/>
      <c r="GC66" s="347"/>
      <c r="GD66" s="347"/>
      <c r="GE66" s="347"/>
      <c r="GF66" s="347"/>
      <c r="GG66" s="347"/>
      <c r="GH66" s="347"/>
      <c r="GI66" s="347"/>
      <c r="GJ66" s="347"/>
    </row>
    <row r="67" spans="1:192">
      <c r="A67" s="335" t="s">
        <v>1432</v>
      </c>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361"/>
      <c r="BD67" s="361"/>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61"/>
      <c r="CC67" s="361"/>
      <c r="CD67" s="361"/>
      <c r="CE67" s="361"/>
      <c r="CF67" s="361"/>
      <c r="CG67" s="361"/>
      <c r="CH67" s="361"/>
      <c r="CI67" s="361"/>
      <c r="CJ67" s="361"/>
      <c r="CK67" s="361"/>
      <c r="CL67" s="361"/>
      <c r="CM67" s="361"/>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361"/>
      <c r="EJ67" s="361"/>
      <c r="EK67" s="361"/>
      <c r="EL67" s="361"/>
      <c r="EM67" s="361"/>
      <c r="EN67" s="361"/>
      <c r="EO67" s="361"/>
      <c r="EP67" s="361"/>
      <c r="EQ67" s="361"/>
      <c r="ER67" s="361"/>
      <c r="ES67" s="361"/>
      <c r="ET67" s="361"/>
      <c r="EU67" s="361"/>
      <c r="EV67" s="361"/>
      <c r="EW67" s="361"/>
      <c r="EX67" s="361"/>
      <c r="EY67" s="361"/>
      <c r="EZ67" s="361"/>
      <c r="FA67" s="361"/>
      <c r="FB67" s="361"/>
      <c r="FC67" s="361"/>
      <c r="FD67" s="361"/>
      <c r="FE67" s="361"/>
      <c r="FF67" s="361"/>
      <c r="FG67" s="361"/>
      <c r="FH67" s="361"/>
      <c r="FI67" s="361"/>
      <c r="FJ67" s="361"/>
      <c r="FK67" s="361"/>
      <c r="FL67" s="361"/>
      <c r="FM67" s="361"/>
      <c r="FN67" s="361"/>
      <c r="FO67" s="361"/>
      <c r="FP67" s="361"/>
      <c r="FQ67" s="361"/>
      <c r="FR67" s="361"/>
      <c r="FS67" s="361"/>
      <c r="FT67" s="361"/>
      <c r="FU67" s="361"/>
      <c r="FV67" s="361"/>
      <c r="FW67" s="361"/>
      <c r="FX67" s="361"/>
      <c r="FY67" s="361"/>
      <c r="FZ67" s="361"/>
      <c r="GA67" s="361"/>
      <c r="GB67" s="361"/>
      <c r="GC67" s="361"/>
      <c r="GD67" s="361"/>
      <c r="GE67" s="361"/>
      <c r="GF67" s="361"/>
      <c r="GG67" s="361"/>
      <c r="GH67" s="361"/>
      <c r="GI67" s="361"/>
      <c r="GJ67" s="361"/>
    </row>
    <row r="68" spans="1:192">
      <c r="A68" s="335" t="s">
        <v>1433</v>
      </c>
    </row>
  </sheetData>
  <hyperlinks>
    <hyperlink ref="A2" location="'Appendix Table Menu'!A1" display="Return to Appendix Table Menu"/>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M50"/>
  <sheetViews>
    <sheetView workbookViewId="0">
      <selection activeCell="A2" sqref="A2"/>
    </sheetView>
  </sheetViews>
  <sheetFormatPr defaultColWidth="8.85546875" defaultRowHeight="15"/>
  <cols>
    <col min="1" max="1" width="33" customWidth="1"/>
    <col min="2" max="10" width="15.28515625" customWidth="1"/>
  </cols>
  <sheetData>
    <row r="1" spans="1:13" s="100" customFormat="1" ht="18.75">
      <c r="A1" s="60" t="s">
        <v>1041</v>
      </c>
    </row>
    <row r="2" spans="1:13" s="19" customFormat="1">
      <c r="A2" s="283" t="s">
        <v>1051</v>
      </c>
    </row>
    <row r="3" spans="1:13">
      <c r="A3" s="20"/>
      <c r="B3" s="19"/>
      <c r="C3" s="19"/>
      <c r="D3" s="19"/>
      <c r="E3" s="19"/>
      <c r="F3" s="19"/>
      <c r="G3" s="19"/>
      <c r="H3" s="19"/>
      <c r="I3" s="19"/>
      <c r="J3" s="19"/>
      <c r="K3" s="19"/>
      <c r="L3" s="19"/>
      <c r="M3" s="19"/>
    </row>
    <row r="4" spans="1:13" ht="15.75" thickBot="1">
      <c r="A4" s="23" t="s">
        <v>2</v>
      </c>
      <c r="B4" s="19"/>
      <c r="C4" s="19"/>
      <c r="D4" s="19"/>
      <c r="E4" s="19"/>
      <c r="F4" s="19"/>
      <c r="G4" s="19"/>
      <c r="H4" s="19"/>
      <c r="I4" s="19"/>
      <c r="J4" s="19"/>
      <c r="K4" s="19"/>
      <c r="L4" s="19"/>
      <c r="M4" s="19"/>
    </row>
    <row r="5" spans="1:13">
      <c r="A5" s="39"/>
      <c r="B5" s="549">
        <v>2001</v>
      </c>
      <c r="C5" s="550"/>
      <c r="D5" s="551"/>
      <c r="E5" s="549">
        <v>2011</v>
      </c>
      <c r="F5" s="550"/>
      <c r="G5" s="552"/>
      <c r="H5" s="553">
        <v>2016</v>
      </c>
      <c r="I5" s="550"/>
      <c r="J5" s="551"/>
      <c r="K5" s="19"/>
      <c r="L5" s="19"/>
      <c r="M5" s="19"/>
    </row>
    <row r="6" spans="1:13" ht="30">
      <c r="A6" s="40"/>
      <c r="B6" s="41" t="s">
        <v>0</v>
      </c>
      <c r="C6" s="42" t="s">
        <v>1</v>
      </c>
      <c r="D6" s="43" t="s">
        <v>1052</v>
      </c>
      <c r="E6" s="41" t="s">
        <v>0</v>
      </c>
      <c r="F6" s="42" t="s">
        <v>1</v>
      </c>
      <c r="G6" s="43" t="s">
        <v>1052</v>
      </c>
      <c r="H6" s="44" t="s">
        <v>0</v>
      </c>
      <c r="I6" s="42" t="s">
        <v>1</v>
      </c>
      <c r="J6" s="43" t="s">
        <v>1052</v>
      </c>
      <c r="K6" s="19"/>
      <c r="L6" s="19"/>
      <c r="M6" s="19"/>
    </row>
    <row r="7" spans="1:13">
      <c r="A7" s="26" t="s">
        <v>4</v>
      </c>
      <c r="B7" s="38">
        <v>7335.0069999999996</v>
      </c>
      <c r="C7" s="29">
        <v>7456.848</v>
      </c>
      <c r="D7" s="31">
        <v>36450</v>
      </c>
      <c r="E7" s="38">
        <v>9267.2659999999996</v>
      </c>
      <c r="F7" s="29">
        <v>11342.359</v>
      </c>
      <c r="G7" s="35">
        <v>40615</v>
      </c>
      <c r="H7" s="30">
        <v>9761.0220000000008</v>
      </c>
      <c r="I7" s="29">
        <v>11012.672</v>
      </c>
      <c r="J7" s="31">
        <v>43758</v>
      </c>
      <c r="K7" s="19"/>
      <c r="L7" s="19"/>
      <c r="M7" s="25"/>
    </row>
    <row r="8" spans="1:13">
      <c r="A8" s="48" t="s">
        <v>5</v>
      </c>
      <c r="B8" s="47"/>
      <c r="C8" s="47"/>
      <c r="D8" s="46"/>
      <c r="E8" s="47"/>
      <c r="F8" s="47"/>
      <c r="G8" s="47"/>
      <c r="H8" s="45"/>
      <c r="I8" s="47"/>
      <c r="J8" s="46"/>
      <c r="K8" s="19"/>
      <c r="L8" s="19"/>
      <c r="M8" s="25"/>
    </row>
    <row r="9" spans="1:13">
      <c r="A9" s="27" t="s">
        <v>6</v>
      </c>
      <c r="B9" s="38">
        <v>1085.932</v>
      </c>
      <c r="C9" s="29">
        <v>1475.4169999999999</v>
      </c>
      <c r="D9" s="31">
        <v>4993.0929999999998</v>
      </c>
      <c r="E9" s="38">
        <v>926.70699999999999</v>
      </c>
      <c r="F9" s="29">
        <v>1671.9739999999999</v>
      </c>
      <c r="G9" s="35">
        <v>4055.6559999999999</v>
      </c>
      <c r="H9" s="30">
        <v>868.56899999999996</v>
      </c>
      <c r="I9" s="29">
        <v>1394.7760000000001</v>
      </c>
      <c r="J9" s="31">
        <v>3797.5990000000002</v>
      </c>
      <c r="K9" s="19"/>
      <c r="L9" s="19"/>
      <c r="M9" s="25"/>
    </row>
    <row r="10" spans="1:13">
      <c r="A10" s="27" t="s">
        <v>7</v>
      </c>
      <c r="B10" s="38">
        <v>3512.0819999999999</v>
      </c>
      <c r="C10" s="29">
        <v>3078.1379999999999</v>
      </c>
      <c r="D10" s="31">
        <v>18289.992999999999</v>
      </c>
      <c r="E10" s="38">
        <v>4346.7550000000001</v>
      </c>
      <c r="F10" s="29">
        <v>4756.1540000000005</v>
      </c>
      <c r="G10" s="35">
        <v>19044.607</v>
      </c>
      <c r="H10" s="30">
        <v>4450.5969999999998</v>
      </c>
      <c r="I10" s="29">
        <v>4385.5569999999998</v>
      </c>
      <c r="J10" s="31">
        <v>20157.319</v>
      </c>
      <c r="K10" s="19"/>
      <c r="L10" s="19"/>
      <c r="M10" s="25"/>
    </row>
    <row r="11" spans="1:13">
      <c r="A11" s="27" t="s">
        <v>8</v>
      </c>
      <c r="B11" s="38">
        <v>1620.057</v>
      </c>
      <c r="C11" s="29">
        <v>1602.8109999999999</v>
      </c>
      <c r="D11" s="31">
        <v>8420.9629999999997</v>
      </c>
      <c r="E11" s="38">
        <v>2646.123</v>
      </c>
      <c r="F11" s="29">
        <v>3255.3449999999998</v>
      </c>
      <c r="G11" s="35">
        <v>12051.77</v>
      </c>
      <c r="H11" s="30">
        <v>2827.857</v>
      </c>
      <c r="I11" s="29">
        <v>3257.0239999999999</v>
      </c>
      <c r="J11" s="31">
        <v>13200.382</v>
      </c>
      <c r="K11" s="19"/>
      <c r="L11" s="19"/>
      <c r="M11" s="25"/>
    </row>
    <row r="12" spans="1:13">
      <c r="A12" s="27" t="s">
        <v>9</v>
      </c>
      <c r="B12" s="38">
        <v>1116.9359999999999</v>
      </c>
      <c r="C12" s="29">
        <v>1300.482</v>
      </c>
      <c r="D12" s="31">
        <v>4745.5770000000002</v>
      </c>
      <c r="E12" s="38">
        <v>1347.681</v>
      </c>
      <c r="F12" s="29">
        <v>1658.886</v>
      </c>
      <c r="G12" s="35">
        <v>5463.375</v>
      </c>
      <c r="H12" s="30">
        <v>1613.999</v>
      </c>
      <c r="I12" s="29">
        <v>1975.3150000000001</v>
      </c>
      <c r="J12" s="31">
        <v>6602.2269999999999</v>
      </c>
      <c r="K12" s="19"/>
      <c r="L12" s="19"/>
      <c r="M12" s="25"/>
    </row>
    <row r="13" spans="1:13">
      <c r="A13" s="48" t="s">
        <v>10</v>
      </c>
      <c r="B13" s="47"/>
      <c r="C13" s="47"/>
      <c r="D13" s="46"/>
      <c r="E13" s="47"/>
      <c r="F13" s="47"/>
      <c r="G13" s="47"/>
      <c r="H13" s="45"/>
      <c r="I13" s="47"/>
      <c r="J13" s="46"/>
      <c r="K13" s="19"/>
      <c r="L13" s="19"/>
      <c r="M13" s="25"/>
    </row>
    <row r="14" spans="1:13">
      <c r="A14" s="27" t="s">
        <v>11</v>
      </c>
      <c r="B14" s="38">
        <v>4118.0320000000002</v>
      </c>
      <c r="C14" s="29">
        <v>3924.4920000000002</v>
      </c>
      <c r="D14" s="31">
        <v>21796.143</v>
      </c>
      <c r="E14" s="38">
        <v>4832.326</v>
      </c>
      <c r="F14" s="29">
        <v>5533.9219999999996</v>
      </c>
      <c r="G14" s="35">
        <v>22527.718000000001</v>
      </c>
      <c r="H14" s="30">
        <v>4812.1310000000003</v>
      </c>
      <c r="I14" s="29">
        <v>5099.6459999999997</v>
      </c>
      <c r="J14" s="31">
        <v>23204.816999999999</v>
      </c>
      <c r="K14" s="19"/>
      <c r="L14" s="19"/>
      <c r="M14" s="25"/>
    </row>
    <row r="15" spans="1:13">
      <c r="A15" s="27" t="s">
        <v>12</v>
      </c>
      <c r="B15" s="38">
        <v>1435.636</v>
      </c>
      <c r="C15" s="29">
        <v>1704.9760000000001</v>
      </c>
      <c r="D15" s="31">
        <v>6573.5429999999997</v>
      </c>
      <c r="E15" s="38">
        <v>1855.325</v>
      </c>
      <c r="F15" s="29">
        <v>2665.35</v>
      </c>
      <c r="G15" s="35">
        <v>7649.5190000000002</v>
      </c>
      <c r="H15" s="30">
        <v>2027.9059999999999</v>
      </c>
      <c r="I15" s="29">
        <v>2594.2539999999999</v>
      </c>
      <c r="J15" s="31">
        <v>8458.9670000000006</v>
      </c>
      <c r="K15" s="19"/>
      <c r="L15" s="19"/>
      <c r="M15" s="25"/>
    </row>
    <row r="16" spans="1:13">
      <c r="A16" s="27" t="s">
        <v>13</v>
      </c>
      <c r="B16" s="38">
        <v>1290.8050000000001</v>
      </c>
      <c r="C16" s="29">
        <v>1225.7809999999999</v>
      </c>
      <c r="D16" s="31">
        <v>5472.433</v>
      </c>
      <c r="E16" s="38">
        <v>1928.0309999999999</v>
      </c>
      <c r="F16" s="29">
        <v>2276.9459999999999</v>
      </c>
      <c r="G16" s="35">
        <v>7317.0020000000004</v>
      </c>
      <c r="H16" s="30">
        <v>2146.8989999999999</v>
      </c>
      <c r="I16" s="29">
        <v>2339.8270000000002</v>
      </c>
      <c r="J16" s="31">
        <v>8357.1810000000005</v>
      </c>
      <c r="K16" s="19"/>
      <c r="L16" s="19"/>
      <c r="M16" s="25"/>
    </row>
    <row r="17" spans="1:13">
      <c r="A17" s="27" t="s">
        <v>14</v>
      </c>
      <c r="B17" s="38">
        <v>490.53399999999999</v>
      </c>
      <c r="C17" s="29">
        <v>601.59900000000005</v>
      </c>
      <c r="D17" s="31">
        <v>2607.5070000000001</v>
      </c>
      <c r="E17" s="38">
        <v>651.58399999999995</v>
      </c>
      <c r="F17" s="29">
        <v>866.14099999999996</v>
      </c>
      <c r="G17" s="35">
        <v>3121.1689999999999</v>
      </c>
      <c r="H17" s="30">
        <v>774.08600000000001</v>
      </c>
      <c r="I17" s="29">
        <v>978.94500000000005</v>
      </c>
      <c r="J17" s="31">
        <v>3736.5619999999999</v>
      </c>
      <c r="K17" s="19"/>
      <c r="L17" s="19"/>
      <c r="M17" s="25"/>
    </row>
    <row r="18" spans="1:13">
      <c r="A18" s="48" t="s">
        <v>15</v>
      </c>
      <c r="B18" s="47"/>
      <c r="C18" s="47"/>
      <c r="D18" s="46"/>
      <c r="E18" s="47"/>
      <c r="F18" s="47"/>
      <c r="G18" s="47"/>
      <c r="H18" s="45"/>
      <c r="I18" s="47"/>
      <c r="J18" s="46"/>
      <c r="K18" s="19"/>
      <c r="L18" s="19"/>
      <c r="M18" s="25"/>
    </row>
    <row r="19" spans="1:13">
      <c r="A19" s="27" t="s">
        <v>16</v>
      </c>
      <c r="B19" s="38">
        <v>680.08500000000004</v>
      </c>
      <c r="C19" s="29">
        <v>451.22199999999998</v>
      </c>
      <c r="D19" s="31">
        <v>4630.2839999999997</v>
      </c>
      <c r="E19" s="38">
        <v>971.06100000000004</v>
      </c>
      <c r="F19" s="29">
        <v>720.19899999999996</v>
      </c>
      <c r="G19" s="35">
        <v>5101.5540000000001</v>
      </c>
      <c r="H19" s="30">
        <v>1030.3430000000001</v>
      </c>
      <c r="I19" s="29">
        <v>754.68</v>
      </c>
      <c r="J19" s="31">
        <v>5732.68</v>
      </c>
      <c r="K19" s="19"/>
      <c r="L19" s="19"/>
      <c r="M19" s="25"/>
    </row>
    <row r="20" spans="1:13">
      <c r="A20" s="27" t="s">
        <v>17</v>
      </c>
      <c r="B20" s="38">
        <v>1037.0640000000001</v>
      </c>
      <c r="C20" s="29">
        <v>606.05499999999995</v>
      </c>
      <c r="D20" s="31">
        <v>5478.1390000000001</v>
      </c>
      <c r="E20" s="38">
        <v>1354.047</v>
      </c>
      <c r="F20" s="29">
        <v>1085.9659999999999</v>
      </c>
      <c r="G20" s="35">
        <v>5574.0990000000002</v>
      </c>
      <c r="H20" s="30">
        <v>1370.6030000000001</v>
      </c>
      <c r="I20" s="29">
        <v>1021.348</v>
      </c>
      <c r="J20" s="31">
        <v>6153.3289999999997</v>
      </c>
      <c r="K20" s="19"/>
      <c r="L20" s="19"/>
      <c r="M20" s="25"/>
    </row>
    <row r="21" spans="1:13">
      <c r="A21" s="27" t="s">
        <v>18</v>
      </c>
      <c r="B21" s="38">
        <v>1552.72</v>
      </c>
      <c r="C21" s="29">
        <v>1850.722</v>
      </c>
      <c r="D21" s="31">
        <v>6136.3069999999998</v>
      </c>
      <c r="E21" s="38">
        <v>1836.578</v>
      </c>
      <c r="F21" s="29">
        <v>2813.0839999999998</v>
      </c>
      <c r="G21" s="35">
        <v>7104.8220000000001</v>
      </c>
      <c r="H21" s="30">
        <v>1842.45</v>
      </c>
      <c r="I21" s="29">
        <v>2412.0549999999998</v>
      </c>
      <c r="J21" s="31">
        <v>7000.7079999999996</v>
      </c>
      <c r="K21" s="19"/>
      <c r="L21" s="19"/>
      <c r="M21" s="25"/>
    </row>
    <row r="22" spans="1:13">
      <c r="A22" s="27" t="s">
        <v>19</v>
      </c>
      <c r="B22" s="38">
        <v>545.81700000000001</v>
      </c>
      <c r="C22" s="29">
        <v>454.85599999999999</v>
      </c>
      <c r="D22" s="31">
        <v>2778.9380000000001</v>
      </c>
      <c r="E22" s="38">
        <v>853.12199999999996</v>
      </c>
      <c r="F22" s="29">
        <v>922.90300000000002</v>
      </c>
      <c r="G22" s="35">
        <v>3626.1480000000001</v>
      </c>
      <c r="H22" s="30">
        <v>893.88900000000001</v>
      </c>
      <c r="I22" s="29">
        <v>858.51400000000001</v>
      </c>
      <c r="J22" s="31">
        <v>3986.6320000000001</v>
      </c>
      <c r="K22" s="19"/>
      <c r="L22" s="19"/>
      <c r="M22" s="25"/>
    </row>
    <row r="23" spans="1:13">
      <c r="A23" s="27" t="s">
        <v>20</v>
      </c>
      <c r="B23" s="38">
        <v>2926.9989999999998</v>
      </c>
      <c r="C23" s="29">
        <v>3510.759</v>
      </c>
      <c r="D23" s="31">
        <v>13651.231</v>
      </c>
      <c r="E23" s="38">
        <v>3440.538</v>
      </c>
      <c r="F23" s="29">
        <v>4859.0889999999999</v>
      </c>
      <c r="G23" s="35">
        <v>15071.259</v>
      </c>
      <c r="H23" s="30">
        <v>3777.721</v>
      </c>
      <c r="I23" s="29">
        <v>5076.5209999999997</v>
      </c>
      <c r="J23" s="31">
        <v>16089.621999999999</v>
      </c>
      <c r="K23" s="19"/>
      <c r="L23" s="19"/>
      <c r="M23" s="25"/>
    </row>
    <row r="24" spans="1:13">
      <c r="A24" s="27" t="s">
        <v>21</v>
      </c>
      <c r="B24" s="38">
        <v>592.322</v>
      </c>
      <c r="C24" s="29">
        <v>583.23400000000004</v>
      </c>
      <c r="D24" s="31">
        <v>3774.7269999999999</v>
      </c>
      <c r="E24" s="38">
        <v>811.92</v>
      </c>
      <c r="F24" s="29">
        <v>941.11800000000005</v>
      </c>
      <c r="G24" s="35">
        <v>4137.5259999999998</v>
      </c>
      <c r="H24" s="30">
        <v>846.01599999999996</v>
      </c>
      <c r="I24" s="29">
        <v>889.55399999999997</v>
      </c>
      <c r="J24" s="31">
        <v>4794.5559999999996</v>
      </c>
      <c r="K24" s="19"/>
      <c r="L24" s="19"/>
      <c r="M24" s="19"/>
    </row>
    <row r="25" spans="1:13">
      <c r="A25" s="48" t="s">
        <v>22</v>
      </c>
      <c r="B25" s="47"/>
      <c r="C25" s="47"/>
      <c r="D25" s="46"/>
      <c r="E25" s="47"/>
      <c r="F25" s="47"/>
      <c r="G25" s="47"/>
      <c r="H25" s="45"/>
      <c r="I25" s="47"/>
      <c r="J25" s="46"/>
      <c r="K25" s="19"/>
      <c r="L25" s="19"/>
      <c r="M25" s="19"/>
    </row>
    <row r="26" spans="1:13">
      <c r="A26" s="27" t="s">
        <v>23</v>
      </c>
      <c r="B26" s="38">
        <v>914.88499999999999</v>
      </c>
      <c r="C26" s="29">
        <v>4874.0829999999996</v>
      </c>
      <c r="D26" s="31">
        <v>7219.7430000000004</v>
      </c>
      <c r="E26" s="38">
        <v>1100.7840000000001</v>
      </c>
      <c r="F26" s="29">
        <v>7016.183</v>
      </c>
      <c r="G26" s="35">
        <v>9707.8179999999993</v>
      </c>
      <c r="H26" s="30">
        <v>1002.6660000000001</v>
      </c>
      <c r="I26" s="29">
        <v>6340.3680000000004</v>
      </c>
      <c r="J26" s="31">
        <v>8829.93</v>
      </c>
      <c r="K26" s="19"/>
      <c r="L26" s="19"/>
      <c r="M26" s="19"/>
    </row>
    <row r="27" spans="1:13">
      <c r="A27" s="27" t="s">
        <v>24</v>
      </c>
      <c r="B27" s="38">
        <v>3194.116</v>
      </c>
      <c r="C27" s="29">
        <v>2137.98</v>
      </c>
      <c r="D27" s="31">
        <v>7674.9859999999999</v>
      </c>
      <c r="E27" s="38">
        <v>3778.0050000000001</v>
      </c>
      <c r="F27" s="29">
        <v>3432.1060000000002</v>
      </c>
      <c r="G27" s="35">
        <v>9467.9220000000005</v>
      </c>
      <c r="H27" s="30">
        <v>3474.116</v>
      </c>
      <c r="I27" s="29">
        <v>3505.0680000000002</v>
      </c>
      <c r="J27" s="31">
        <v>9028.2610000000004</v>
      </c>
      <c r="K27" s="19"/>
      <c r="L27" s="19"/>
      <c r="M27" s="19"/>
    </row>
    <row r="28" spans="1:13">
      <c r="A28" s="27" t="s">
        <v>25</v>
      </c>
      <c r="B28" s="38">
        <v>2111.9520000000002</v>
      </c>
      <c r="C28" s="29">
        <v>328.89299999999997</v>
      </c>
      <c r="D28" s="31">
        <v>6544.1869999999999</v>
      </c>
      <c r="E28" s="38">
        <v>2589.2170000000001</v>
      </c>
      <c r="F28" s="29">
        <v>690.596</v>
      </c>
      <c r="G28" s="35">
        <v>6981.4129999999996</v>
      </c>
      <c r="H28" s="30">
        <v>2917.7979999999998</v>
      </c>
      <c r="I28" s="29">
        <v>867.20799999999997</v>
      </c>
      <c r="J28" s="31">
        <v>7516.7830000000004</v>
      </c>
      <c r="K28" s="19"/>
      <c r="L28" s="19"/>
      <c r="M28" s="19"/>
    </row>
    <row r="29" spans="1:13">
      <c r="A29" s="27" t="s">
        <v>26</v>
      </c>
      <c r="B29" s="38">
        <v>916.85799999999995</v>
      </c>
      <c r="C29" s="29">
        <v>102.627</v>
      </c>
      <c r="D29" s="31">
        <v>1019.485</v>
      </c>
      <c r="E29" s="38">
        <v>1477.4069999999999</v>
      </c>
      <c r="F29" s="29">
        <v>187.274</v>
      </c>
      <c r="G29" s="35">
        <v>1664.681</v>
      </c>
      <c r="H29" s="30">
        <v>1869.4549999999999</v>
      </c>
      <c r="I29" s="29">
        <v>278.56</v>
      </c>
      <c r="J29" s="31">
        <v>9265.0910000000003</v>
      </c>
      <c r="K29" s="19"/>
      <c r="L29" s="19"/>
      <c r="M29" s="19"/>
    </row>
    <row r="30" spans="1:13">
      <c r="A30" s="27" t="s">
        <v>27</v>
      </c>
      <c r="B30" s="38">
        <v>197.196</v>
      </c>
      <c r="C30" s="29">
        <v>13.265000000000001</v>
      </c>
      <c r="D30" s="31">
        <v>6687.9620000000004</v>
      </c>
      <c r="E30" s="38">
        <v>321.85300000000001</v>
      </c>
      <c r="F30" s="29">
        <v>16.2</v>
      </c>
      <c r="G30" s="35">
        <v>6490.9530000000004</v>
      </c>
      <c r="H30" s="30">
        <v>496.98700000000002</v>
      </c>
      <c r="I30" s="29">
        <v>21.468</v>
      </c>
      <c r="J30" s="31">
        <v>9117.4619999999995</v>
      </c>
      <c r="K30" s="19"/>
      <c r="L30" s="19"/>
      <c r="M30" s="19"/>
    </row>
    <row r="31" spans="1:13">
      <c r="A31" s="48" t="s">
        <v>28</v>
      </c>
      <c r="B31" s="47"/>
      <c r="C31" s="47"/>
      <c r="D31" s="46"/>
      <c r="E31" s="47"/>
      <c r="F31" s="47"/>
      <c r="G31" s="47"/>
      <c r="H31" s="45"/>
      <c r="I31" s="47"/>
      <c r="J31" s="46"/>
      <c r="K31" s="19"/>
      <c r="L31" s="19"/>
      <c r="M31" s="19"/>
    </row>
    <row r="32" spans="1:13">
      <c r="A32" s="27" t="s">
        <v>29</v>
      </c>
      <c r="B32" s="38">
        <v>1905.6</v>
      </c>
      <c r="C32" s="29">
        <v>2307.433</v>
      </c>
      <c r="D32" s="31">
        <v>8180.027</v>
      </c>
      <c r="E32" s="38">
        <v>1742.26</v>
      </c>
      <c r="F32" s="29">
        <v>2574.239</v>
      </c>
      <c r="G32" s="35">
        <v>6996.8119999999999</v>
      </c>
      <c r="H32" s="30">
        <v>1628.6479999999999</v>
      </c>
      <c r="I32" s="29">
        <v>2246.1819999999998</v>
      </c>
      <c r="J32" s="31">
        <v>6573.6750000000002</v>
      </c>
      <c r="K32" s="19"/>
      <c r="L32" s="19"/>
      <c r="M32" s="19"/>
    </row>
    <row r="33" spans="1:13">
      <c r="A33" s="27" t="s">
        <v>30</v>
      </c>
      <c r="B33" s="38">
        <v>2118.319</v>
      </c>
      <c r="C33" s="29">
        <v>2048.1410000000001</v>
      </c>
      <c r="D33" s="31">
        <v>10049.787</v>
      </c>
      <c r="E33" s="38">
        <v>2656.6770000000001</v>
      </c>
      <c r="F33" s="29">
        <v>3272.2849999999999</v>
      </c>
      <c r="G33" s="35">
        <v>10952.436</v>
      </c>
      <c r="H33" s="30">
        <v>2689.08</v>
      </c>
      <c r="I33" s="29">
        <v>3246.1689999999999</v>
      </c>
      <c r="J33" s="31">
        <v>11476.179</v>
      </c>
      <c r="K33" s="19"/>
      <c r="L33" s="19"/>
      <c r="M33" s="19"/>
    </row>
    <row r="34" spans="1:13">
      <c r="A34" s="27" t="s">
        <v>31</v>
      </c>
      <c r="B34" s="38">
        <v>2142.7539999999999</v>
      </c>
      <c r="C34" s="29">
        <v>2073.7660000000001</v>
      </c>
      <c r="D34" s="31">
        <v>10484.58</v>
      </c>
      <c r="E34" s="38">
        <v>3133.373</v>
      </c>
      <c r="F34" s="29">
        <v>3826.8510000000001</v>
      </c>
      <c r="G34" s="35">
        <v>13295.281000000001</v>
      </c>
      <c r="H34" s="30">
        <v>3312.1689999999999</v>
      </c>
      <c r="I34" s="29">
        <v>3636.326</v>
      </c>
      <c r="J34" s="31">
        <v>14220.615</v>
      </c>
      <c r="K34" s="19"/>
      <c r="L34" s="19"/>
      <c r="M34" s="19"/>
    </row>
    <row r="35" spans="1:13">
      <c r="A35" s="27" t="s">
        <v>32</v>
      </c>
      <c r="B35" s="38">
        <v>1168.3340000000001</v>
      </c>
      <c r="C35" s="29">
        <v>1027.508</v>
      </c>
      <c r="D35" s="31">
        <v>7735.232</v>
      </c>
      <c r="E35" s="38">
        <v>1734.9559999999999</v>
      </c>
      <c r="F35" s="29">
        <v>1668.9839999999999</v>
      </c>
      <c r="G35" s="35">
        <v>9370.8790000000008</v>
      </c>
      <c r="H35" s="30">
        <v>2131.125</v>
      </c>
      <c r="I35" s="29">
        <v>1883.9949999999999</v>
      </c>
      <c r="J35" s="31">
        <v>11487.058000000001</v>
      </c>
      <c r="K35" s="19"/>
      <c r="L35" s="19"/>
      <c r="M35" s="19"/>
    </row>
    <row r="36" spans="1:13">
      <c r="A36" s="48" t="s">
        <v>33</v>
      </c>
      <c r="B36" s="47"/>
      <c r="C36" s="47"/>
      <c r="D36" s="46"/>
      <c r="E36" s="47"/>
      <c r="F36" s="47"/>
      <c r="G36" s="47"/>
      <c r="H36" s="45"/>
      <c r="I36" s="47"/>
      <c r="J36" s="46"/>
      <c r="K36" s="19"/>
      <c r="L36" s="19"/>
      <c r="M36" s="19"/>
    </row>
    <row r="37" spans="1:13">
      <c r="A37" s="27" t="s">
        <v>34</v>
      </c>
      <c r="B37" s="38">
        <v>3886.9670000000001</v>
      </c>
      <c r="C37" s="29">
        <v>1789.7249999999999</v>
      </c>
      <c r="D37" s="31">
        <v>20407.066999999999</v>
      </c>
      <c r="E37" s="38">
        <v>5096.6819999999998</v>
      </c>
      <c r="F37" s="29">
        <v>3088.366</v>
      </c>
      <c r="G37" s="35">
        <v>21729.218000000001</v>
      </c>
      <c r="H37" s="30">
        <v>5666.0159999999996</v>
      </c>
      <c r="I37" s="29">
        <v>3396.2750000000001</v>
      </c>
      <c r="J37" s="31">
        <v>25367.144</v>
      </c>
      <c r="K37" s="19"/>
      <c r="L37" s="19"/>
      <c r="M37" s="19"/>
    </row>
    <row r="38" spans="1:13">
      <c r="A38" s="27" t="s">
        <v>35</v>
      </c>
      <c r="B38" s="38">
        <v>928.21699999999998</v>
      </c>
      <c r="C38" s="29">
        <v>874.15</v>
      </c>
      <c r="D38" s="31">
        <v>3949.12</v>
      </c>
      <c r="E38" s="38">
        <v>892.51499999999999</v>
      </c>
      <c r="F38" s="29">
        <v>1158.1030000000001</v>
      </c>
      <c r="G38" s="35">
        <v>3553.2570000000001</v>
      </c>
      <c r="H38" s="30">
        <v>831.97299999999996</v>
      </c>
      <c r="I38" s="29">
        <v>1057.6690000000001</v>
      </c>
      <c r="J38" s="31">
        <v>3432.1469999999999</v>
      </c>
      <c r="K38" s="19"/>
      <c r="L38" s="19"/>
      <c r="M38" s="19"/>
    </row>
    <row r="39" spans="1:13">
      <c r="A39" s="27" t="s">
        <v>36</v>
      </c>
      <c r="B39" s="38">
        <v>581.99400000000003</v>
      </c>
      <c r="C39" s="29">
        <v>1444.471</v>
      </c>
      <c r="D39" s="31">
        <v>3273.663</v>
      </c>
      <c r="E39" s="38">
        <v>593.08600000000001</v>
      </c>
      <c r="F39" s="29">
        <v>1623.2819999999999</v>
      </c>
      <c r="G39" s="35">
        <v>3093.9639999999999</v>
      </c>
      <c r="H39" s="30">
        <v>481.46699999999998</v>
      </c>
      <c r="I39" s="29">
        <v>1276.95</v>
      </c>
      <c r="J39" s="31">
        <v>2512.1190000000001</v>
      </c>
      <c r="K39" s="19"/>
      <c r="L39" s="19"/>
      <c r="M39" s="19"/>
    </row>
    <row r="40" spans="1:13">
      <c r="A40" s="223" t="s">
        <v>1012</v>
      </c>
      <c r="B40" s="38">
        <v>70.507999999999996</v>
      </c>
      <c r="C40" s="29">
        <v>222.68</v>
      </c>
      <c r="D40" s="31">
        <v>387.702</v>
      </c>
      <c r="E40" s="38">
        <v>250.78</v>
      </c>
      <c r="F40" s="29">
        <v>874.87</v>
      </c>
      <c r="G40" s="35">
        <v>1480.289</v>
      </c>
      <c r="H40" s="30">
        <v>103.14400000000001</v>
      </c>
      <c r="I40" s="29">
        <v>423.06799999999998</v>
      </c>
      <c r="J40" s="31">
        <v>692.76700000000005</v>
      </c>
      <c r="K40" s="19"/>
      <c r="L40" s="19"/>
      <c r="M40" s="19"/>
    </row>
    <row r="41" spans="1:13" ht="15.75" thickBot="1">
      <c r="A41" s="28" t="s">
        <v>37</v>
      </c>
      <c r="B41" s="37">
        <v>1867.3209999999999</v>
      </c>
      <c r="C41" s="33">
        <v>3125.8220000000001</v>
      </c>
      <c r="D41" s="34">
        <v>8432.0740000000005</v>
      </c>
      <c r="E41" s="37">
        <v>2434.203</v>
      </c>
      <c r="F41" s="33">
        <v>4597.7380000000003</v>
      </c>
      <c r="G41" s="36">
        <v>10758.68</v>
      </c>
      <c r="H41" s="32">
        <v>2678.422</v>
      </c>
      <c r="I41" s="33">
        <v>4858.71</v>
      </c>
      <c r="J41" s="34">
        <v>11753.35</v>
      </c>
      <c r="K41" s="19"/>
      <c r="L41" s="19"/>
      <c r="M41" s="19"/>
    </row>
    <row r="42" spans="1:13">
      <c r="A42" s="19"/>
      <c r="B42" s="24"/>
      <c r="C42" s="24"/>
      <c r="D42" s="24"/>
      <c r="E42" s="24"/>
      <c r="F42" s="24"/>
      <c r="G42" s="24"/>
      <c r="H42" s="24"/>
      <c r="I42" s="24"/>
      <c r="J42" s="24"/>
      <c r="K42" s="19"/>
      <c r="L42" s="19"/>
      <c r="M42" s="19"/>
    </row>
    <row r="43" spans="1:13">
      <c r="A43" s="554" t="s">
        <v>1013</v>
      </c>
      <c r="B43" s="554"/>
      <c r="C43" s="554"/>
      <c r="D43" s="554"/>
      <c r="E43" s="554"/>
      <c r="F43" s="554"/>
      <c r="G43" s="554"/>
      <c r="H43" s="554"/>
      <c r="I43" s="554"/>
      <c r="J43" s="554"/>
      <c r="K43" s="21"/>
      <c r="L43" s="21"/>
      <c r="M43" s="21"/>
    </row>
    <row r="44" spans="1:13">
      <c r="A44" s="554"/>
      <c r="B44" s="554"/>
      <c r="C44" s="554"/>
      <c r="D44" s="554"/>
      <c r="E44" s="554"/>
      <c r="F44" s="554"/>
      <c r="G44" s="554"/>
      <c r="H44" s="554"/>
      <c r="I44" s="554"/>
      <c r="J44" s="554"/>
      <c r="K44" s="19"/>
      <c r="L44" s="19"/>
      <c r="M44" s="19"/>
    </row>
    <row r="45" spans="1:13">
      <c r="A45" s="554"/>
      <c r="B45" s="554"/>
      <c r="C45" s="554"/>
      <c r="D45" s="554"/>
      <c r="E45" s="554"/>
      <c r="F45" s="554"/>
      <c r="G45" s="554"/>
      <c r="H45" s="554"/>
      <c r="I45" s="554"/>
      <c r="J45" s="554"/>
      <c r="K45" s="19"/>
      <c r="L45" s="19"/>
      <c r="M45" s="19"/>
    </row>
    <row r="46" spans="1:13">
      <c r="A46" s="554"/>
      <c r="B46" s="554"/>
      <c r="C46" s="554"/>
      <c r="D46" s="554"/>
      <c r="E46" s="554"/>
      <c r="F46" s="554"/>
      <c r="G46" s="554"/>
      <c r="H46" s="554"/>
      <c r="I46" s="554"/>
      <c r="J46" s="554"/>
      <c r="K46" s="19"/>
      <c r="L46" s="19"/>
      <c r="M46" s="19"/>
    </row>
    <row r="47" spans="1:13">
      <c r="A47" s="554"/>
      <c r="B47" s="554"/>
      <c r="C47" s="554"/>
      <c r="D47" s="554"/>
      <c r="E47" s="554"/>
      <c r="F47" s="554"/>
      <c r="G47" s="554"/>
      <c r="H47" s="554"/>
      <c r="I47" s="554"/>
      <c r="J47" s="554"/>
      <c r="K47" s="19"/>
      <c r="L47" s="19"/>
      <c r="M47" s="19"/>
    </row>
    <row r="48" spans="1:13">
      <c r="A48" s="554"/>
      <c r="B48" s="554"/>
      <c r="C48" s="554"/>
      <c r="D48" s="554"/>
      <c r="E48" s="554"/>
      <c r="F48" s="554"/>
      <c r="G48" s="554"/>
      <c r="H48" s="554"/>
      <c r="I48" s="554"/>
      <c r="J48" s="554"/>
      <c r="K48" s="19"/>
      <c r="L48" s="19"/>
      <c r="M48" s="19"/>
    </row>
    <row r="49" spans="1:13">
      <c r="A49" s="22" t="s">
        <v>38</v>
      </c>
      <c r="B49" s="21"/>
      <c r="C49" s="21"/>
      <c r="D49" s="21"/>
      <c r="E49" s="21"/>
      <c r="F49" s="21"/>
      <c r="G49" s="21"/>
      <c r="H49" s="21"/>
      <c r="I49" s="21"/>
      <c r="J49" s="21"/>
      <c r="K49" s="19"/>
      <c r="L49" s="19"/>
      <c r="M49" s="19"/>
    </row>
    <row r="50" spans="1:13">
      <c r="A50" s="21"/>
      <c r="B50" s="21"/>
      <c r="C50" s="21"/>
      <c r="D50" s="21"/>
      <c r="E50" s="21"/>
      <c r="F50" s="21"/>
      <c r="G50" s="21"/>
      <c r="H50" s="21"/>
      <c r="I50" s="21"/>
      <c r="J50" s="21"/>
      <c r="K50" s="18"/>
      <c r="L50" s="18"/>
      <c r="M50" s="18"/>
    </row>
  </sheetData>
  <mergeCells count="4">
    <mergeCell ref="B5:D5"/>
    <mergeCell ref="E5:G5"/>
    <mergeCell ref="H5:J5"/>
    <mergeCell ref="A43:J48"/>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50"/>
  <sheetViews>
    <sheetView workbookViewId="0">
      <selection activeCell="A2" sqref="A2"/>
    </sheetView>
  </sheetViews>
  <sheetFormatPr defaultColWidth="8.85546875" defaultRowHeight="15"/>
  <cols>
    <col min="1" max="1" width="11.140625" customWidth="1"/>
    <col min="2" max="3" width="16.28515625" customWidth="1"/>
    <col min="4" max="5" width="24.42578125" customWidth="1"/>
    <col min="6" max="6" width="23.28515625" customWidth="1"/>
    <col min="7" max="7" width="30.7109375" customWidth="1"/>
    <col min="8" max="8" width="24.140625" style="264" customWidth="1"/>
  </cols>
  <sheetData>
    <row r="1" spans="1:11" s="100" customFormat="1" ht="18.75">
      <c r="A1" s="463" t="s">
        <v>1042</v>
      </c>
      <c r="B1" s="364"/>
      <c r="C1" s="364"/>
      <c r="D1" s="364"/>
      <c r="E1" s="364"/>
      <c r="F1" s="364"/>
      <c r="G1" s="365"/>
      <c r="H1" s="366"/>
      <c r="I1" s="367"/>
      <c r="J1" s="367"/>
      <c r="K1" s="367"/>
    </row>
    <row r="2" spans="1:11" s="19" customFormat="1">
      <c r="A2" s="283" t="s">
        <v>1051</v>
      </c>
    </row>
    <row r="3" spans="1:11">
      <c r="A3" s="84"/>
      <c r="B3" s="80"/>
      <c r="C3" s="80"/>
      <c r="D3" s="80"/>
      <c r="E3" s="80"/>
      <c r="F3" s="80"/>
      <c r="G3" s="82"/>
      <c r="H3" s="81"/>
      <c r="I3" s="83"/>
      <c r="J3" s="83"/>
      <c r="K3" s="83"/>
    </row>
    <row r="4" spans="1:11" ht="28.5" customHeight="1">
      <c r="A4" s="266"/>
      <c r="B4" s="267" t="s">
        <v>958</v>
      </c>
      <c r="C4" s="268" t="s">
        <v>959</v>
      </c>
      <c r="D4" s="555" t="s">
        <v>960</v>
      </c>
      <c r="E4" s="555"/>
      <c r="F4" s="268" t="s">
        <v>961</v>
      </c>
      <c r="G4" s="268" t="s">
        <v>962</v>
      </c>
      <c r="H4" s="268" t="s">
        <v>963</v>
      </c>
      <c r="I4" s="83"/>
      <c r="J4" s="83"/>
      <c r="K4" s="83"/>
    </row>
    <row r="5" spans="1:11">
      <c r="A5" s="269" t="s">
        <v>279</v>
      </c>
      <c r="B5" s="270" t="s">
        <v>280</v>
      </c>
      <c r="C5" s="271" t="s">
        <v>280</v>
      </c>
      <c r="D5" s="271" t="s">
        <v>281</v>
      </c>
      <c r="E5" s="271" t="s">
        <v>282</v>
      </c>
      <c r="F5" s="271" t="s">
        <v>283</v>
      </c>
      <c r="G5" s="271" t="s">
        <v>284</v>
      </c>
      <c r="H5" s="271" t="s">
        <v>957</v>
      </c>
      <c r="I5" s="83"/>
      <c r="J5" s="83"/>
      <c r="K5" s="83"/>
    </row>
    <row r="6" spans="1:11">
      <c r="A6" s="265">
        <v>1980</v>
      </c>
      <c r="B6" s="85">
        <v>480.20999999999992</v>
      </c>
      <c r="C6" s="86">
        <v>440</v>
      </c>
      <c r="D6" s="85">
        <v>174</v>
      </c>
      <c r="E6" s="85">
        <v>371</v>
      </c>
      <c r="F6" s="87">
        <v>915</v>
      </c>
      <c r="G6" s="224">
        <v>48663.219789132199</v>
      </c>
      <c r="H6" s="272">
        <v>6.4</v>
      </c>
      <c r="I6" s="83"/>
      <c r="J6" s="83"/>
      <c r="K6" s="83"/>
    </row>
    <row r="7" spans="1:11">
      <c r="A7" s="265">
        <v>1981</v>
      </c>
      <c r="B7" s="85">
        <v>421.22</v>
      </c>
      <c r="C7" s="86">
        <v>378.80000000000007</v>
      </c>
      <c r="D7" s="85">
        <v>164</v>
      </c>
      <c r="E7" s="85">
        <v>283</v>
      </c>
      <c r="F7" s="87">
        <v>930</v>
      </c>
      <c r="G7" s="224">
        <v>46128.677091781574</v>
      </c>
      <c r="H7" s="272">
        <v>6</v>
      </c>
      <c r="I7" s="83"/>
      <c r="J7" s="83"/>
      <c r="K7" s="83"/>
    </row>
    <row r="8" spans="1:11">
      <c r="A8" s="265">
        <v>1982</v>
      </c>
      <c r="B8" s="85">
        <v>454.05200000000002</v>
      </c>
      <c r="C8" s="86">
        <v>399.6</v>
      </c>
      <c r="D8" s="85">
        <v>148</v>
      </c>
      <c r="E8" s="85">
        <v>226</v>
      </c>
      <c r="F8" s="87">
        <v>925</v>
      </c>
      <c r="G8" s="224">
        <v>38626.430707623687</v>
      </c>
      <c r="H8" s="272">
        <v>6.2</v>
      </c>
      <c r="I8" s="83"/>
      <c r="J8" s="83"/>
      <c r="K8" s="83"/>
    </row>
    <row r="9" spans="1:11">
      <c r="A9" s="265">
        <v>1983</v>
      </c>
      <c r="B9" s="85">
        <v>703.76099999999997</v>
      </c>
      <c r="C9" s="86">
        <v>635.40000000000009</v>
      </c>
      <c r="D9" s="85">
        <v>152</v>
      </c>
      <c r="E9" s="85">
        <v>314</v>
      </c>
      <c r="F9" s="87">
        <v>893</v>
      </c>
      <c r="G9" s="224">
        <v>54137.832015409571</v>
      </c>
      <c r="H9" s="272">
        <v>6.7</v>
      </c>
      <c r="I9" s="83"/>
      <c r="J9" s="83"/>
      <c r="K9" s="83"/>
    </row>
    <row r="10" spans="1:11">
      <c r="A10" s="265">
        <v>1984</v>
      </c>
      <c r="B10" s="85">
        <v>759.37499999999989</v>
      </c>
      <c r="C10" s="86">
        <v>665.3</v>
      </c>
      <c r="D10" s="85">
        <v>197</v>
      </c>
      <c r="E10" s="85">
        <v>430</v>
      </c>
      <c r="F10" s="87">
        <v>871</v>
      </c>
      <c r="G10" s="224">
        <v>65188.43817585834</v>
      </c>
      <c r="H10" s="272">
        <v>7</v>
      </c>
      <c r="I10" s="83"/>
      <c r="J10" s="83"/>
      <c r="K10" s="83"/>
    </row>
    <row r="11" spans="1:11">
      <c r="A11" s="265">
        <v>1985</v>
      </c>
      <c r="B11" s="85">
        <v>776.67100000000005</v>
      </c>
      <c r="C11" s="86">
        <v>669.39999999999986</v>
      </c>
      <c r="D11" s="85">
        <v>184</v>
      </c>
      <c r="E11" s="85">
        <v>447</v>
      </c>
      <c r="F11" s="87">
        <v>882</v>
      </c>
      <c r="G11" s="224">
        <v>63667.712557447965</v>
      </c>
      <c r="H11" s="272">
        <v>7.9</v>
      </c>
      <c r="I11" s="83"/>
      <c r="J11" s="83"/>
      <c r="K11" s="83"/>
    </row>
    <row r="12" spans="1:11">
      <c r="A12" s="265">
        <v>1986</v>
      </c>
      <c r="B12" s="85">
        <v>691.84699999999998</v>
      </c>
      <c r="C12" s="86">
        <v>626</v>
      </c>
      <c r="D12" s="85">
        <v>133</v>
      </c>
      <c r="E12" s="85">
        <v>503</v>
      </c>
      <c r="F12" s="87">
        <v>876</v>
      </c>
      <c r="G12" s="224">
        <v>67925.744288997026</v>
      </c>
      <c r="H12" s="272">
        <v>9.1999999999999993</v>
      </c>
      <c r="I12" s="83"/>
      <c r="J12" s="83"/>
      <c r="K12" s="83"/>
    </row>
    <row r="13" spans="1:11">
      <c r="A13" s="265">
        <v>1987</v>
      </c>
      <c r="B13" s="85">
        <v>510.39799999999991</v>
      </c>
      <c r="C13" s="86">
        <v>474.09999999999991</v>
      </c>
      <c r="D13" s="85">
        <v>134</v>
      </c>
      <c r="E13" s="85">
        <v>412</v>
      </c>
      <c r="F13" s="87">
        <v>920</v>
      </c>
      <c r="G13" s="224">
        <v>53732.305183833472</v>
      </c>
      <c r="H13" s="272">
        <v>9.6999999999999993</v>
      </c>
      <c r="I13" s="83"/>
      <c r="J13" s="83"/>
      <c r="K13" s="83"/>
    </row>
    <row r="14" spans="1:11">
      <c r="A14" s="265">
        <v>1988</v>
      </c>
      <c r="B14" s="85">
        <v>461.851</v>
      </c>
      <c r="C14" s="86">
        <v>406.79999999999995</v>
      </c>
      <c r="D14" s="85">
        <v>117</v>
      </c>
      <c r="E14" s="85">
        <v>329</v>
      </c>
      <c r="F14" s="87">
        <v>940</v>
      </c>
      <c r="G14" s="224">
        <v>45216.241720735336</v>
      </c>
      <c r="H14" s="272">
        <v>9.8000000000000007</v>
      </c>
      <c r="I14" s="83"/>
      <c r="J14" s="83"/>
      <c r="K14" s="83"/>
    </row>
    <row r="15" spans="1:11">
      <c r="A15" s="265">
        <v>1989</v>
      </c>
      <c r="B15" s="85">
        <v>406.76099999999997</v>
      </c>
      <c r="C15" s="86">
        <v>372.79999999999995</v>
      </c>
      <c r="D15" s="85">
        <v>90</v>
      </c>
      <c r="E15" s="85">
        <v>307</v>
      </c>
      <c r="F15" s="87">
        <v>940</v>
      </c>
      <c r="G15" s="224">
        <v>43188.607562854828</v>
      </c>
      <c r="H15" s="272">
        <v>9.1999999999999993</v>
      </c>
      <c r="I15" s="83"/>
      <c r="J15" s="83"/>
      <c r="K15" s="83"/>
    </row>
    <row r="16" spans="1:11">
      <c r="A16" s="265">
        <v>1990</v>
      </c>
      <c r="B16" s="85">
        <v>316.8420000000001</v>
      </c>
      <c r="C16" s="86">
        <v>297.90000000000009</v>
      </c>
      <c r="D16" s="85">
        <v>76</v>
      </c>
      <c r="E16" s="85">
        <v>266</v>
      </c>
      <c r="F16" s="87">
        <v>955</v>
      </c>
      <c r="G16" s="224">
        <v>35382.216055014862</v>
      </c>
      <c r="H16" s="272">
        <v>9</v>
      </c>
      <c r="I16" s="83"/>
      <c r="J16" s="83"/>
      <c r="K16" s="83"/>
    </row>
    <row r="17" spans="1:11">
      <c r="A17" s="265">
        <v>1991</v>
      </c>
      <c r="B17" s="85">
        <v>195.25699999999995</v>
      </c>
      <c r="C17" s="86">
        <v>173.5</v>
      </c>
      <c r="D17" s="85">
        <v>56</v>
      </c>
      <c r="E17" s="85">
        <v>197</v>
      </c>
      <c r="F17" s="87">
        <v>980</v>
      </c>
      <c r="G17" s="224">
        <v>26663.389176128687</v>
      </c>
      <c r="H17" s="272">
        <v>9.4</v>
      </c>
      <c r="I17" s="83"/>
      <c r="J17" s="83"/>
      <c r="K17" s="83"/>
    </row>
    <row r="18" spans="1:11">
      <c r="A18" s="265">
        <v>1992</v>
      </c>
      <c r="B18" s="85">
        <v>184.25400000000002</v>
      </c>
      <c r="C18" s="86">
        <v>169.79999999999995</v>
      </c>
      <c r="D18" s="85">
        <v>44</v>
      </c>
      <c r="E18" s="85">
        <v>150</v>
      </c>
      <c r="F18" s="87">
        <v>985</v>
      </c>
      <c r="G18" s="224">
        <v>22405.357444579618</v>
      </c>
      <c r="H18" s="272">
        <v>9.4</v>
      </c>
      <c r="I18" s="83"/>
      <c r="J18" s="83"/>
      <c r="K18" s="83"/>
    </row>
    <row r="19" spans="1:11">
      <c r="A19" s="265">
        <v>1993</v>
      </c>
      <c r="B19" s="85">
        <v>212.51400000000012</v>
      </c>
      <c r="C19" s="86">
        <v>161.89999999999986</v>
      </c>
      <c r="D19" s="85">
        <v>44</v>
      </c>
      <c r="E19" s="85">
        <v>109</v>
      </c>
      <c r="F19" s="87">
        <v>1005</v>
      </c>
      <c r="G19" s="224">
        <v>17944.562297242497</v>
      </c>
      <c r="H19" s="272">
        <v>9.4</v>
      </c>
      <c r="I19" s="83"/>
      <c r="J19" s="83"/>
      <c r="K19" s="83"/>
    </row>
    <row r="20" spans="1:11">
      <c r="A20" s="265">
        <v>1994</v>
      </c>
      <c r="B20" s="85">
        <v>303.17599999999993</v>
      </c>
      <c r="C20" s="86">
        <v>258.59999999999991</v>
      </c>
      <c r="D20" s="85">
        <v>49</v>
      </c>
      <c r="E20" s="85">
        <v>138</v>
      </c>
      <c r="F20" s="87">
        <v>1015</v>
      </c>
      <c r="G20" s="224">
        <v>22810.884276155721</v>
      </c>
      <c r="H20" s="272">
        <v>9</v>
      </c>
      <c r="I20" s="83"/>
      <c r="J20" s="83"/>
      <c r="K20" s="83"/>
    </row>
    <row r="21" spans="1:11">
      <c r="A21" s="265">
        <v>1995</v>
      </c>
      <c r="B21" s="85">
        <v>335.28099999999995</v>
      </c>
      <c r="C21" s="86">
        <v>277.89999999999986</v>
      </c>
      <c r="D21" s="85">
        <v>51</v>
      </c>
      <c r="E21" s="85">
        <v>196</v>
      </c>
      <c r="F21" s="87">
        <v>1040</v>
      </c>
      <c r="G21" s="224">
        <v>28184.114794539066</v>
      </c>
      <c r="H21" s="272">
        <v>9</v>
      </c>
      <c r="I21" s="83"/>
      <c r="J21" s="83"/>
      <c r="K21" s="83"/>
    </row>
    <row r="22" spans="1:11">
      <c r="A22" s="265">
        <v>1996</v>
      </c>
      <c r="B22" s="85">
        <v>356.14400000000001</v>
      </c>
      <c r="C22" s="86">
        <v>315.89999999999986</v>
      </c>
      <c r="D22" s="85">
        <v>50</v>
      </c>
      <c r="E22" s="85">
        <v>234</v>
      </c>
      <c r="F22" s="87">
        <v>1030</v>
      </c>
      <c r="G22" s="224">
        <v>31124.184323465804</v>
      </c>
      <c r="H22" s="272">
        <v>9.3000000000000007</v>
      </c>
      <c r="I22" s="83"/>
      <c r="J22" s="83"/>
      <c r="K22" s="83"/>
    </row>
    <row r="23" spans="1:11">
      <c r="A23" s="265">
        <v>1997</v>
      </c>
      <c r="B23" s="85">
        <v>378.74</v>
      </c>
      <c r="C23" s="86">
        <v>340.29999999999995</v>
      </c>
      <c r="D23" s="85">
        <v>54</v>
      </c>
      <c r="E23" s="85">
        <v>230</v>
      </c>
      <c r="F23" s="87">
        <v>1050</v>
      </c>
      <c r="G23" s="224">
        <v>34165.635560286566</v>
      </c>
      <c r="H23" s="272">
        <v>9</v>
      </c>
      <c r="I23" s="83"/>
      <c r="J23" s="83"/>
      <c r="K23" s="83"/>
    </row>
    <row r="24" spans="1:11">
      <c r="A24" s="265">
        <v>1998</v>
      </c>
      <c r="B24" s="85">
        <v>424.6579999999999</v>
      </c>
      <c r="C24" s="86">
        <v>345.5</v>
      </c>
      <c r="D24" s="85">
        <v>55</v>
      </c>
      <c r="E24" s="85">
        <v>260</v>
      </c>
      <c r="F24" s="87">
        <v>1020</v>
      </c>
      <c r="G24" s="224">
        <v>36193.269718167074</v>
      </c>
      <c r="H24" s="272">
        <v>9</v>
      </c>
      <c r="I24" s="83"/>
      <c r="J24" s="83"/>
      <c r="K24" s="83"/>
    </row>
    <row r="25" spans="1:11">
      <c r="A25" s="265">
        <v>1999</v>
      </c>
      <c r="B25" s="85">
        <v>416.86799999999994</v>
      </c>
      <c r="C25" s="86">
        <v>338.5</v>
      </c>
      <c r="D25" s="85">
        <v>55</v>
      </c>
      <c r="E25" s="85">
        <v>279</v>
      </c>
      <c r="F25" s="87">
        <v>1041</v>
      </c>
      <c r="G25" s="224">
        <v>39538.866078669911</v>
      </c>
      <c r="H25" s="272">
        <v>8.6999999999999993</v>
      </c>
      <c r="I25" s="83"/>
      <c r="J25" s="83"/>
      <c r="K25" s="83"/>
    </row>
    <row r="26" spans="1:11">
      <c r="A26" s="265">
        <v>2000</v>
      </c>
      <c r="B26" s="85">
        <v>394.20000000000005</v>
      </c>
      <c r="C26" s="86">
        <v>337.79999999999995</v>
      </c>
      <c r="D26" s="85">
        <v>60</v>
      </c>
      <c r="E26" s="85">
        <v>272</v>
      </c>
      <c r="F26" s="87">
        <v>1039</v>
      </c>
      <c r="G26" s="224">
        <v>39336.102662881865</v>
      </c>
      <c r="H26" s="272">
        <v>8.6999999999999993</v>
      </c>
      <c r="I26" s="83"/>
      <c r="J26" s="83"/>
      <c r="K26" s="83"/>
    </row>
    <row r="27" spans="1:11">
      <c r="A27" s="265">
        <v>2001</v>
      </c>
      <c r="B27" s="85">
        <v>401.12599999999998</v>
      </c>
      <c r="C27" s="86">
        <v>329.40000000000009</v>
      </c>
      <c r="D27" s="85">
        <v>75</v>
      </c>
      <c r="E27" s="85">
        <v>240</v>
      </c>
      <c r="F27" s="87">
        <v>1104</v>
      </c>
      <c r="G27" s="224">
        <v>41059.591697080294</v>
      </c>
      <c r="H27" s="272">
        <v>8.9</v>
      </c>
      <c r="I27" s="83"/>
      <c r="J27" s="83"/>
      <c r="K27" s="83"/>
    </row>
    <row r="28" spans="1:11">
      <c r="A28" s="265">
        <v>2002</v>
      </c>
      <c r="B28" s="85">
        <v>415.05800000000022</v>
      </c>
      <c r="C28" s="86">
        <v>346.30000000000018</v>
      </c>
      <c r="D28" s="85">
        <v>63</v>
      </c>
      <c r="E28" s="85">
        <v>260</v>
      </c>
      <c r="F28" s="87">
        <v>1070</v>
      </c>
      <c r="G28" s="224">
        <v>43999.661226007032</v>
      </c>
      <c r="H28" s="272">
        <v>9.6999999999999993</v>
      </c>
      <c r="I28" s="83"/>
      <c r="J28" s="83"/>
      <c r="K28" s="83"/>
    </row>
    <row r="29" spans="1:11">
      <c r="A29" s="265">
        <v>2003</v>
      </c>
      <c r="B29" s="85">
        <v>428.327</v>
      </c>
      <c r="C29" s="86">
        <v>348.70000000000005</v>
      </c>
      <c r="D29" s="85">
        <v>56</v>
      </c>
      <c r="E29" s="85">
        <v>236</v>
      </c>
      <c r="F29" s="87">
        <v>1092</v>
      </c>
      <c r="G29" s="224">
        <v>45824.53196809948</v>
      </c>
      <c r="H29" s="272">
        <v>10.7</v>
      </c>
      <c r="I29" s="83"/>
      <c r="J29" s="83"/>
      <c r="K29" s="83"/>
    </row>
    <row r="30" spans="1:11">
      <c r="A30" s="265">
        <v>2004</v>
      </c>
      <c r="B30" s="85">
        <v>456.63200000000029</v>
      </c>
      <c r="C30" s="86">
        <v>345.29999999999995</v>
      </c>
      <c r="D30" s="85">
        <v>72</v>
      </c>
      <c r="E30" s="85">
        <v>238</v>
      </c>
      <c r="F30" s="87">
        <v>1105</v>
      </c>
      <c r="G30" s="224">
        <v>50792.235654906734</v>
      </c>
      <c r="H30" s="272">
        <v>10.9</v>
      </c>
      <c r="I30" s="83"/>
      <c r="J30" s="83"/>
      <c r="K30" s="83"/>
    </row>
    <row r="31" spans="1:11">
      <c r="A31" s="265">
        <v>2005</v>
      </c>
      <c r="B31" s="85">
        <v>473.3299999999997</v>
      </c>
      <c r="C31" s="86">
        <v>352.50000000000023</v>
      </c>
      <c r="D31" s="85">
        <v>97</v>
      </c>
      <c r="E31" s="85">
        <v>199</v>
      </c>
      <c r="F31" s="87">
        <v>1143</v>
      </c>
      <c r="G31" s="224">
        <v>58091.718623276567</v>
      </c>
      <c r="H31" s="272">
        <v>10</v>
      </c>
      <c r="I31" s="83"/>
      <c r="J31" s="83"/>
      <c r="K31" s="83"/>
    </row>
    <row r="32" spans="1:11">
      <c r="A32" s="265">
        <v>2006</v>
      </c>
      <c r="B32" s="85">
        <v>460.68299999999999</v>
      </c>
      <c r="C32" s="86">
        <v>335.5</v>
      </c>
      <c r="D32" s="85">
        <v>127</v>
      </c>
      <c r="E32" s="85">
        <v>198</v>
      </c>
      <c r="F32" s="87">
        <v>1172</v>
      </c>
      <c r="G32" s="224">
        <v>62856.658894295753</v>
      </c>
      <c r="H32" s="272">
        <v>9.8000000000000007</v>
      </c>
      <c r="I32" s="83"/>
      <c r="J32" s="83"/>
      <c r="K32" s="83"/>
    </row>
    <row r="33" spans="1:11">
      <c r="A33" s="265">
        <v>2007</v>
      </c>
      <c r="B33" s="85">
        <v>418.52599999999995</v>
      </c>
      <c r="C33" s="86">
        <v>309</v>
      </c>
      <c r="D33" s="85">
        <v>116</v>
      </c>
      <c r="E33" s="85">
        <v>169</v>
      </c>
      <c r="F33" s="87">
        <v>1197</v>
      </c>
      <c r="G33" s="224">
        <v>56672.374712760204</v>
      </c>
      <c r="H33" s="272">
        <v>10</v>
      </c>
      <c r="I33" s="83"/>
      <c r="J33" s="83"/>
      <c r="K33" s="83"/>
    </row>
    <row r="34" spans="1:11">
      <c r="A34" s="265">
        <v>2008</v>
      </c>
      <c r="B34" s="85">
        <v>329.80500000000006</v>
      </c>
      <c r="C34" s="86">
        <v>283.5</v>
      </c>
      <c r="D34" s="85">
        <v>101</v>
      </c>
      <c r="E34" s="85">
        <v>200</v>
      </c>
      <c r="F34" s="87">
        <v>1122</v>
      </c>
      <c r="G34" s="224">
        <v>49474.273452284404</v>
      </c>
      <c r="H34" s="273">
        <v>10.4</v>
      </c>
      <c r="I34" s="83"/>
      <c r="J34" s="83"/>
      <c r="K34" s="83"/>
    </row>
    <row r="35" spans="1:11">
      <c r="A35" s="265">
        <v>2009</v>
      </c>
      <c r="B35" s="85">
        <v>141.81499999999994</v>
      </c>
      <c r="C35" s="86">
        <v>108.89999999999998</v>
      </c>
      <c r="D35" s="85">
        <v>66</v>
      </c>
      <c r="E35" s="85">
        <v>208</v>
      </c>
      <c r="F35" s="87">
        <v>1113</v>
      </c>
      <c r="G35" s="224">
        <v>31926.053622452069</v>
      </c>
      <c r="H35" s="273">
        <v>11.3</v>
      </c>
      <c r="I35" s="83"/>
      <c r="J35" s="83"/>
      <c r="K35" s="83"/>
    </row>
    <row r="36" spans="1:11">
      <c r="A36" s="265">
        <v>2010</v>
      </c>
      <c r="B36" s="85">
        <v>157.29900000000004</v>
      </c>
      <c r="C36" s="86">
        <v>115.69999999999999</v>
      </c>
      <c r="D36" s="85">
        <v>30</v>
      </c>
      <c r="E36" s="85">
        <v>125</v>
      </c>
      <c r="F36" s="87">
        <v>1110</v>
      </c>
      <c r="G36" s="224">
        <v>16164.392642257035</v>
      </c>
      <c r="H36" s="272">
        <v>11.1</v>
      </c>
      <c r="I36" s="83"/>
      <c r="J36" s="83"/>
      <c r="K36" s="83"/>
    </row>
    <row r="37" spans="1:11">
      <c r="A37" s="265">
        <v>2011</v>
      </c>
      <c r="B37" s="85">
        <v>205.56300000000005</v>
      </c>
      <c r="C37" s="86">
        <v>178.19999999999993</v>
      </c>
      <c r="D37" s="85">
        <v>16</v>
      </c>
      <c r="E37" s="85">
        <v>123</v>
      </c>
      <c r="F37" s="87">
        <v>1124</v>
      </c>
      <c r="G37" s="224">
        <v>16044.284268179374</v>
      </c>
      <c r="H37" s="272">
        <v>10</v>
      </c>
      <c r="I37" s="83"/>
      <c r="J37" s="83"/>
      <c r="K37" s="83"/>
    </row>
    <row r="38" spans="1:11">
      <c r="A38" s="265">
        <v>2012</v>
      </c>
      <c r="B38" s="85">
        <v>310.96299999999997</v>
      </c>
      <c r="C38" s="86">
        <v>245.30000000000007</v>
      </c>
      <c r="D38" s="85">
        <v>11</v>
      </c>
      <c r="E38" s="85">
        <v>155</v>
      </c>
      <c r="F38" s="87">
        <v>1098</v>
      </c>
      <c r="G38" s="224">
        <v>23530.917924684443</v>
      </c>
      <c r="H38" s="272">
        <v>9.3000000000000007</v>
      </c>
      <c r="I38" s="83"/>
      <c r="J38" s="83"/>
      <c r="K38" s="83"/>
    </row>
    <row r="39" spans="1:11">
      <c r="A39" s="265">
        <v>2013</v>
      </c>
      <c r="B39" s="85">
        <v>370.02</v>
      </c>
      <c r="C39" s="86">
        <v>307.29999999999995</v>
      </c>
      <c r="D39" s="85">
        <v>11</v>
      </c>
      <c r="E39" s="85">
        <v>184</v>
      </c>
      <c r="F39" s="87">
        <v>1059</v>
      </c>
      <c r="G39" s="224">
        <v>32453.287516580313</v>
      </c>
      <c r="H39" s="272">
        <v>8.8000000000000007</v>
      </c>
      <c r="I39" s="83"/>
      <c r="J39" s="83"/>
      <c r="K39" s="83"/>
    </row>
    <row r="40" spans="1:11">
      <c r="A40" s="265">
        <v>2014</v>
      </c>
      <c r="B40" s="85">
        <v>411.76600000000008</v>
      </c>
      <c r="C40" s="86">
        <v>355.4</v>
      </c>
      <c r="D40" s="85">
        <v>13</v>
      </c>
      <c r="E40" s="85">
        <v>252</v>
      </c>
      <c r="F40" s="87">
        <v>1073</v>
      </c>
      <c r="G40" s="224">
        <v>42127.141081204376</v>
      </c>
      <c r="H40" s="272">
        <v>7.9</v>
      </c>
      <c r="I40" s="83"/>
      <c r="J40" s="83"/>
      <c r="K40" s="83"/>
    </row>
    <row r="41" spans="1:11">
      <c r="A41" s="265">
        <v>2015</v>
      </c>
      <c r="B41" s="85">
        <v>487</v>
      </c>
      <c r="C41" s="86">
        <v>397</v>
      </c>
      <c r="D41" s="85">
        <v>16</v>
      </c>
      <c r="E41" s="85">
        <v>304</v>
      </c>
      <c r="F41" s="87">
        <v>1074</v>
      </c>
      <c r="G41" s="224">
        <v>53193.685334807211</v>
      </c>
      <c r="H41" s="272">
        <v>7.2</v>
      </c>
      <c r="I41" s="83"/>
      <c r="J41" s="83"/>
      <c r="K41" s="83"/>
    </row>
    <row r="42" spans="1:11">
      <c r="A42" s="265">
        <v>2016</v>
      </c>
      <c r="B42" s="85">
        <v>456</v>
      </c>
      <c r="C42" s="86">
        <v>392</v>
      </c>
      <c r="D42" s="85">
        <v>26</v>
      </c>
      <c r="E42" s="85">
        <v>295</v>
      </c>
      <c r="F42" s="87">
        <v>1100</v>
      </c>
      <c r="G42" s="224">
        <v>60517</v>
      </c>
      <c r="H42" s="272">
        <v>7</v>
      </c>
      <c r="I42" s="83"/>
      <c r="J42" s="83"/>
      <c r="K42" s="83"/>
    </row>
    <row r="43" spans="1:11">
      <c r="A43" s="288" t="s">
        <v>1054</v>
      </c>
      <c r="B43" s="285"/>
      <c r="C43" s="286"/>
      <c r="D43" s="285"/>
      <c r="E43" s="285"/>
      <c r="F43" s="287"/>
      <c r="G43" s="224"/>
      <c r="H43" s="272"/>
      <c r="I43" s="83"/>
      <c r="J43" s="83"/>
      <c r="K43" s="83"/>
    </row>
    <row r="44" spans="1:11">
      <c r="A44" s="89" t="s">
        <v>285</v>
      </c>
      <c r="B44" s="90" t="s">
        <v>286</v>
      </c>
      <c r="C44" s="91"/>
      <c r="D44" s="91"/>
      <c r="E44" s="91"/>
      <c r="F44" s="91"/>
      <c r="G44" s="92"/>
      <c r="H44" s="274"/>
      <c r="I44" s="83"/>
      <c r="J44" s="83"/>
      <c r="K44" s="83"/>
    </row>
    <row r="45" spans="1:11">
      <c r="A45" s="93"/>
      <c r="B45" s="90" t="s">
        <v>287</v>
      </c>
      <c r="C45" s="90"/>
      <c r="D45" s="90"/>
      <c r="E45" s="90"/>
      <c r="F45" s="90"/>
      <c r="G45" s="94"/>
      <c r="H45" s="275"/>
      <c r="I45" s="83"/>
      <c r="J45" s="83"/>
      <c r="K45" s="83"/>
    </row>
    <row r="46" spans="1:11">
      <c r="A46" s="93"/>
      <c r="B46" s="90" t="s">
        <v>288</v>
      </c>
      <c r="C46" s="90"/>
      <c r="D46" s="90"/>
      <c r="E46" s="90"/>
      <c r="F46" s="90"/>
      <c r="G46" s="94"/>
      <c r="H46" s="275"/>
      <c r="I46" s="83"/>
      <c r="J46" s="83"/>
      <c r="K46" s="83"/>
    </row>
    <row r="47" spans="1:11">
      <c r="A47" s="93"/>
      <c r="B47" s="90" t="s">
        <v>289</v>
      </c>
      <c r="C47" s="90"/>
      <c r="D47" s="90"/>
      <c r="E47" s="90"/>
      <c r="F47" s="90"/>
      <c r="G47" s="94"/>
      <c r="H47" s="275"/>
      <c r="I47" s="83"/>
      <c r="J47" s="83"/>
      <c r="K47" s="83"/>
    </row>
    <row r="48" spans="1:11">
      <c r="A48" s="93"/>
      <c r="B48" s="90" t="s">
        <v>290</v>
      </c>
      <c r="C48" s="90"/>
      <c r="D48" s="90"/>
      <c r="E48" s="90"/>
      <c r="F48" s="90"/>
      <c r="G48" s="94"/>
      <c r="H48" s="275"/>
      <c r="I48" s="83"/>
      <c r="J48" s="83"/>
      <c r="K48" s="83"/>
    </row>
    <row r="49" spans="1:11">
      <c r="A49" s="83"/>
      <c r="B49" s="83"/>
      <c r="C49" s="83"/>
      <c r="D49" s="83"/>
      <c r="E49" s="83"/>
      <c r="F49" s="83"/>
      <c r="G49" s="88"/>
      <c r="H49" s="240"/>
      <c r="I49" s="83"/>
      <c r="J49" s="83"/>
      <c r="K49" s="83"/>
    </row>
    <row r="50" spans="1:11">
      <c r="A50" s="83"/>
      <c r="B50" s="83"/>
      <c r="C50" s="83"/>
      <c r="D50" s="83"/>
      <c r="E50" s="83"/>
      <c r="F50" s="83"/>
      <c r="G50" s="88"/>
      <c r="H50" s="240"/>
      <c r="I50" s="83"/>
      <c r="J50" s="83"/>
      <c r="K50" s="83"/>
    </row>
  </sheetData>
  <mergeCells count="1">
    <mergeCell ref="D4:E4"/>
  </mergeCells>
  <hyperlinks>
    <hyperlink ref="A2" location="'Appendix Table Menu'!A1" display="Return to Appendix Table Menu"/>
  </hyperlinks>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39"/>
  <sheetViews>
    <sheetView workbookViewId="0">
      <selection activeCell="A2" sqref="A2"/>
    </sheetView>
  </sheetViews>
  <sheetFormatPr defaultColWidth="9.140625" defaultRowHeight="15"/>
  <cols>
    <col min="1" max="1" width="42.28515625" style="185" customWidth="1"/>
    <col min="2" max="2" width="20.7109375" style="185" customWidth="1"/>
    <col min="3" max="3" width="26.140625" style="185" customWidth="1"/>
    <col min="4" max="16384" width="9.140625" style="185"/>
  </cols>
  <sheetData>
    <row r="1" spans="1:3" s="369" customFormat="1" ht="18.75">
      <c r="A1" s="368" t="s">
        <v>1046</v>
      </c>
      <c r="B1" s="368"/>
      <c r="C1" s="368"/>
    </row>
    <row r="2" spans="1:3" s="19" customFormat="1">
      <c r="A2" s="283" t="s">
        <v>1051</v>
      </c>
    </row>
    <row r="4" spans="1:3">
      <c r="A4" s="185" t="s">
        <v>2</v>
      </c>
      <c r="B4" s="202"/>
      <c r="C4" s="202"/>
    </row>
    <row r="5" spans="1:3" ht="30">
      <c r="A5" s="203"/>
      <c r="B5" s="200" t="s">
        <v>964</v>
      </c>
      <c r="C5" s="200" t="s">
        <v>965</v>
      </c>
    </row>
    <row r="6" spans="1:3">
      <c r="A6" s="204" t="s">
        <v>3</v>
      </c>
      <c r="B6" s="205">
        <v>43757.49</v>
      </c>
      <c r="C6" s="205">
        <v>45915.487200000003</v>
      </c>
    </row>
    <row r="7" spans="1:3">
      <c r="A7" s="205"/>
      <c r="B7" s="205"/>
      <c r="C7" s="205"/>
    </row>
    <row r="8" spans="1:3">
      <c r="A8" s="206" t="s">
        <v>5</v>
      </c>
      <c r="B8" s="207"/>
      <c r="C8" s="207"/>
    </row>
    <row r="9" spans="1:3">
      <c r="A9" s="205" t="s">
        <v>253</v>
      </c>
      <c r="B9" s="205">
        <v>3797.5970000000002</v>
      </c>
      <c r="C9" s="208">
        <v>5059.2483600000005</v>
      </c>
    </row>
    <row r="10" spans="1:3">
      <c r="A10" s="205" t="s">
        <v>966</v>
      </c>
      <c r="B10" s="205">
        <v>11254.242</v>
      </c>
      <c r="C10" s="205">
        <v>12361.1306</v>
      </c>
    </row>
    <row r="11" spans="1:3">
      <c r="A11" s="205" t="s">
        <v>967</v>
      </c>
      <c r="B11" s="205">
        <v>8903.0570000000007</v>
      </c>
      <c r="C11" s="205">
        <v>8936.5388999999996</v>
      </c>
    </row>
    <row r="12" spans="1:3">
      <c r="A12" s="205" t="s">
        <v>968</v>
      </c>
      <c r="B12" s="205">
        <v>7285.768</v>
      </c>
      <c r="C12" s="205">
        <v>7147.4287999999997</v>
      </c>
    </row>
    <row r="13" spans="1:3">
      <c r="A13" s="205" t="s">
        <v>969</v>
      </c>
      <c r="B13" s="205">
        <v>5914.6019999999999</v>
      </c>
      <c r="C13" s="205">
        <v>5854.6982000000007</v>
      </c>
    </row>
    <row r="14" spans="1:3">
      <c r="A14" s="205" t="s">
        <v>970</v>
      </c>
      <c r="B14" s="205">
        <v>3532.7640000000001</v>
      </c>
      <c r="C14" s="205">
        <v>3480.7340999999997</v>
      </c>
    </row>
    <row r="15" spans="1:3">
      <c r="A15" s="205" t="s">
        <v>264</v>
      </c>
      <c r="B15" s="205">
        <v>3069.4590000000003</v>
      </c>
      <c r="C15" s="205">
        <v>3075.7082</v>
      </c>
    </row>
    <row r="16" spans="1:3">
      <c r="A16" s="205"/>
      <c r="B16" s="205"/>
      <c r="C16" s="205"/>
    </row>
    <row r="17" spans="1:3">
      <c r="A17" s="206" t="s">
        <v>971</v>
      </c>
      <c r="B17" s="206"/>
      <c r="C17" s="206"/>
    </row>
    <row r="18" spans="1:3">
      <c r="A18" s="209" t="s">
        <v>265</v>
      </c>
      <c r="B18" s="205">
        <v>23204.816999999999</v>
      </c>
      <c r="C18" s="205">
        <v>23646.78</v>
      </c>
    </row>
    <row r="19" spans="1:3">
      <c r="A19" s="209" t="s">
        <v>266</v>
      </c>
      <c r="B19" s="205">
        <v>8458.9670000000006</v>
      </c>
      <c r="C19" s="205">
        <v>9118.3161999999993</v>
      </c>
    </row>
    <row r="20" spans="1:3">
      <c r="A20" s="209" t="s">
        <v>267</v>
      </c>
      <c r="B20" s="205">
        <v>8357.1810000000005</v>
      </c>
      <c r="C20" s="205">
        <v>9092.8945000000003</v>
      </c>
    </row>
    <row r="21" spans="1:3">
      <c r="A21" s="209" t="s">
        <v>972</v>
      </c>
      <c r="B21" s="205">
        <v>3736.5619999999999</v>
      </c>
      <c r="C21" s="205">
        <v>4057.4967999999999</v>
      </c>
    </row>
    <row r="22" spans="1:3">
      <c r="A22" s="205"/>
      <c r="B22" s="205"/>
      <c r="C22" s="205"/>
    </row>
    <row r="23" spans="1:3">
      <c r="A23" s="206" t="s">
        <v>22</v>
      </c>
      <c r="B23" s="207"/>
      <c r="C23" s="207"/>
    </row>
    <row r="24" spans="1:3">
      <c r="A24" s="210" t="s">
        <v>973</v>
      </c>
      <c r="B24" s="205">
        <v>15129.048000000001</v>
      </c>
      <c r="C24" s="205">
        <v>15550.938</v>
      </c>
    </row>
    <row r="25" spans="1:3">
      <c r="A25" s="210" t="s">
        <v>974</v>
      </c>
      <c r="B25" s="205">
        <v>12144.9486</v>
      </c>
      <c r="C25" s="205">
        <v>12486.949000000001</v>
      </c>
    </row>
    <row r="26" spans="1:3">
      <c r="A26" s="210" t="s">
        <v>975</v>
      </c>
      <c r="B26" s="205">
        <v>7366.0290000000005</v>
      </c>
      <c r="C26" s="205">
        <v>7509.3370000000004</v>
      </c>
    </row>
    <row r="27" spans="1:3">
      <c r="A27" s="210" t="s">
        <v>976</v>
      </c>
      <c r="B27" s="205">
        <v>3887.15</v>
      </c>
      <c r="C27" s="205">
        <v>4242.9396999999999</v>
      </c>
    </row>
    <row r="28" spans="1:3">
      <c r="A28" s="210" t="s">
        <v>977</v>
      </c>
      <c r="B28" s="205">
        <v>5230.3140000000003</v>
      </c>
      <c r="C28" s="205">
        <v>6125.3249999999998</v>
      </c>
    </row>
    <row r="29" spans="1:3">
      <c r="A29" s="210"/>
      <c r="B29" s="205"/>
      <c r="C29" s="205"/>
    </row>
    <row r="30" spans="1:3">
      <c r="A30" s="211" t="s">
        <v>15</v>
      </c>
      <c r="B30" s="207"/>
      <c r="C30" s="207"/>
    </row>
    <row r="31" spans="1:3">
      <c r="A31" s="205" t="s">
        <v>978</v>
      </c>
      <c r="B31" s="205">
        <v>5389.3720000000003</v>
      </c>
      <c r="C31" s="205">
        <v>5424.2309999999998</v>
      </c>
    </row>
    <row r="32" spans="1:3">
      <c r="A32" s="205" t="s">
        <v>979</v>
      </c>
      <c r="B32" s="205">
        <v>6496.6369999999997</v>
      </c>
      <c r="C32" s="205">
        <v>6753.9065000000001</v>
      </c>
    </row>
    <row r="33" spans="1:3">
      <c r="A33" s="205" t="s">
        <v>980</v>
      </c>
      <c r="B33" s="205">
        <v>4015.377</v>
      </c>
      <c r="C33" s="205">
        <v>4240.9925999999996</v>
      </c>
    </row>
    <row r="34" spans="1:3">
      <c r="A34" s="205" t="s">
        <v>981</v>
      </c>
      <c r="B34" s="205">
        <v>4018.2640000000001</v>
      </c>
      <c r="C34" s="205">
        <v>4152.8553000000002</v>
      </c>
    </row>
    <row r="35" spans="1:3">
      <c r="A35" s="205" t="s">
        <v>268</v>
      </c>
      <c r="B35" s="205">
        <v>16089.622000000001</v>
      </c>
      <c r="C35" s="205">
        <v>17144.189999999999</v>
      </c>
    </row>
    <row r="36" spans="1:3">
      <c r="A36" s="205" t="s">
        <v>982</v>
      </c>
      <c r="B36" s="205">
        <v>2308.7490000000003</v>
      </c>
      <c r="C36" s="205">
        <v>2477.2955000000002</v>
      </c>
    </row>
    <row r="37" spans="1:3">
      <c r="A37" s="205" t="s">
        <v>983</v>
      </c>
      <c r="B37" s="205">
        <v>5439.5060000000003</v>
      </c>
      <c r="C37" s="205">
        <v>5722.0165999999999</v>
      </c>
    </row>
    <row r="39" spans="1:3">
      <c r="A39" s="185" t="s">
        <v>1055</v>
      </c>
    </row>
  </sheetData>
  <hyperlinks>
    <hyperlink ref="A2" location="'Appendix Table Menu'!A1" display="Return to Appendix Table Men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30"/>
  <sheetViews>
    <sheetView workbookViewId="0">
      <selection activeCell="A2" sqref="A2"/>
    </sheetView>
  </sheetViews>
  <sheetFormatPr defaultColWidth="8.85546875" defaultRowHeight="15"/>
  <cols>
    <col min="1" max="1" width="24.7109375" style="19" customWidth="1"/>
    <col min="2" max="22" width="12.42578125" style="19" customWidth="1"/>
    <col min="23" max="23" width="14.28515625" style="19" customWidth="1"/>
    <col min="24" max="16384" width="8.85546875" style="19"/>
  </cols>
  <sheetData>
    <row r="1" spans="1:23" s="100" customFormat="1" ht="18.75">
      <c r="A1" s="60" t="s">
        <v>1047</v>
      </c>
      <c r="G1" s="370"/>
      <c r="H1" s="370"/>
      <c r="I1" s="370"/>
      <c r="J1" s="370"/>
      <c r="K1" s="370"/>
      <c r="L1" s="370"/>
      <c r="M1" s="370"/>
    </row>
    <row r="2" spans="1:23">
      <c r="A2" s="283" t="s">
        <v>1051</v>
      </c>
    </row>
    <row r="3" spans="1:23">
      <c r="A3" s="20"/>
      <c r="G3" s="173"/>
      <c r="H3" s="173"/>
      <c r="I3" s="173"/>
      <c r="J3" s="173"/>
      <c r="K3" s="173"/>
      <c r="L3" s="173"/>
      <c r="M3" s="24"/>
    </row>
    <row r="4" spans="1:23">
      <c r="A4" s="23" t="s">
        <v>897</v>
      </c>
      <c r="I4" s="24"/>
    </row>
    <row r="5" spans="1:23">
      <c r="A5" s="174"/>
      <c r="B5" s="557" t="s">
        <v>898</v>
      </c>
      <c r="C5" s="548"/>
      <c r="D5" s="548"/>
      <c r="E5" s="548"/>
      <c r="F5" s="548"/>
      <c r="G5" s="548"/>
      <c r="H5" s="558"/>
      <c r="I5" s="559" t="s">
        <v>899</v>
      </c>
      <c r="J5" s="548"/>
      <c r="K5" s="548"/>
      <c r="L5" s="548"/>
      <c r="M5" s="548"/>
      <c r="N5" s="548"/>
      <c r="O5" s="558"/>
      <c r="P5" s="559" t="s">
        <v>900</v>
      </c>
      <c r="Q5" s="548"/>
      <c r="R5" s="548"/>
      <c r="S5" s="548"/>
      <c r="T5" s="548"/>
      <c r="U5" s="548"/>
      <c r="V5" s="548"/>
    </row>
    <row r="6" spans="1:23">
      <c r="A6" s="174"/>
      <c r="B6" s="560" t="s">
        <v>216</v>
      </c>
      <c r="C6" s="547"/>
      <c r="D6" s="548" t="s">
        <v>217</v>
      </c>
      <c r="E6" s="548"/>
      <c r="F6" s="548"/>
      <c r="G6" s="547" t="s">
        <v>901</v>
      </c>
      <c r="H6" s="561" t="s">
        <v>3</v>
      </c>
      <c r="I6" s="562" t="s">
        <v>216</v>
      </c>
      <c r="J6" s="547"/>
      <c r="K6" s="548" t="s">
        <v>217</v>
      </c>
      <c r="L6" s="548"/>
      <c r="M6" s="548"/>
      <c r="N6" s="547" t="s">
        <v>901</v>
      </c>
      <c r="O6" s="561" t="s">
        <v>3</v>
      </c>
      <c r="P6" s="562" t="s">
        <v>216</v>
      </c>
      <c r="Q6" s="547"/>
      <c r="R6" s="548" t="s">
        <v>217</v>
      </c>
      <c r="S6" s="548"/>
      <c r="T6" s="548"/>
      <c r="U6" s="547" t="s">
        <v>901</v>
      </c>
      <c r="V6" s="547" t="s">
        <v>3</v>
      </c>
    </row>
    <row r="7" spans="1:23" ht="30">
      <c r="A7" s="174"/>
      <c r="B7" s="175" t="s">
        <v>219</v>
      </c>
      <c r="C7" s="54" t="s">
        <v>220</v>
      </c>
      <c r="D7" s="54" t="s">
        <v>902</v>
      </c>
      <c r="E7" s="54" t="s">
        <v>903</v>
      </c>
      <c r="F7" s="54" t="s">
        <v>904</v>
      </c>
      <c r="G7" s="547"/>
      <c r="H7" s="561"/>
      <c r="I7" s="176" t="s">
        <v>219</v>
      </c>
      <c r="J7" s="54" t="s">
        <v>220</v>
      </c>
      <c r="K7" s="54" t="s">
        <v>902</v>
      </c>
      <c r="L7" s="54" t="s">
        <v>903</v>
      </c>
      <c r="M7" s="54" t="s">
        <v>904</v>
      </c>
      <c r="N7" s="547"/>
      <c r="O7" s="561"/>
      <c r="P7" s="176" t="s">
        <v>219</v>
      </c>
      <c r="Q7" s="54" t="s">
        <v>220</v>
      </c>
      <c r="R7" s="54" t="s">
        <v>902</v>
      </c>
      <c r="S7" s="54" t="s">
        <v>903</v>
      </c>
      <c r="T7" s="54" t="s">
        <v>904</v>
      </c>
      <c r="U7" s="547"/>
      <c r="V7" s="547"/>
    </row>
    <row r="8" spans="1:23">
      <c r="A8" s="177" t="s">
        <v>227</v>
      </c>
      <c r="B8" s="178"/>
      <c r="C8" s="53"/>
      <c r="D8" s="53"/>
      <c r="E8" s="53"/>
      <c r="F8" s="53"/>
      <c r="G8" s="54"/>
      <c r="H8" s="179"/>
      <c r="I8" s="180"/>
      <c r="J8" s="55"/>
      <c r="K8" s="55"/>
      <c r="L8" s="55"/>
      <c r="M8" s="55"/>
      <c r="N8" s="55"/>
      <c r="O8" s="181"/>
      <c r="P8" s="180"/>
      <c r="Q8" s="55"/>
      <c r="R8" s="55"/>
      <c r="S8" s="55"/>
      <c r="T8" s="55"/>
      <c r="U8" s="55"/>
      <c r="V8" s="55"/>
    </row>
    <row r="9" spans="1:23">
      <c r="A9" s="50" t="s">
        <v>228</v>
      </c>
      <c r="B9" s="182">
        <v>71796.45</v>
      </c>
      <c r="C9" s="57">
        <v>103232.5</v>
      </c>
      <c r="D9" s="57">
        <v>160004.70000000001</v>
      </c>
      <c r="E9" s="57">
        <v>111159.94</v>
      </c>
      <c r="F9" s="57">
        <v>261021</v>
      </c>
      <c r="G9" s="57">
        <v>4432.0153</v>
      </c>
      <c r="H9" s="183">
        <v>711646.6</v>
      </c>
      <c r="I9" s="182">
        <v>20942.53</v>
      </c>
      <c r="J9" s="57">
        <v>15357.39</v>
      </c>
      <c r="K9" s="57">
        <v>70487.83</v>
      </c>
      <c r="L9" s="57">
        <v>71163.09</v>
      </c>
      <c r="M9" s="57">
        <v>116312.1</v>
      </c>
      <c r="N9" s="57">
        <v>2627.1460000000002</v>
      </c>
      <c r="O9" s="183">
        <v>296890.09999999998</v>
      </c>
      <c r="P9" s="182">
        <f>B9+I9</f>
        <v>92738.98</v>
      </c>
      <c r="Q9" s="57">
        <f t="shared" ref="Q9:V12" si="0">C9+J9</f>
        <v>118589.89</v>
      </c>
      <c r="R9" s="57">
        <f t="shared" si="0"/>
        <v>230492.53000000003</v>
      </c>
      <c r="S9" s="57">
        <f t="shared" si="0"/>
        <v>182323.03</v>
      </c>
      <c r="T9" s="57">
        <f t="shared" si="0"/>
        <v>377333.1</v>
      </c>
      <c r="U9" s="57">
        <f t="shared" si="0"/>
        <v>7059.1612999999998</v>
      </c>
      <c r="V9" s="57">
        <f t="shared" si="0"/>
        <v>1008536.7</v>
      </c>
    </row>
    <row r="10" spans="1:23">
      <c r="A10" s="50" t="s">
        <v>229</v>
      </c>
      <c r="B10" s="182">
        <v>155995.13</v>
      </c>
      <c r="C10" s="57">
        <v>23847.86</v>
      </c>
      <c r="D10" s="57">
        <v>153602.6</v>
      </c>
      <c r="E10" s="57">
        <v>110970.6</v>
      </c>
      <c r="F10" s="57">
        <v>84572.74</v>
      </c>
      <c r="G10" s="57">
        <v>28149.85</v>
      </c>
      <c r="H10" s="183">
        <v>557138.80000000005</v>
      </c>
      <c r="I10" s="182">
        <v>38966.629999999997</v>
      </c>
      <c r="J10" s="57">
        <v>3702.5569999999998</v>
      </c>
      <c r="K10" s="57">
        <v>41087.17</v>
      </c>
      <c r="L10" s="57">
        <v>31514.278999999999</v>
      </c>
      <c r="M10" s="57">
        <v>18096.64</v>
      </c>
      <c r="N10" s="57">
        <v>359.49266</v>
      </c>
      <c r="O10" s="183">
        <v>133726.79999999999</v>
      </c>
      <c r="P10" s="182">
        <f t="shared" ref="P10:P12" si="1">B10+I10</f>
        <v>194961.76</v>
      </c>
      <c r="Q10" s="57">
        <f t="shared" si="0"/>
        <v>27550.417000000001</v>
      </c>
      <c r="R10" s="57">
        <f t="shared" si="0"/>
        <v>194689.77000000002</v>
      </c>
      <c r="S10" s="57">
        <f t="shared" si="0"/>
        <v>142484.87900000002</v>
      </c>
      <c r="T10" s="57">
        <f t="shared" si="0"/>
        <v>102669.38</v>
      </c>
      <c r="U10" s="57">
        <f t="shared" si="0"/>
        <v>28509.342659999998</v>
      </c>
      <c r="V10" s="57">
        <f t="shared" si="0"/>
        <v>690865.60000000009</v>
      </c>
    </row>
    <row r="11" spans="1:23">
      <c r="A11" s="50" t="s">
        <v>230</v>
      </c>
      <c r="B11" s="182">
        <v>327160.09999999998</v>
      </c>
      <c r="C11" s="57">
        <v>69121.37</v>
      </c>
      <c r="D11" s="57">
        <v>172569.3</v>
      </c>
      <c r="E11" s="57">
        <v>236858.47</v>
      </c>
      <c r="F11" s="57">
        <v>174647.1</v>
      </c>
      <c r="G11" s="57">
        <v>74920.501999999993</v>
      </c>
      <c r="H11" s="183">
        <v>1055276.8999999999</v>
      </c>
      <c r="I11" s="182">
        <v>82692.33</v>
      </c>
      <c r="J11" s="57">
        <v>26719.32</v>
      </c>
      <c r="K11" s="57">
        <v>25360.3</v>
      </c>
      <c r="L11" s="57">
        <v>19734.91</v>
      </c>
      <c r="M11" s="57">
        <v>14940.21</v>
      </c>
      <c r="N11" s="57">
        <v>32115.24</v>
      </c>
      <c r="O11" s="183">
        <v>201562.3</v>
      </c>
      <c r="P11" s="182">
        <f t="shared" si="1"/>
        <v>409852.43</v>
      </c>
      <c r="Q11" s="57">
        <f t="shared" si="0"/>
        <v>95840.69</v>
      </c>
      <c r="R11" s="57">
        <f t="shared" si="0"/>
        <v>197929.59999999998</v>
      </c>
      <c r="S11" s="57">
        <f t="shared" si="0"/>
        <v>256593.38</v>
      </c>
      <c r="T11" s="57">
        <f t="shared" si="0"/>
        <v>189587.31</v>
      </c>
      <c r="U11" s="57">
        <f t="shared" si="0"/>
        <v>107035.742</v>
      </c>
      <c r="V11" s="57">
        <f t="shared" si="0"/>
        <v>1256839.2</v>
      </c>
    </row>
    <row r="12" spans="1:23">
      <c r="A12" s="50" t="s">
        <v>231</v>
      </c>
      <c r="B12" s="182">
        <v>141897.9</v>
      </c>
      <c r="C12" s="57">
        <v>43749.27</v>
      </c>
      <c r="D12" s="57">
        <v>92764.15</v>
      </c>
      <c r="E12" s="57">
        <v>167553</v>
      </c>
      <c r="F12" s="57">
        <v>137972.1</v>
      </c>
      <c r="G12" s="57">
        <v>34577.08</v>
      </c>
      <c r="H12" s="183">
        <v>618513.4</v>
      </c>
      <c r="I12" s="182">
        <v>59385.24</v>
      </c>
      <c r="J12" s="57">
        <v>19186.45</v>
      </c>
      <c r="K12" s="57">
        <v>24902.2</v>
      </c>
      <c r="L12" s="57">
        <v>57408.53</v>
      </c>
      <c r="M12" s="57">
        <v>35688.82</v>
      </c>
      <c r="N12" s="57">
        <v>4278.7730000000001</v>
      </c>
      <c r="O12" s="183">
        <v>200850</v>
      </c>
      <c r="P12" s="182">
        <f t="shared" si="1"/>
        <v>201283.13999999998</v>
      </c>
      <c r="Q12" s="57">
        <f t="shared" si="0"/>
        <v>62935.72</v>
      </c>
      <c r="R12" s="57">
        <f t="shared" si="0"/>
        <v>117666.34999999999</v>
      </c>
      <c r="S12" s="57">
        <f t="shared" si="0"/>
        <v>224961.53</v>
      </c>
      <c r="T12" s="57">
        <f t="shared" si="0"/>
        <v>173660.92</v>
      </c>
      <c r="U12" s="57">
        <f t="shared" si="0"/>
        <v>38855.853000000003</v>
      </c>
      <c r="V12" s="57">
        <f t="shared" si="0"/>
        <v>819363.4</v>
      </c>
      <c r="W12" s="24"/>
    </row>
    <row r="13" spans="1:23">
      <c r="A13" s="177" t="s">
        <v>235</v>
      </c>
      <c r="B13" s="563"/>
      <c r="C13" s="564"/>
      <c r="D13" s="564"/>
      <c r="E13" s="564"/>
      <c r="F13" s="564"/>
      <c r="G13" s="564"/>
      <c r="H13" s="565"/>
      <c r="I13" s="563"/>
      <c r="J13" s="564"/>
      <c r="K13" s="564"/>
      <c r="L13" s="564"/>
      <c r="M13" s="564"/>
      <c r="N13" s="564"/>
      <c r="O13" s="565"/>
      <c r="P13" s="563"/>
      <c r="Q13" s="564"/>
      <c r="R13" s="564"/>
      <c r="S13" s="564"/>
      <c r="T13" s="564"/>
      <c r="U13" s="564"/>
      <c r="V13" s="564"/>
    </row>
    <row r="14" spans="1:23">
      <c r="A14" s="50" t="s">
        <v>236</v>
      </c>
      <c r="B14" s="182">
        <v>195872.48</v>
      </c>
      <c r="C14" s="57">
        <v>83882.850000000006</v>
      </c>
      <c r="D14" s="57">
        <v>183949.6</v>
      </c>
      <c r="E14" s="57">
        <v>97446.38</v>
      </c>
      <c r="F14" s="57">
        <v>129921</v>
      </c>
      <c r="G14" s="57">
        <v>4028.7719999999999</v>
      </c>
      <c r="H14" s="183">
        <v>695101</v>
      </c>
      <c r="I14" s="182">
        <v>50103.88</v>
      </c>
      <c r="J14" s="57">
        <v>21006.49</v>
      </c>
      <c r="K14" s="57">
        <v>70277.81</v>
      </c>
      <c r="L14" s="57">
        <v>68904.649999999994</v>
      </c>
      <c r="M14" s="57">
        <v>90735.48</v>
      </c>
      <c r="N14" s="57">
        <v>0</v>
      </c>
      <c r="O14" s="183">
        <v>301028.3</v>
      </c>
      <c r="P14" s="182">
        <f>B14+I14</f>
        <v>245976.36000000002</v>
      </c>
      <c r="Q14" s="57">
        <f t="shared" ref="Q14:V18" si="2">C14+J14</f>
        <v>104889.34000000001</v>
      </c>
      <c r="R14" s="57">
        <f t="shared" si="2"/>
        <v>254227.41</v>
      </c>
      <c r="S14" s="57">
        <f t="shared" si="2"/>
        <v>166351.03</v>
      </c>
      <c r="T14" s="57">
        <f t="shared" si="2"/>
        <v>220656.47999999998</v>
      </c>
      <c r="U14" s="57">
        <f t="shared" si="2"/>
        <v>4028.7719999999999</v>
      </c>
      <c r="V14" s="57">
        <f t="shared" si="2"/>
        <v>996129.3</v>
      </c>
    </row>
    <row r="15" spans="1:23">
      <c r="A15" s="50" t="s">
        <v>237</v>
      </c>
      <c r="B15" s="182">
        <v>180693.2</v>
      </c>
      <c r="C15" s="57">
        <v>50525.41</v>
      </c>
      <c r="D15" s="57">
        <v>95524.922999999995</v>
      </c>
      <c r="E15" s="57">
        <v>77680.89</v>
      </c>
      <c r="F15" s="57">
        <v>95355.39</v>
      </c>
      <c r="G15" s="57">
        <v>17337.93</v>
      </c>
      <c r="H15" s="183">
        <v>517117.71</v>
      </c>
      <c r="I15" s="182">
        <v>64317.63</v>
      </c>
      <c r="J15" s="57">
        <v>5278.9989999999998</v>
      </c>
      <c r="K15" s="57">
        <v>9825.7019999999993</v>
      </c>
      <c r="L15" s="57">
        <v>22283.77</v>
      </c>
      <c r="M15" s="57">
        <v>45749.69</v>
      </c>
      <c r="N15" s="57">
        <v>5477.0439999999999</v>
      </c>
      <c r="O15" s="183">
        <v>152932.79999999999</v>
      </c>
      <c r="P15" s="182">
        <f t="shared" ref="P15:P18" si="3">B15+I15</f>
        <v>245010.83000000002</v>
      </c>
      <c r="Q15" s="57">
        <f t="shared" si="2"/>
        <v>55804.409</v>
      </c>
      <c r="R15" s="57">
        <f t="shared" si="2"/>
        <v>105350.625</v>
      </c>
      <c r="S15" s="57">
        <f t="shared" si="2"/>
        <v>99964.66</v>
      </c>
      <c r="T15" s="57">
        <f t="shared" si="2"/>
        <v>141105.08000000002</v>
      </c>
      <c r="U15" s="57">
        <f t="shared" si="2"/>
        <v>22814.974000000002</v>
      </c>
      <c r="V15" s="57">
        <f t="shared" si="2"/>
        <v>670050.51</v>
      </c>
      <c r="W15" s="24"/>
    </row>
    <row r="16" spans="1:23">
      <c r="A16" s="50" t="s">
        <v>238</v>
      </c>
      <c r="B16" s="182">
        <v>183494.2</v>
      </c>
      <c r="C16" s="57">
        <v>52294.53</v>
      </c>
      <c r="D16" s="57">
        <v>144816.88</v>
      </c>
      <c r="E16" s="57">
        <v>190271.1</v>
      </c>
      <c r="F16" s="57">
        <v>161188.4</v>
      </c>
      <c r="G16" s="57">
        <v>63920.08</v>
      </c>
      <c r="H16" s="183">
        <v>795985.2</v>
      </c>
      <c r="I16" s="182">
        <v>32560.91</v>
      </c>
      <c r="J16" s="57">
        <v>15094.91</v>
      </c>
      <c r="K16" s="57">
        <v>55656.2</v>
      </c>
      <c r="L16" s="57">
        <v>52080.37</v>
      </c>
      <c r="M16" s="57">
        <v>19003.919999999998</v>
      </c>
      <c r="N16" s="57">
        <v>21627.18</v>
      </c>
      <c r="O16" s="183">
        <v>196023.5</v>
      </c>
      <c r="P16" s="182">
        <f t="shared" si="3"/>
        <v>216055.11000000002</v>
      </c>
      <c r="Q16" s="57">
        <f t="shared" si="2"/>
        <v>67389.440000000002</v>
      </c>
      <c r="R16" s="57">
        <f t="shared" si="2"/>
        <v>200473.08000000002</v>
      </c>
      <c r="S16" s="57">
        <f t="shared" si="2"/>
        <v>242351.47</v>
      </c>
      <c r="T16" s="57">
        <f t="shared" si="2"/>
        <v>180192.32</v>
      </c>
      <c r="U16" s="57">
        <f t="shared" si="2"/>
        <v>85547.260000000009</v>
      </c>
      <c r="V16" s="57">
        <f t="shared" si="2"/>
        <v>992008.7</v>
      </c>
      <c r="W16" s="24"/>
    </row>
    <row r="17" spans="1:23">
      <c r="A17" s="50" t="s">
        <v>239</v>
      </c>
      <c r="B17" s="182">
        <v>83685.967999999993</v>
      </c>
      <c r="C17" s="57">
        <v>34067.601999999999</v>
      </c>
      <c r="D17" s="57">
        <v>114002.9</v>
      </c>
      <c r="E17" s="57">
        <v>196707.5</v>
      </c>
      <c r="F17" s="57">
        <v>139690.9</v>
      </c>
      <c r="G17" s="57">
        <v>41610.25</v>
      </c>
      <c r="H17" s="183">
        <v>609765.19999999995</v>
      </c>
      <c r="I17" s="182">
        <v>33931.69</v>
      </c>
      <c r="J17" s="57">
        <v>22308.55</v>
      </c>
      <c r="K17" s="57">
        <v>19223.93</v>
      </c>
      <c r="L17" s="57">
        <v>32078.12</v>
      </c>
      <c r="M17" s="57">
        <v>21600.34</v>
      </c>
      <c r="N17" s="57">
        <v>8018.9058000000005</v>
      </c>
      <c r="O17" s="183">
        <v>137161.5</v>
      </c>
      <c r="P17" s="182">
        <f t="shared" si="3"/>
        <v>117617.658</v>
      </c>
      <c r="Q17" s="57">
        <f t="shared" si="2"/>
        <v>56376.152000000002</v>
      </c>
      <c r="R17" s="57">
        <f t="shared" si="2"/>
        <v>133226.82999999999</v>
      </c>
      <c r="S17" s="57">
        <f t="shared" si="2"/>
        <v>228785.62</v>
      </c>
      <c r="T17" s="57">
        <f t="shared" si="2"/>
        <v>161291.24</v>
      </c>
      <c r="U17" s="57">
        <f t="shared" si="2"/>
        <v>49629.1558</v>
      </c>
      <c r="V17" s="57">
        <f t="shared" si="2"/>
        <v>746926.7</v>
      </c>
      <c r="W17" s="24"/>
    </row>
    <row r="18" spans="1:23">
      <c r="A18" s="50" t="s">
        <v>240</v>
      </c>
      <c r="B18" s="182">
        <v>53103.76</v>
      </c>
      <c r="C18" s="57">
        <v>19180.63</v>
      </c>
      <c r="D18" s="57">
        <v>40646.468999999997</v>
      </c>
      <c r="E18" s="57">
        <v>64436.03</v>
      </c>
      <c r="F18" s="57">
        <v>132057.29999999999</v>
      </c>
      <c r="G18" s="57">
        <v>15182.41</v>
      </c>
      <c r="H18" s="183">
        <v>324606.59999999998</v>
      </c>
      <c r="I18" s="182">
        <v>21072.61</v>
      </c>
      <c r="J18" s="57">
        <v>1276.7760000000001</v>
      </c>
      <c r="K18" s="57">
        <v>6853.8656000000001</v>
      </c>
      <c r="L18" s="57">
        <v>4473.9040000000005</v>
      </c>
      <c r="M18" s="57">
        <v>7948.3370000000004</v>
      </c>
      <c r="N18" s="57">
        <v>4257.5230000000001</v>
      </c>
      <c r="O18" s="183">
        <v>45883.01</v>
      </c>
      <c r="P18" s="182">
        <f t="shared" si="3"/>
        <v>74176.37</v>
      </c>
      <c r="Q18" s="57">
        <f t="shared" si="2"/>
        <v>20457.406000000003</v>
      </c>
      <c r="R18" s="57">
        <f t="shared" si="2"/>
        <v>47500.334599999995</v>
      </c>
      <c r="S18" s="57">
        <f t="shared" si="2"/>
        <v>68909.933999999994</v>
      </c>
      <c r="T18" s="57">
        <f t="shared" si="2"/>
        <v>140005.63699999999</v>
      </c>
      <c r="U18" s="57">
        <f t="shared" si="2"/>
        <v>19439.933000000001</v>
      </c>
      <c r="V18" s="57">
        <f t="shared" si="2"/>
        <v>370489.61</v>
      </c>
      <c r="W18" s="24"/>
    </row>
    <row r="19" spans="1:23">
      <c r="A19" s="177" t="s">
        <v>905</v>
      </c>
      <c r="B19" s="563"/>
      <c r="C19" s="564"/>
      <c r="D19" s="564"/>
      <c r="E19" s="564"/>
      <c r="F19" s="564"/>
      <c r="G19" s="564"/>
      <c r="H19" s="565"/>
      <c r="I19" s="563"/>
      <c r="J19" s="564"/>
      <c r="K19" s="564"/>
      <c r="L19" s="564"/>
      <c r="M19" s="564"/>
      <c r="N19" s="564"/>
      <c r="O19" s="565"/>
      <c r="P19" s="563"/>
      <c r="Q19" s="564"/>
      <c r="R19" s="564"/>
      <c r="S19" s="564"/>
      <c r="T19" s="564"/>
      <c r="U19" s="564"/>
      <c r="V19" s="564"/>
      <c r="W19" s="24"/>
    </row>
    <row r="20" spans="1:23">
      <c r="A20" s="50" t="s">
        <v>242</v>
      </c>
      <c r="B20" s="182">
        <v>181240.9</v>
      </c>
      <c r="C20" s="57">
        <v>39602.32</v>
      </c>
      <c r="D20" s="57">
        <v>185067.7</v>
      </c>
      <c r="E20" s="57">
        <v>192364.79999999999</v>
      </c>
      <c r="F20" s="57">
        <v>181400.26</v>
      </c>
      <c r="G20" s="57">
        <v>72393.64</v>
      </c>
      <c r="H20" s="183">
        <v>852069.6</v>
      </c>
      <c r="I20" s="182">
        <v>43442.84</v>
      </c>
      <c r="J20" s="57">
        <v>13002.36</v>
      </c>
      <c r="K20" s="57">
        <v>49228.49</v>
      </c>
      <c r="L20" s="57">
        <v>73193.119999999995</v>
      </c>
      <c r="M20" s="57">
        <v>82280.13</v>
      </c>
      <c r="N20" s="57">
        <v>19440.810000000001</v>
      </c>
      <c r="O20" s="183">
        <v>280587.7</v>
      </c>
      <c r="P20" s="182">
        <f>B20+I20</f>
        <v>224683.74</v>
      </c>
      <c r="Q20" s="57">
        <f t="shared" ref="Q20:V24" si="4">C20+J20</f>
        <v>52604.68</v>
      </c>
      <c r="R20" s="57">
        <f t="shared" si="4"/>
        <v>234296.19</v>
      </c>
      <c r="S20" s="57">
        <f t="shared" si="4"/>
        <v>265557.92</v>
      </c>
      <c r="T20" s="57">
        <f t="shared" si="4"/>
        <v>263680.39</v>
      </c>
      <c r="U20" s="57">
        <f t="shared" si="4"/>
        <v>91834.45</v>
      </c>
      <c r="V20" s="57">
        <f t="shared" si="4"/>
        <v>1132657.3</v>
      </c>
      <c r="W20" s="24"/>
    </row>
    <row r="21" spans="1:23">
      <c r="A21" s="50" t="s">
        <v>243</v>
      </c>
      <c r="B21" s="182">
        <v>117997.1</v>
      </c>
      <c r="C21" s="57">
        <v>63539.61</v>
      </c>
      <c r="D21" s="57">
        <v>156747</v>
      </c>
      <c r="E21" s="57">
        <v>106444.9</v>
      </c>
      <c r="F21" s="57">
        <v>81928.592000000004</v>
      </c>
      <c r="G21" s="57">
        <v>14649.36</v>
      </c>
      <c r="H21" s="183">
        <v>541306.5</v>
      </c>
      <c r="I21" s="182">
        <v>30879.58</v>
      </c>
      <c r="J21" s="57">
        <v>12762.05</v>
      </c>
      <c r="K21" s="57">
        <v>12912.78</v>
      </c>
      <c r="L21" s="57">
        <v>27992</v>
      </c>
      <c r="M21" s="57">
        <v>20900.54</v>
      </c>
      <c r="N21" s="57">
        <v>12257.23</v>
      </c>
      <c r="O21" s="183">
        <v>117704.2</v>
      </c>
      <c r="P21" s="182">
        <f t="shared" ref="P21:P24" si="5">B21+I21</f>
        <v>148876.68</v>
      </c>
      <c r="Q21" s="57">
        <f t="shared" si="4"/>
        <v>76301.66</v>
      </c>
      <c r="R21" s="57">
        <f t="shared" si="4"/>
        <v>169659.78</v>
      </c>
      <c r="S21" s="57">
        <f t="shared" si="4"/>
        <v>134436.9</v>
      </c>
      <c r="T21" s="57">
        <f t="shared" si="4"/>
        <v>102829.13200000001</v>
      </c>
      <c r="U21" s="57">
        <f t="shared" si="4"/>
        <v>26906.59</v>
      </c>
      <c r="V21" s="57">
        <f t="shared" si="4"/>
        <v>659010.69999999995</v>
      </c>
      <c r="W21" s="24"/>
    </row>
    <row r="22" spans="1:23">
      <c r="A22" s="50" t="s">
        <v>244</v>
      </c>
      <c r="B22" s="182">
        <v>115916.7</v>
      </c>
      <c r="C22" s="57">
        <v>47924.19</v>
      </c>
      <c r="D22" s="57">
        <v>101262.3</v>
      </c>
      <c r="E22" s="57">
        <v>150758.39999999999</v>
      </c>
      <c r="F22" s="57">
        <v>116510.1</v>
      </c>
      <c r="G22" s="57">
        <v>19375.04</v>
      </c>
      <c r="H22" s="183">
        <v>551746.69999999995</v>
      </c>
      <c r="I22" s="182">
        <v>32975.89</v>
      </c>
      <c r="J22" s="57">
        <v>3170.0708</v>
      </c>
      <c r="K22" s="57">
        <v>42171.77</v>
      </c>
      <c r="L22" s="57">
        <v>26552.400000000001</v>
      </c>
      <c r="M22" s="57">
        <v>29277.5</v>
      </c>
      <c r="N22" s="57">
        <v>3277.3159999999998</v>
      </c>
      <c r="O22" s="183">
        <v>137424.9</v>
      </c>
      <c r="P22" s="182">
        <f t="shared" si="5"/>
        <v>148892.59</v>
      </c>
      <c r="Q22" s="57">
        <f t="shared" si="4"/>
        <v>51094.260800000004</v>
      </c>
      <c r="R22" s="57">
        <f t="shared" si="4"/>
        <v>143434.07</v>
      </c>
      <c r="S22" s="57">
        <f t="shared" si="4"/>
        <v>177310.8</v>
      </c>
      <c r="T22" s="57">
        <f t="shared" si="4"/>
        <v>145787.6</v>
      </c>
      <c r="U22" s="57">
        <f t="shared" si="4"/>
        <v>22652.356</v>
      </c>
      <c r="V22" s="57">
        <f t="shared" si="4"/>
        <v>689171.6</v>
      </c>
      <c r="W22" s="24"/>
    </row>
    <row r="23" spans="1:23">
      <c r="A23" s="50" t="s">
        <v>245</v>
      </c>
      <c r="B23" s="182">
        <v>103739.5</v>
      </c>
      <c r="C23" s="57">
        <v>36172.51</v>
      </c>
      <c r="D23" s="57">
        <v>59836.555</v>
      </c>
      <c r="E23" s="57">
        <v>75033.08</v>
      </c>
      <c r="F23" s="57">
        <v>85092.1</v>
      </c>
      <c r="G23" s="57">
        <v>8134.7889999999998</v>
      </c>
      <c r="H23" s="183">
        <v>368008.5</v>
      </c>
      <c r="I23" s="182">
        <v>32055.895</v>
      </c>
      <c r="J23" s="57">
        <v>8831.6139999999996</v>
      </c>
      <c r="K23" s="57">
        <v>36982.78</v>
      </c>
      <c r="L23" s="57">
        <v>18967.66</v>
      </c>
      <c r="M23" s="57">
        <v>21768.098999999998</v>
      </c>
      <c r="N23" s="57">
        <v>0</v>
      </c>
      <c r="O23" s="183">
        <v>118606</v>
      </c>
      <c r="P23" s="182">
        <f t="shared" si="5"/>
        <v>135795.39499999999</v>
      </c>
      <c r="Q23" s="57">
        <f t="shared" si="4"/>
        <v>45004.124000000003</v>
      </c>
      <c r="R23" s="57">
        <f t="shared" si="4"/>
        <v>96819.334999999992</v>
      </c>
      <c r="S23" s="57">
        <f t="shared" si="4"/>
        <v>94000.74</v>
      </c>
      <c r="T23" s="57">
        <f t="shared" si="4"/>
        <v>106860.19900000001</v>
      </c>
      <c r="U23" s="57">
        <f t="shared" si="4"/>
        <v>8134.7889999999998</v>
      </c>
      <c r="V23" s="57">
        <f t="shared" si="4"/>
        <v>486614.5</v>
      </c>
      <c r="W23" s="24"/>
    </row>
    <row r="24" spans="1:23">
      <c r="A24" s="50" t="s">
        <v>246</v>
      </c>
      <c r="B24" s="182">
        <v>79715.240000000005</v>
      </c>
      <c r="C24" s="57">
        <v>47830.48</v>
      </c>
      <c r="D24" s="57">
        <v>69798.52</v>
      </c>
      <c r="E24" s="57">
        <v>86521.74</v>
      </c>
      <c r="F24" s="57">
        <v>164321.20000000001</v>
      </c>
      <c r="G24" s="57">
        <v>0</v>
      </c>
      <c r="H24" s="183">
        <v>448187.2</v>
      </c>
      <c r="I24" s="182">
        <v>35282.769999999997</v>
      </c>
      <c r="J24" s="57">
        <v>27199.63</v>
      </c>
      <c r="K24" s="57">
        <v>16958.04</v>
      </c>
      <c r="L24" s="57">
        <v>27967.439999999999</v>
      </c>
      <c r="M24" s="57">
        <v>30067.15</v>
      </c>
      <c r="N24" s="57">
        <v>0</v>
      </c>
      <c r="O24" s="183">
        <v>137475</v>
      </c>
      <c r="P24" s="182">
        <f t="shared" si="5"/>
        <v>114998.01000000001</v>
      </c>
      <c r="Q24" s="57">
        <f t="shared" si="4"/>
        <v>75030.11</v>
      </c>
      <c r="R24" s="57">
        <f t="shared" si="4"/>
        <v>86756.56</v>
      </c>
      <c r="S24" s="57">
        <f t="shared" si="4"/>
        <v>114489.18000000001</v>
      </c>
      <c r="T24" s="57">
        <f t="shared" si="4"/>
        <v>194388.35</v>
      </c>
      <c r="U24" s="57">
        <f t="shared" si="4"/>
        <v>0</v>
      </c>
      <c r="V24" s="57">
        <f t="shared" si="4"/>
        <v>585662.19999999995</v>
      </c>
      <c r="W24" s="24"/>
    </row>
    <row r="25" spans="1:23">
      <c r="A25" s="177" t="s">
        <v>906</v>
      </c>
      <c r="B25" s="563"/>
      <c r="C25" s="564"/>
      <c r="D25" s="564"/>
      <c r="E25" s="564"/>
      <c r="F25" s="564"/>
      <c r="G25" s="564"/>
      <c r="H25" s="565"/>
      <c r="I25" s="563"/>
      <c r="J25" s="564"/>
      <c r="K25" s="564"/>
      <c r="L25" s="564"/>
      <c r="M25" s="564"/>
      <c r="N25" s="564"/>
      <c r="O25" s="565"/>
      <c r="P25" s="563"/>
      <c r="Q25" s="564"/>
      <c r="R25" s="564"/>
      <c r="S25" s="564"/>
      <c r="T25" s="564"/>
      <c r="U25" s="564"/>
      <c r="V25" s="564"/>
    </row>
    <row r="26" spans="1:23">
      <c r="A26" s="184" t="s">
        <v>907</v>
      </c>
      <c r="B26" s="182">
        <v>49364.98</v>
      </c>
      <c r="C26" s="57">
        <v>33213.660000000003</v>
      </c>
      <c r="D26" s="57">
        <v>72637.91</v>
      </c>
      <c r="E26" s="57">
        <v>66971.850000000006</v>
      </c>
      <c r="F26" s="57">
        <v>100851.2</v>
      </c>
      <c r="G26" s="57">
        <v>3102.5329999999999</v>
      </c>
      <c r="H26" s="183">
        <v>326142.09999999998</v>
      </c>
      <c r="I26" s="182">
        <v>14174.67</v>
      </c>
      <c r="J26" s="57">
        <v>10329.469999999999</v>
      </c>
      <c r="K26" s="57">
        <v>23387.88</v>
      </c>
      <c r="L26" s="57">
        <v>20483.759999999998</v>
      </c>
      <c r="M26" s="57">
        <v>48757.279999999999</v>
      </c>
      <c r="N26" s="57">
        <v>5957.4269999999997</v>
      </c>
      <c r="O26" s="183">
        <v>123090.5</v>
      </c>
      <c r="P26" s="182">
        <f t="shared" ref="P26:V27" si="6">B26+I26</f>
        <v>63539.65</v>
      </c>
      <c r="Q26" s="57">
        <f t="shared" si="6"/>
        <v>43543.130000000005</v>
      </c>
      <c r="R26" s="57">
        <f t="shared" si="6"/>
        <v>96025.790000000008</v>
      </c>
      <c r="S26" s="57">
        <f t="shared" si="6"/>
        <v>87455.61</v>
      </c>
      <c r="T26" s="57">
        <f t="shared" si="6"/>
        <v>149608.47999999998</v>
      </c>
      <c r="U26" s="57">
        <f t="shared" si="6"/>
        <v>9059.9599999999991</v>
      </c>
      <c r="V26" s="57">
        <f t="shared" si="6"/>
        <v>449232.6</v>
      </c>
    </row>
    <row r="27" spans="1:23">
      <c r="A27" s="184" t="s">
        <v>908</v>
      </c>
      <c r="B27" s="182">
        <v>647484.6</v>
      </c>
      <c r="C27" s="57">
        <v>206737.4</v>
      </c>
      <c r="D27" s="57">
        <v>506302.8</v>
      </c>
      <c r="E27" s="57">
        <v>559570.1</v>
      </c>
      <c r="F27" s="57">
        <v>557361.80000000005</v>
      </c>
      <c r="G27" s="57">
        <v>138976.9</v>
      </c>
      <c r="H27" s="183">
        <v>2616433.6</v>
      </c>
      <c r="I27" s="182">
        <v>187812.1</v>
      </c>
      <c r="J27" s="57">
        <v>54636.25</v>
      </c>
      <c r="K27" s="57">
        <v>138449.60000000001</v>
      </c>
      <c r="L27" s="57">
        <v>159337</v>
      </c>
      <c r="M27" s="57">
        <v>136280.5</v>
      </c>
      <c r="N27" s="57">
        <v>33423.226000000002</v>
      </c>
      <c r="O27" s="183">
        <v>709938.7</v>
      </c>
      <c r="P27" s="182">
        <f t="shared" si="6"/>
        <v>835296.7</v>
      </c>
      <c r="Q27" s="57">
        <f t="shared" si="6"/>
        <v>261373.65</v>
      </c>
      <c r="R27" s="57">
        <f t="shared" si="6"/>
        <v>644752.4</v>
      </c>
      <c r="S27" s="57">
        <f t="shared" si="6"/>
        <v>718907.1</v>
      </c>
      <c r="T27" s="57">
        <f t="shared" si="6"/>
        <v>693642.3</v>
      </c>
      <c r="U27" s="57">
        <f t="shared" si="6"/>
        <v>172400.12599999999</v>
      </c>
      <c r="V27" s="57">
        <f t="shared" si="6"/>
        <v>3326372.3</v>
      </c>
      <c r="W27" s="24"/>
    </row>
    <row r="28" spans="1:23">
      <c r="B28" s="24"/>
      <c r="C28" s="24"/>
      <c r="D28" s="24"/>
      <c r="E28" s="24"/>
      <c r="F28" s="24"/>
      <c r="G28" s="24"/>
      <c r="H28" s="24"/>
    </row>
    <row r="29" spans="1:23" ht="98.25" customHeight="1">
      <c r="A29" s="556" t="s">
        <v>1056</v>
      </c>
      <c r="B29" s="556"/>
      <c r="C29" s="556"/>
      <c r="D29" s="556"/>
      <c r="E29" s="556"/>
      <c r="F29" s="556"/>
      <c r="G29" s="556"/>
      <c r="H29" s="556"/>
      <c r="I29" s="556"/>
      <c r="J29" s="556"/>
      <c r="K29" s="556"/>
      <c r="L29" s="556"/>
      <c r="M29" s="24"/>
      <c r="N29" s="24"/>
      <c r="O29" s="24"/>
      <c r="P29" s="24"/>
      <c r="Q29" s="24"/>
      <c r="R29" s="24"/>
      <c r="S29" s="24"/>
      <c r="T29" s="24"/>
      <c r="U29" s="24"/>
      <c r="V29" s="24"/>
    </row>
    <row r="30" spans="1:23">
      <c r="A30" s="19" t="s">
        <v>1058</v>
      </c>
    </row>
  </sheetData>
  <mergeCells count="25">
    <mergeCell ref="I25:O25"/>
    <mergeCell ref="P25:V25"/>
    <mergeCell ref="V6:V7"/>
    <mergeCell ref="B13:H13"/>
    <mergeCell ref="I13:O13"/>
    <mergeCell ref="P13:V13"/>
    <mergeCell ref="B19:H19"/>
    <mergeCell ref="I19:O19"/>
    <mergeCell ref="P19:V19"/>
    <mergeCell ref="A29:L29"/>
    <mergeCell ref="B5:H5"/>
    <mergeCell ref="I5:O5"/>
    <mergeCell ref="P5:V5"/>
    <mergeCell ref="B6:C6"/>
    <mergeCell ref="D6:F6"/>
    <mergeCell ref="G6:G7"/>
    <mergeCell ref="H6:H7"/>
    <mergeCell ref="I6:J6"/>
    <mergeCell ref="K6:M6"/>
    <mergeCell ref="N6:N7"/>
    <mergeCell ref="O6:O7"/>
    <mergeCell ref="P6:Q6"/>
    <mergeCell ref="R6:T6"/>
    <mergeCell ref="U6:U7"/>
    <mergeCell ref="B25:H25"/>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J38"/>
  <sheetViews>
    <sheetView workbookViewId="0">
      <selection activeCell="A2" sqref="A2"/>
    </sheetView>
  </sheetViews>
  <sheetFormatPr defaultColWidth="8.85546875" defaultRowHeight="15"/>
  <cols>
    <col min="1" max="1" width="17.85546875" style="19" customWidth="1"/>
    <col min="2" max="3" width="13.85546875" style="19" customWidth="1"/>
    <col min="4" max="4" width="19.28515625" style="19" customWidth="1"/>
    <col min="5" max="5" width="19.85546875" style="19" customWidth="1"/>
    <col min="6" max="6" width="16.85546875" style="19" customWidth="1"/>
    <col min="7" max="7" width="20.42578125" style="19" customWidth="1"/>
    <col min="8" max="16384" width="8.85546875" style="19"/>
  </cols>
  <sheetData>
    <row r="1" spans="1:10" s="100" customFormat="1" ht="18.75">
      <c r="A1" s="60" t="s">
        <v>1487</v>
      </c>
    </row>
    <row r="2" spans="1:10">
      <c r="A2" s="283" t="s">
        <v>1051</v>
      </c>
    </row>
    <row r="4" spans="1:10">
      <c r="A4" s="23" t="s">
        <v>909</v>
      </c>
    </row>
    <row r="5" spans="1:10" ht="90" customHeight="1">
      <c r="A5" s="323" t="s">
        <v>910</v>
      </c>
      <c r="B5" s="323" t="s">
        <v>235</v>
      </c>
      <c r="C5" s="475" t="s">
        <v>911</v>
      </c>
      <c r="D5" s="475" t="s">
        <v>912</v>
      </c>
      <c r="E5" s="475" t="s">
        <v>913</v>
      </c>
      <c r="F5" s="475" t="s">
        <v>914</v>
      </c>
      <c r="G5" s="475" t="s">
        <v>915</v>
      </c>
    </row>
    <row r="6" spans="1:10" ht="15" customHeight="1">
      <c r="A6" s="566" t="s">
        <v>916</v>
      </c>
      <c r="B6" s="377" t="s">
        <v>236</v>
      </c>
      <c r="C6" s="476">
        <v>28.99963877859793</v>
      </c>
      <c r="D6" s="476">
        <v>74.299030631969316</v>
      </c>
      <c r="E6" s="476">
        <v>5.2314935715341919</v>
      </c>
      <c r="F6" s="476">
        <v>43.215025307319607</v>
      </c>
      <c r="G6" s="476">
        <v>2.4320262591297701</v>
      </c>
    </row>
    <row r="7" spans="1:10">
      <c r="A7" s="566"/>
      <c r="B7" s="377" t="s">
        <v>917</v>
      </c>
      <c r="C7" s="476">
        <v>39.440216961144145</v>
      </c>
      <c r="D7" s="476">
        <v>91.156497127890205</v>
      </c>
      <c r="E7" s="476">
        <v>5.1108556313158058</v>
      </c>
      <c r="F7" s="476">
        <v>42.610949848724132</v>
      </c>
      <c r="G7" s="476">
        <v>2.6119779569653145</v>
      </c>
    </row>
    <row r="8" spans="1:10">
      <c r="A8" s="566"/>
      <c r="B8" s="377" t="s">
        <v>918</v>
      </c>
      <c r="C8" s="476">
        <v>49.578817530875895</v>
      </c>
      <c r="D8" s="476">
        <v>88.49150148949046</v>
      </c>
      <c r="E8" s="476">
        <v>4.6783599300236167</v>
      </c>
      <c r="F8" s="476">
        <v>44.205891420399539</v>
      </c>
      <c r="G8" s="476">
        <v>3.4138322969863424</v>
      </c>
      <c r="H8" s="24"/>
    </row>
    <row r="9" spans="1:10">
      <c r="A9" s="566"/>
      <c r="B9" s="377" t="s">
        <v>919</v>
      </c>
      <c r="C9" s="476">
        <v>56.21807550090292</v>
      </c>
      <c r="D9" s="476">
        <v>76.948714697123407</v>
      </c>
      <c r="E9" s="476">
        <v>7.1777601655940009</v>
      </c>
      <c r="F9" s="476">
        <v>48.40298732134999</v>
      </c>
      <c r="G9" s="476">
        <v>6.1062455675060949</v>
      </c>
    </row>
    <row r="10" spans="1:10">
      <c r="A10" s="566"/>
      <c r="B10" s="377" t="s">
        <v>920</v>
      </c>
      <c r="C10" s="476">
        <v>66.252918513648737</v>
      </c>
      <c r="D10" s="476">
        <v>74.307750211324532</v>
      </c>
      <c r="E10" s="476">
        <v>12.498463761064055</v>
      </c>
      <c r="F10" s="476">
        <v>46.872549527173177</v>
      </c>
      <c r="G10" s="476">
        <v>16.595052444292115</v>
      </c>
    </row>
    <row r="11" spans="1:10">
      <c r="A11" s="566"/>
      <c r="B11" s="377" t="s">
        <v>212</v>
      </c>
      <c r="C11" s="476">
        <v>44.598658173108333</v>
      </c>
      <c r="D11" s="476">
        <v>83.11048931309098</v>
      </c>
      <c r="E11" s="476">
        <v>5.8623391676733396</v>
      </c>
      <c r="F11" s="476">
        <v>44.453740466707373</v>
      </c>
      <c r="G11" s="476">
        <v>4.3349152736897398</v>
      </c>
      <c r="H11" s="173"/>
      <c r="I11" s="24"/>
    </row>
    <row r="12" spans="1:10" ht="15" customHeight="1">
      <c r="A12" s="566" t="s">
        <v>921</v>
      </c>
      <c r="B12" s="377" t="s">
        <v>236</v>
      </c>
      <c r="C12" s="476">
        <v>25.750374435942003</v>
      </c>
      <c r="D12" s="476">
        <v>38.162446626922822</v>
      </c>
      <c r="E12" s="476">
        <v>4.5942890503437308</v>
      </c>
      <c r="F12" s="476">
        <v>31.637532960960751</v>
      </c>
      <c r="G12" s="476">
        <v>0.88398314462204042</v>
      </c>
      <c r="H12" s="173"/>
      <c r="I12" s="173"/>
    </row>
    <row r="13" spans="1:10">
      <c r="A13" s="566"/>
      <c r="B13" s="377" t="s">
        <v>917</v>
      </c>
      <c r="C13" s="476">
        <v>35.725545530993003</v>
      </c>
      <c r="D13" s="476">
        <v>58.549121177685358</v>
      </c>
      <c r="E13" s="476">
        <v>3.1613749702469072</v>
      </c>
      <c r="F13" s="476">
        <v>38.552547556138798</v>
      </c>
      <c r="G13" s="476">
        <v>3.5156818989576477</v>
      </c>
    </row>
    <row r="14" spans="1:10">
      <c r="A14" s="566"/>
      <c r="B14" s="377" t="s">
        <v>918</v>
      </c>
      <c r="C14" s="476">
        <v>51.292821773840402</v>
      </c>
      <c r="D14" s="476">
        <v>61.866196381840929</v>
      </c>
      <c r="E14" s="476">
        <v>3.3749839575531309</v>
      </c>
      <c r="F14" s="476">
        <v>42.202761128319537</v>
      </c>
      <c r="G14" s="476">
        <v>4.4464176341171724</v>
      </c>
      <c r="J14" s="24"/>
    </row>
    <row r="15" spans="1:10">
      <c r="A15" s="566"/>
      <c r="B15" s="377" t="s">
        <v>919</v>
      </c>
      <c r="C15" s="476">
        <v>53.660534281176467</v>
      </c>
      <c r="D15" s="476">
        <v>56.29744755296359</v>
      </c>
      <c r="E15" s="476">
        <v>4.8889949923240001</v>
      </c>
      <c r="F15" s="476">
        <v>38.360627268464654</v>
      </c>
      <c r="G15" s="476">
        <v>6.8831198614821867</v>
      </c>
    </row>
    <row r="16" spans="1:10">
      <c r="A16" s="566"/>
      <c r="B16" s="377" t="s">
        <v>920</v>
      </c>
      <c r="C16" s="476">
        <v>60.654040454180581</v>
      </c>
      <c r="D16" s="476">
        <v>49.264846068697835</v>
      </c>
      <c r="E16" s="476">
        <v>11.097400270492088</v>
      </c>
      <c r="F16" s="476">
        <v>40.59646880149176</v>
      </c>
      <c r="G16" s="476">
        <v>16.603506337712641</v>
      </c>
      <c r="H16" s="173"/>
    </row>
    <row r="17" spans="1:10">
      <c r="A17" s="566"/>
      <c r="B17" s="377" t="s">
        <v>212</v>
      </c>
      <c r="C17" s="476">
        <v>47.636015755888799</v>
      </c>
      <c r="D17" s="476">
        <v>54.910312573065688</v>
      </c>
      <c r="E17" s="476">
        <v>4.9328989731680544</v>
      </c>
      <c r="F17" s="476">
        <v>38.872337696577574</v>
      </c>
      <c r="G17" s="476">
        <v>6.0711195273250169</v>
      </c>
    </row>
    <row r="18" spans="1:10" ht="15" customHeight="1">
      <c r="A18" s="566" t="s">
        <v>922</v>
      </c>
      <c r="B18" s="322" t="s">
        <v>236</v>
      </c>
      <c r="C18" s="327">
        <v>13.314782345028641</v>
      </c>
      <c r="D18" s="327">
        <v>70.01003466146156</v>
      </c>
      <c r="E18" s="327">
        <v>3.3148454033028312</v>
      </c>
      <c r="F18" s="327">
        <v>30.485873057888625</v>
      </c>
      <c r="G18" s="327">
        <v>1.8158139519749847</v>
      </c>
      <c r="I18" s="24"/>
    </row>
    <row r="19" spans="1:10">
      <c r="A19" s="566"/>
      <c r="B19" s="322" t="s">
        <v>917</v>
      </c>
      <c r="C19" s="327">
        <v>26.72925289183971</v>
      </c>
      <c r="D19" s="327">
        <v>77.805688576287949</v>
      </c>
      <c r="E19" s="327">
        <v>3.7783214249344583</v>
      </c>
      <c r="F19" s="327">
        <v>33.420169512890254</v>
      </c>
      <c r="G19" s="327">
        <v>1.5949199257006699</v>
      </c>
      <c r="H19" s="173"/>
      <c r="I19" s="173"/>
    </row>
    <row r="20" spans="1:10">
      <c r="A20" s="566"/>
      <c r="B20" s="322" t="s">
        <v>918</v>
      </c>
      <c r="C20" s="327">
        <v>40.832670186283693</v>
      </c>
      <c r="D20" s="327">
        <v>76.391885843057366</v>
      </c>
      <c r="E20" s="327">
        <v>3.8485865305238889</v>
      </c>
      <c r="F20" s="327">
        <v>41.081716568728041</v>
      </c>
      <c r="G20" s="327">
        <v>3.0892422854005486</v>
      </c>
      <c r="H20" s="173"/>
      <c r="I20" s="24"/>
    </row>
    <row r="21" spans="1:10">
      <c r="A21" s="566"/>
      <c r="B21" s="289" t="s">
        <v>919</v>
      </c>
      <c r="C21" s="476">
        <v>53.26392167581939</v>
      </c>
      <c r="D21" s="476">
        <v>75.319322589952662</v>
      </c>
      <c r="E21" s="476">
        <v>8.6390680057204214</v>
      </c>
      <c r="F21" s="476">
        <v>45.658279237106207</v>
      </c>
      <c r="G21" s="476">
        <v>5.9757045222697291</v>
      </c>
    </row>
    <row r="22" spans="1:10">
      <c r="A22" s="566"/>
      <c r="B22" s="289" t="s">
        <v>920</v>
      </c>
      <c r="C22" s="476">
        <v>51.320460331763016</v>
      </c>
      <c r="D22" s="476">
        <v>76.730742421660807</v>
      </c>
      <c r="E22" s="476">
        <v>17.146991886008312</v>
      </c>
      <c r="F22" s="476">
        <v>55.732354141166873</v>
      </c>
      <c r="G22" s="476">
        <v>18.11220326642313</v>
      </c>
      <c r="I22" s="24"/>
      <c r="J22" s="24"/>
    </row>
    <row r="23" spans="1:10">
      <c r="A23" s="566"/>
      <c r="B23" s="289" t="s">
        <v>212</v>
      </c>
      <c r="C23" s="476">
        <v>33.00110191279407</v>
      </c>
      <c r="D23" s="476">
        <v>74.505697643816276</v>
      </c>
      <c r="E23" s="476">
        <v>5.0779696304244055</v>
      </c>
      <c r="F23" s="476">
        <v>38.057494784218719</v>
      </c>
      <c r="G23" s="476">
        <v>3.5877497056012166</v>
      </c>
    </row>
    <row r="24" spans="1:10" ht="15" customHeight="1">
      <c r="A24" s="566" t="s">
        <v>923</v>
      </c>
      <c r="B24" s="322" t="s">
        <v>236</v>
      </c>
      <c r="C24" s="327">
        <v>12.167056767625128</v>
      </c>
      <c r="D24" s="327">
        <v>77.204285581009543</v>
      </c>
      <c r="E24" s="327">
        <v>3.0213900576751613</v>
      </c>
      <c r="F24" s="327">
        <v>23.394624405424334</v>
      </c>
      <c r="G24" s="327">
        <v>1.8824147776321531</v>
      </c>
    </row>
    <row r="25" spans="1:10">
      <c r="A25" s="566"/>
      <c r="B25" s="322" t="s">
        <v>917</v>
      </c>
      <c r="C25" s="327">
        <v>26.578786605016113</v>
      </c>
      <c r="D25" s="327">
        <v>75.393164887636416</v>
      </c>
      <c r="E25" s="327">
        <v>1.8814116528696478</v>
      </c>
      <c r="F25" s="327">
        <v>32.499466352675469</v>
      </c>
      <c r="G25" s="327">
        <v>3.1645136882025291</v>
      </c>
    </row>
    <row r="26" spans="1:10">
      <c r="A26" s="566"/>
      <c r="B26" s="322" t="s">
        <v>918</v>
      </c>
      <c r="C26" s="327">
        <v>32.266218699408391</v>
      </c>
      <c r="D26" s="327">
        <v>73.29866746508462</v>
      </c>
      <c r="E26" s="327">
        <v>3.6842247453722465</v>
      </c>
      <c r="F26" s="327">
        <v>37.902462314782539</v>
      </c>
      <c r="G26" s="327">
        <v>3.0531248499828285</v>
      </c>
    </row>
    <row r="27" spans="1:10">
      <c r="A27" s="566"/>
      <c r="B27" s="322" t="s">
        <v>919</v>
      </c>
      <c r="C27" s="327">
        <v>40.674020730777002</v>
      </c>
      <c r="D27" s="327">
        <v>78.076834180528351</v>
      </c>
      <c r="E27" s="327">
        <v>6.661705781017238</v>
      </c>
      <c r="F27" s="327">
        <v>44.005801441003086</v>
      </c>
      <c r="G27" s="327">
        <v>6.0454873350621776</v>
      </c>
    </row>
    <row r="28" spans="1:10">
      <c r="A28" s="566"/>
      <c r="B28" s="322" t="s">
        <v>920</v>
      </c>
      <c r="C28" s="327">
        <v>46.685364647530761</v>
      </c>
      <c r="D28" s="327">
        <v>71.990321465606627</v>
      </c>
      <c r="E28" s="327">
        <v>17.438735010274559</v>
      </c>
      <c r="F28" s="327">
        <v>57.995398419193087</v>
      </c>
      <c r="G28" s="327">
        <v>18.430897599455843</v>
      </c>
    </row>
    <row r="29" spans="1:10">
      <c r="A29" s="566"/>
      <c r="B29" s="322" t="s">
        <v>212</v>
      </c>
      <c r="C29" s="327">
        <v>33.32051272793472</v>
      </c>
      <c r="D29" s="327">
        <v>75.474076085809543</v>
      </c>
      <c r="E29" s="327">
        <v>5.3541948767412961</v>
      </c>
      <c r="F29" s="327">
        <v>39.171700270618004</v>
      </c>
      <c r="G29" s="327">
        <v>4.9268407167883748</v>
      </c>
    </row>
    <row r="30" spans="1:10" ht="15" customHeight="1">
      <c r="A30" s="566" t="s">
        <v>924</v>
      </c>
      <c r="B30" s="322" t="s">
        <v>236</v>
      </c>
      <c r="C30" s="327">
        <v>21.238887633527046</v>
      </c>
      <c r="D30" s="327">
        <v>80.274013241540388</v>
      </c>
      <c r="E30" s="327">
        <v>4.6841233674715772</v>
      </c>
      <c r="F30" s="327">
        <v>25.135385534967124</v>
      </c>
      <c r="G30" s="327">
        <v>3.884494735694223</v>
      </c>
    </row>
    <row r="31" spans="1:10">
      <c r="A31" s="566"/>
      <c r="B31" s="322" t="s">
        <v>917</v>
      </c>
      <c r="C31" s="327">
        <v>39.136193492657647</v>
      </c>
      <c r="D31" s="327">
        <v>84.762472077438559</v>
      </c>
      <c r="E31" s="327">
        <v>3.7395382133099933</v>
      </c>
      <c r="F31" s="327">
        <v>31.349440354039952</v>
      </c>
      <c r="G31" s="327">
        <v>5.7526950403396189</v>
      </c>
    </row>
    <row r="32" spans="1:10">
      <c r="A32" s="566"/>
      <c r="B32" s="322" t="s">
        <v>918</v>
      </c>
      <c r="C32" s="327">
        <v>43.654064610344975</v>
      </c>
      <c r="D32" s="327">
        <v>82.578930679803449</v>
      </c>
      <c r="E32" s="327">
        <v>8.4532301691079077</v>
      </c>
      <c r="F32" s="327">
        <v>41.400801791951778</v>
      </c>
      <c r="G32" s="327">
        <v>6.6712682689908851</v>
      </c>
    </row>
    <row r="33" spans="1:7">
      <c r="A33" s="566"/>
      <c r="B33" s="322" t="s">
        <v>919</v>
      </c>
      <c r="C33" s="327">
        <v>51.639801385183937</v>
      </c>
      <c r="D33" s="327">
        <v>85.284701360748315</v>
      </c>
      <c r="E33" s="327">
        <v>17.838150722296024</v>
      </c>
      <c r="F33" s="327">
        <v>52.357010907972935</v>
      </c>
      <c r="G33" s="327">
        <v>19.065709311078795</v>
      </c>
    </row>
    <row r="34" spans="1:7">
      <c r="A34" s="566"/>
      <c r="B34" s="322" t="s">
        <v>920</v>
      </c>
      <c r="C34" s="327">
        <v>55.115128331688055</v>
      </c>
      <c r="D34" s="327">
        <v>87.853282443956175</v>
      </c>
      <c r="E34" s="327">
        <v>29.824513346398753</v>
      </c>
      <c r="F34" s="327">
        <v>65.764846116956406</v>
      </c>
      <c r="G34" s="327">
        <v>36.005532239363568</v>
      </c>
    </row>
    <row r="35" spans="1:7">
      <c r="A35" s="566"/>
      <c r="B35" s="322" t="s">
        <v>212</v>
      </c>
      <c r="C35" s="327">
        <v>43.455590767561461</v>
      </c>
      <c r="D35" s="327">
        <v>83.81205544208369</v>
      </c>
      <c r="E35" s="327">
        <v>12.224435009948106</v>
      </c>
      <c r="F35" s="327">
        <v>43.681081348151764</v>
      </c>
      <c r="G35" s="327">
        <v>12.574956099611507</v>
      </c>
    </row>
    <row r="36" spans="1:7">
      <c r="A36" s="20"/>
    </row>
    <row r="37" spans="1:7">
      <c r="A37" s="23" t="s">
        <v>1057</v>
      </c>
    </row>
    <row r="38" spans="1:7">
      <c r="A38" s="19" t="s">
        <v>1059</v>
      </c>
      <c r="C38" s="56"/>
    </row>
  </sheetData>
  <mergeCells count="5">
    <mergeCell ref="A30:A35"/>
    <mergeCell ref="A6:A11"/>
    <mergeCell ref="A12:A17"/>
    <mergeCell ref="A18:A23"/>
    <mergeCell ref="A24:A29"/>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T29"/>
  <sheetViews>
    <sheetView workbookViewId="0">
      <selection activeCell="A2" sqref="A2"/>
    </sheetView>
  </sheetViews>
  <sheetFormatPr defaultColWidth="8.85546875" defaultRowHeight="15"/>
  <cols>
    <col min="1" max="1" width="23" customWidth="1"/>
  </cols>
  <sheetData>
    <row r="1" spans="1:20" s="100" customFormat="1" ht="18.75">
      <c r="A1" s="60" t="s">
        <v>1048</v>
      </c>
    </row>
    <row r="2" spans="1:20" s="19" customFormat="1">
      <c r="A2" s="283" t="s">
        <v>1051</v>
      </c>
    </row>
    <row r="3" spans="1:20">
      <c r="A3" s="15"/>
      <c r="B3" s="14"/>
      <c r="C3" s="14"/>
      <c r="D3" s="14"/>
      <c r="E3" s="14"/>
      <c r="F3" s="14"/>
      <c r="G3" s="14"/>
      <c r="H3" s="14"/>
      <c r="I3" s="14"/>
      <c r="J3" s="14"/>
      <c r="K3" s="14"/>
      <c r="L3" s="14"/>
      <c r="M3" s="14"/>
      <c r="N3" s="14"/>
      <c r="O3" s="14"/>
      <c r="P3" s="14"/>
      <c r="Q3" s="14"/>
      <c r="R3" s="14"/>
      <c r="S3" s="14"/>
      <c r="T3" s="14"/>
    </row>
    <row r="4" spans="1:20">
      <c r="A4" s="16" t="s">
        <v>39</v>
      </c>
      <c r="B4" s="19"/>
      <c r="C4" s="19"/>
      <c r="D4" s="19"/>
      <c r="E4" s="19"/>
      <c r="F4" s="19"/>
      <c r="G4" s="19"/>
      <c r="H4" s="19"/>
      <c r="I4" s="14"/>
      <c r="J4" s="14"/>
      <c r="K4" s="14"/>
      <c r="L4" s="14"/>
      <c r="M4" s="14"/>
      <c r="N4" s="14"/>
      <c r="O4" s="14"/>
      <c r="P4" s="14"/>
      <c r="Q4" s="14"/>
      <c r="R4" s="14"/>
      <c r="S4" s="14"/>
      <c r="T4" s="14"/>
    </row>
    <row r="5" spans="1:20">
      <c r="A5" s="516"/>
      <c r="B5" s="323">
        <v>1960</v>
      </c>
      <c r="C5" s="323">
        <v>1970</v>
      </c>
      <c r="D5" s="323">
        <v>1980</v>
      </c>
      <c r="E5" s="323">
        <v>1990</v>
      </c>
      <c r="F5" s="323">
        <v>2000</v>
      </c>
      <c r="G5" s="323">
        <v>2010</v>
      </c>
      <c r="H5" s="323">
        <v>2016</v>
      </c>
    </row>
    <row r="6" spans="1:20">
      <c r="A6" s="516" t="s">
        <v>0</v>
      </c>
      <c r="B6" s="517"/>
      <c r="C6" s="517"/>
      <c r="D6" s="517"/>
      <c r="E6" s="517"/>
      <c r="F6" s="517"/>
      <c r="G6" s="517"/>
      <c r="H6" s="518"/>
    </row>
    <row r="7" spans="1:20">
      <c r="A7" s="17" t="s">
        <v>1519</v>
      </c>
      <c r="B7" s="519">
        <v>21.63</v>
      </c>
      <c r="C7" s="519">
        <v>24.46</v>
      </c>
      <c r="D7" s="519">
        <v>22.28</v>
      </c>
      <c r="E7" s="519">
        <v>23.13</v>
      </c>
      <c r="F7" s="519">
        <v>23.68</v>
      </c>
      <c r="G7" s="520">
        <v>18.920000000000002</v>
      </c>
      <c r="H7" s="521">
        <v>19.903082555103357</v>
      </c>
    </row>
    <row r="8" spans="1:20">
      <c r="A8" s="522" t="s">
        <v>93</v>
      </c>
      <c r="B8" s="519">
        <v>20.420000000000002</v>
      </c>
      <c r="C8" s="519">
        <v>20.81</v>
      </c>
      <c r="D8" s="519">
        <v>32.119999999999997</v>
      </c>
      <c r="E8" s="519">
        <v>34.67</v>
      </c>
      <c r="F8" s="519">
        <v>31.87</v>
      </c>
      <c r="G8" s="520">
        <v>42.06</v>
      </c>
      <c r="H8" s="521">
        <v>41.084411243682261</v>
      </c>
    </row>
    <row r="9" spans="1:20">
      <c r="A9" s="522" t="s">
        <v>94</v>
      </c>
      <c r="B9" s="519">
        <v>4.18</v>
      </c>
      <c r="C9" s="519">
        <v>3.52</v>
      </c>
      <c r="D9" s="519">
        <v>8.58</v>
      </c>
      <c r="E9" s="519">
        <v>12.95</v>
      </c>
      <c r="F9" s="519">
        <v>8.86</v>
      </c>
      <c r="G9" s="520">
        <v>21.93</v>
      </c>
      <c r="H9" s="521">
        <v>20.706371367674777</v>
      </c>
    </row>
    <row r="10" spans="1:20">
      <c r="A10" s="522" t="s">
        <v>95</v>
      </c>
      <c r="B10" s="519">
        <v>1.1299999999999999</v>
      </c>
      <c r="C10" s="519">
        <v>1.0900000000000001</v>
      </c>
      <c r="D10" s="519">
        <v>1.7</v>
      </c>
      <c r="E10" s="519">
        <v>4.8600000000000003</v>
      </c>
      <c r="F10" s="519">
        <v>3.2</v>
      </c>
      <c r="G10" s="520">
        <v>8.4700000000000006</v>
      </c>
      <c r="H10" s="521">
        <v>8.1292646075118746</v>
      </c>
    </row>
    <row r="11" spans="1:20">
      <c r="A11" s="522" t="s">
        <v>1520</v>
      </c>
      <c r="B11" s="523">
        <v>0</v>
      </c>
      <c r="C11" s="519">
        <v>0.31</v>
      </c>
      <c r="D11" s="519">
        <v>0.01</v>
      </c>
      <c r="E11" s="519">
        <v>0.45</v>
      </c>
      <c r="F11" s="519">
        <v>0.93</v>
      </c>
      <c r="G11" s="520">
        <v>2.16</v>
      </c>
      <c r="H11" s="521">
        <v>1.6792960061026783</v>
      </c>
    </row>
    <row r="12" spans="1:20">
      <c r="A12" s="522" t="s">
        <v>96</v>
      </c>
      <c r="B12" s="519">
        <v>11.86</v>
      </c>
      <c r="C12" s="519">
        <v>12.95</v>
      </c>
      <c r="D12" s="519">
        <v>17.649999999999999</v>
      </c>
      <c r="E12" s="519">
        <v>19.559999999999999</v>
      </c>
      <c r="F12" s="519">
        <v>18.420000000000002</v>
      </c>
      <c r="G12" s="520">
        <v>22.91</v>
      </c>
      <c r="H12" s="521">
        <v>22.307069592849704</v>
      </c>
    </row>
    <row r="13" spans="1:20">
      <c r="A13" s="516" t="s">
        <v>1</v>
      </c>
      <c r="B13" s="524"/>
      <c r="C13" s="524"/>
      <c r="D13" s="524"/>
      <c r="E13" s="524"/>
      <c r="F13" s="524"/>
      <c r="G13" s="525"/>
      <c r="H13" s="518"/>
    </row>
    <row r="14" spans="1:20">
      <c r="A14" s="17" t="s">
        <v>1519</v>
      </c>
      <c r="B14" s="519">
        <v>43.95</v>
      </c>
      <c r="C14" s="519">
        <v>49.02</v>
      </c>
      <c r="D14" s="519">
        <v>51.78</v>
      </c>
      <c r="E14" s="519">
        <v>53.9</v>
      </c>
      <c r="F14" s="519">
        <v>52.71</v>
      </c>
      <c r="G14" s="520">
        <v>63.59</v>
      </c>
      <c r="H14" s="521">
        <v>62.350867413983522</v>
      </c>
    </row>
    <row r="15" spans="1:20">
      <c r="A15" s="522" t="s">
        <v>93</v>
      </c>
      <c r="B15" s="519">
        <v>2.62</v>
      </c>
      <c r="C15" s="519">
        <v>2.91</v>
      </c>
      <c r="D15" s="519">
        <v>5.64</v>
      </c>
      <c r="E15" s="519">
        <v>8.34</v>
      </c>
      <c r="F15" s="519">
        <v>6.35</v>
      </c>
      <c r="G15" s="520">
        <v>16.690000000000001</v>
      </c>
      <c r="H15" s="521">
        <v>15.802653237371691</v>
      </c>
    </row>
    <row r="16" spans="1:20">
      <c r="A16" s="522" t="s">
        <v>94</v>
      </c>
      <c r="B16" s="519">
        <v>7.0000000000000007E-2</v>
      </c>
      <c r="C16" s="519">
        <v>0.2</v>
      </c>
      <c r="D16" s="519">
        <v>0.23</v>
      </c>
      <c r="E16" s="519">
        <v>1.28</v>
      </c>
      <c r="F16" s="519">
        <v>1.37</v>
      </c>
      <c r="G16" s="520">
        <v>3.15</v>
      </c>
      <c r="H16" s="521">
        <v>3.102022948112404</v>
      </c>
    </row>
    <row r="17" spans="1:8">
      <c r="A17" s="522" t="s">
        <v>95</v>
      </c>
      <c r="B17" s="526">
        <v>0</v>
      </c>
      <c r="C17" s="519">
        <v>0.05</v>
      </c>
      <c r="D17" s="519">
        <v>0</v>
      </c>
      <c r="E17" s="519">
        <v>0</v>
      </c>
      <c r="F17" s="519">
        <v>0.24</v>
      </c>
      <c r="G17" s="520">
        <v>0.57999999999999996</v>
      </c>
      <c r="H17" s="521">
        <v>0.44386369608054199</v>
      </c>
    </row>
    <row r="18" spans="1:8">
      <c r="A18" s="522" t="s">
        <v>1520</v>
      </c>
      <c r="B18" s="526">
        <v>0</v>
      </c>
      <c r="C18" s="519">
        <v>0</v>
      </c>
      <c r="D18" s="519">
        <v>0</v>
      </c>
      <c r="E18" s="519">
        <v>0</v>
      </c>
      <c r="F18" s="519">
        <v>0</v>
      </c>
      <c r="G18" s="527">
        <v>0</v>
      </c>
      <c r="H18" s="527">
        <v>0</v>
      </c>
    </row>
    <row r="19" spans="1:8">
      <c r="A19" s="522" t="s">
        <v>96</v>
      </c>
      <c r="B19" s="519">
        <v>11.93</v>
      </c>
      <c r="C19" s="519">
        <v>14.04</v>
      </c>
      <c r="D19" s="519">
        <v>17.77</v>
      </c>
      <c r="E19" s="519">
        <v>19.43</v>
      </c>
      <c r="F19" s="519">
        <v>19.68</v>
      </c>
      <c r="G19" s="520">
        <v>27.28</v>
      </c>
      <c r="H19" s="521">
        <v>25.167491755189914</v>
      </c>
    </row>
    <row r="20" spans="1:8">
      <c r="A20" s="516" t="s">
        <v>3</v>
      </c>
      <c r="B20" s="524"/>
      <c r="C20" s="524"/>
      <c r="D20" s="524"/>
      <c r="E20" s="524"/>
      <c r="F20" s="524"/>
      <c r="G20" s="528"/>
      <c r="H20" s="518"/>
    </row>
    <row r="21" spans="1:8">
      <c r="A21" s="17" t="s">
        <v>1519</v>
      </c>
      <c r="B21" s="519">
        <v>65.58</v>
      </c>
      <c r="C21" s="519">
        <v>73.48</v>
      </c>
      <c r="D21" s="519">
        <v>74.06</v>
      </c>
      <c r="E21" s="519">
        <v>77.03</v>
      </c>
      <c r="F21" s="519">
        <v>76.39</v>
      </c>
      <c r="G21" s="527">
        <v>82.51</v>
      </c>
      <c r="H21" s="521">
        <v>82.253949969086875</v>
      </c>
    </row>
    <row r="22" spans="1:8">
      <c r="A22" s="522" t="s">
        <v>93</v>
      </c>
      <c r="B22" s="519">
        <v>23.040000000000003</v>
      </c>
      <c r="C22" s="519">
        <v>23.72</v>
      </c>
      <c r="D22" s="519">
        <v>37.76</v>
      </c>
      <c r="E22" s="519">
        <v>43.010000000000005</v>
      </c>
      <c r="F22" s="519">
        <v>38.22</v>
      </c>
      <c r="G22" s="527">
        <v>58.75</v>
      </c>
      <c r="H22" s="521">
        <v>56.887064481053955</v>
      </c>
    </row>
    <row r="23" spans="1:8">
      <c r="A23" s="522" t="s">
        <v>94</v>
      </c>
      <c r="B23" s="519">
        <v>4.25</v>
      </c>
      <c r="C23" s="519">
        <v>3.72</v>
      </c>
      <c r="D23" s="519">
        <v>8.81</v>
      </c>
      <c r="E23" s="519">
        <v>14.229999999999999</v>
      </c>
      <c r="F23" s="519">
        <v>10.23</v>
      </c>
      <c r="G23" s="527">
        <v>25.08</v>
      </c>
      <c r="H23" s="521">
        <v>23.808394315787179</v>
      </c>
    </row>
    <row r="24" spans="1:8">
      <c r="A24" s="522" t="s">
        <v>95</v>
      </c>
      <c r="B24" s="519">
        <v>1.1299999999999999</v>
      </c>
      <c r="C24" s="519">
        <v>1.1400000000000001</v>
      </c>
      <c r="D24" s="519">
        <v>1.7</v>
      </c>
      <c r="E24" s="519">
        <v>4.88</v>
      </c>
      <c r="F24" s="519">
        <v>3.4400000000000004</v>
      </c>
      <c r="G24" s="527">
        <v>9.0500000000000007</v>
      </c>
      <c r="H24" s="521">
        <v>8.5731283035924157</v>
      </c>
    </row>
    <row r="25" spans="1:8">
      <c r="A25" s="522" t="s">
        <v>1520</v>
      </c>
      <c r="B25" s="519">
        <v>0</v>
      </c>
      <c r="C25" s="519">
        <v>0.33999999999999997</v>
      </c>
      <c r="D25" s="519">
        <v>0</v>
      </c>
      <c r="E25" s="519">
        <v>0.45</v>
      </c>
      <c r="F25" s="519">
        <v>0.93</v>
      </c>
      <c r="G25" s="527">
        <v>2.17</v>
      </c>
      <c r="H25" s="521">
        <v>1.6792960061026783</v>
      </c>
    </row>
    <row r="26" spans="1:8">
      <c r="A26" s="522" t="s">
        <v>96</v>
      </c>
      <c r="B26" s="519">
        <v>23.79</v>
      </c>
      <c r="C26" s="519">
        <v>26.99</v>
      </c>
      <c r="D26" s="519">
        <v>35.42</v>
      </c>
      <c r="E26" s="519">
        <v>38.989999999999995</v>
      </c>
      <c r="F26" s="519">
        <v>38.1</v>
      </c>
      <c r="G26" s="527">
        <v>50.19</v>
      </c>
      <c r="H26" s="521">
        <v>47.474561348039614</v>
      </c>
    </row>
    <row r="27" spans="1:8">
      <c r="A27" s="19"/>
      <c r="B27" s="19"/>
      <c r="C27" s="19"/>
      <c r="D27" s="19"/>
      <c r="E27" s="19"/>
      <c r="F27" s="19"/>
      <c r="G27" s="19"/>
      <c r="H27" s="19"/>
    </row>
    <row r="28" spans="1:8" ht="81" customHeight="1">
      <c r="A28" s="567" t="s">
        <v>97</v>
      </c>
      <c r="B28" s="567"/>
      <c r="C28" s="567"/>
      <c r="D28" s="567"/>
      <c r="E28" s="567"/>
      <c r="F28" s="567"/>
      <c r="G28" s="567"/>
      <c r="H28" s="567"/>
    </row>
    <row r="29" spans="1:8" ht="76.5" customHeight="1">
      <c r="A29" s="568" t="s">
        <v>1521</v>
      </c>
      <c r="B29" s="568"/>
      <c r="C29" s="568"/>
      <c r="D29" s="568"/>
      <c r="E29" s="568"/>
      <c r="F29" s="568"/>
      <c r="G29" s="568"/>
      <c r="H29" s="568"/>
    </row>
  </sheetData>
  <mergeCells count="2">
    <mergeCell ref="A28:H28"/>
    <mergeCell ref="A29:H29"/>
  </mergeCells>
  <hyperlinks>
    <hyperlink ref="A2" location="'Appendix Table Menu'!A1" display="Return to Appendix Table Menu"/>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W-27</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Airgood-Obrycki, Whitney Leigh</dc:creator>
  <cp:lastModifiedBy>Kerry Donahue</cp:lastModifiedBy>
  <cp:lastPrinted>2017-11-28T19:23:13Z</cp:lastPrinted>
  <dcterms:created xsi:type="dcterms:W3CDTF">2017-10-25T17:27:46Z</dcterms:created>
  <dcterms:modified xsi:type="dcterms:W3CDTF">2017-12-21T18:51:38Z</dcterms:modified>
</cp:coreProperties>
</file>