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chs\SON\SON Media, Sponsors, Etc\SON 2018\Landing Page\"/>
    </mc:Choice>
  </mc:AlternateContent>
  <bookViews>
    <workbookView xWindow="0" yWindow="0" windowWidth="24795" windowHeight="10125" tabRatio="778"/>
  </bookViews>
  <sheets>
    <sheet name="1. Executive Summary" sheetId="6" r:id="rId1"/>
    <sheet name="2. Housing Markets" sheetId="1" r:id="rId2"/>
    <sheet name="3. Demographic Drivers" sheetId="7" r:id="rId3"/>
    <sheet name="4. Homeownership" sheetId="5" r:id="rId4"/>
    <sheet name="5. Rental Housing" sheetId="9" r:id="rId5"/>
    <sheet name="6. Housing Challenges" sheetId="1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7" l="1"/>
  <c r="C26" i="7"/>
</calcChain>
</file>

<file path=xl/sharedStrings.xml><?xml version="1.0" encoding="utf-8"?>
<sst xmlns="http://schemas.openxmlformats.org/spreadsheetml/2006/main" count="270" uniqueCount="184">
  <si>
    <t>Modest Growth in New Construction</t>
  </si>
  <si>
    <t>Geographic Distribution of New Housing</t>
  </si>
  <si>
    <t>Additions to the Moderate-Cost Supply</t>
  </si>
  <si>
    <t>US Census Bureau, Building Permits Survey.</t>
  </si>
  <si>
    <t>US Census Bureau, Manufactured Housing Survey.</t>
  </si>
  <si>
    <t>US Census Bureau, Survey of Construction.</t>
  </si>
  <si>
    <t>US Census Bureau, New Residential Construction.</t>
  </si>
  <si>
    <t>US Census Bureau, Survey of Market Absorption.</t>
  </si>
  <si>
    <t>US Census Brueau, Annual Characteristics of New Housing.</t>
  </si>
  <si>
    <t>US Census Bureau, American Community Survey.</t>
  </si>
  <si>
    <t>US Census Bureau, American Housing Survey.</t>
  </si>
  <si>
    <t>US Bureau of Economic Analysis, National Income and Product Accounts.</t>
  </si>
  <si>
    <t>US Census Bureau, Construction Spending.</t>
  </si>
  <si>
    <t>Joint Center for Housing Studies, Leading Indicator of Remodeling Activity.</t>
  </si>
  <si>
    <t>Impediments to Homebuilding</t>
  </si>
  <si>
    <t>US Bureau of Labor Statistics, Job Openings and Labor Turnover Survey.</t>
  </si>
  <si>
    <t>US Bureau of Labor Statistics, National Nonfarm Payroll Statistics.</t>
  </si>
  <si>
    <t>US Bureau of Labor Statistics, Compensation Cost Trends.</t>
  </si>
  <si>
    <t>US Bureau of Labor Statistics, Consumer Price Indexes.</t>
  </si>
  <si>
    <t>US Bureau of Labor Statistics, Producer Price Indexes.</t>
  </si>
  <si>
    <t>RSMeans, cost estimation data.</t>
  </si>
  <si>
    <t>US Census Bureau, Survey of New Construction.</t>
  </si>
  <si>
    <r>
      <t xml:space="preserve">Steinhardt, Dale and Karen Manley, "Adoption of prefabricated housing-the role of country context," </t>
    </r>
    <r>
      <rPr>
        <i/>
        <sz val="11"/>
        <color theme="1"/>
        <rFont val="Calibri"/>
        <family val="2"/>
        <scheme val="minor"/>
      </rPr>
      <t>Sustainable Cities and Society</t>
    </r>
    <r>
      <rPr>
        <sz val="11"/>
        <color theme="1"/>
        <rFont val="Calibri"/>
        <family val="2"/>
        <scheme val="minor"/>
      </rPr>
      <t>, 2016.</t>
    </r>
  </si>
  <si>
    <t>Continued Climb in Home Prices</t>
  </si>
  <si>
    <t>Persistently Low Inventories and Slowing Sales</t>
  </si>
  <si>
    <t>Growing Concerns About Affordability</t>
  </si>
  <si>
    <t>Metrostudy, Lot and Housing Inventory data.</t>
  </si>
  <si>
    <t>National Association of Homebuilders and Wells Fargo, Housing Market Index.</t>
  </si>
  <si>
    <t>National Association of Realtors, Existing Home Sales.</t>
  </si>
  <si>
    <t>US Census Bureau, Housing Vacancy Survey.</t>
  </si>
  <si>
    <t>Zillow, inventory and home sale data.</t>
  </si>
  <si>
    <t>US Census Bureau, New Residential Sales.</t>
  </si>
  <si>
    <t>2. Housing Markets</t>
  </si>
  <si>
    <t>Section</t>
  </si>
  <si>
    <t>Sources</t>
  </si>
  <si>
    <t>S&amp;P CoreLogic Case-Shiller, US National Home Price Index.</t>
  </si>
  <si>
    <t>Federal Housing Finance Agency, All-Transactions House Price Index.</t>
  </si>
  <si>
    <t>CoreLogic, National Home Price Index.</t>
  </si>
  <si>
    <t>Zillow, Home Value Index.</t>
  </si>
  <si>
    <t>US Census Bureau, American Community Surveys.</t>
  </si>
  <si>
    <t>The Outlook</t>
  </si>
  <si>
    <t>Moody's Analytics Forecasts of metro area median incomes.</t>
  </si>
  <si>
    <t>4. Homeownership</t>
  </si>
  <si>
    <t>Homeownership at a Turning Point</t>
  </si>
  <si>
    <t>Long-Term Homeownership Gains Vary Across Demographic Groups</t>
  </si>
  <si>
    <t>Changing Homeowner Demographics</t>
  </si>
  <si>
    <t xml:space="preserve">Rising Prices but Relative Affordability </t>
  </si>
  <si>
    <t>Shrinking Opportunities to Refinance</t>
  </si>
  <si>
    <t>Stable Credit Conditions</t>
  </si>
  <si>
    <t xml:space="preserve">Federal Reserve Bank of New York, Quarterly Report on Household Debt and Credit, February 2018. </t>
  </si>
  <si>
    <t>Neil Bhutta, Steven Laufer, and Daniel Ringo. Residential Mortgage Lending in 2016: Evidence from the Home Mortgage Disclosure Act Data. Federal Reserve Bulletin. November 2017.</t>
  </si>
  <si>
    <t>Financial Obstacles to Homeownership</t>
  </si>
  <si>
    <t xml:space="preserve">Federal Reserve Bank of New York, Survey of Consumer Expectations 2018. </t>
  </si>
  <si>
    <t xml:space="preserve">Jonathan Spader, Daniel McCue, and Christopher Herbert. Homeowner Households and the US Homeownership Rate: Tenure Projections for 2015-2035. Joint Center for Housing Studies, December 2016. </t>
  </si>
  <si>
    <t xml:space="preserve">Joint Committee on Taxation, Tables Related to the Federal Tax System as in Effect 2017 Through 2026. </t>
  </si>
  <si>
    <t>National Association of Realtors, Survey of Homebuyers 2017.</t>
  </si>
  <si>
    <t xml:space="preserve">CoreLogic, Home Equity Report, Q4 2017. </t>
  </si>
  <si>
    <t>Mortgage Bankers Association, National Delinquency Survey via Moody's Economy.com.</t>
  </si>
  <si>
    <t>US Census Bureau, Decennial Census.</t>
  </si>
  <si>
    <t xml:space="preserve">Linda Barrett, Home and Community Preferences of the 45+ Population 2014, AARP Research Center, September 2014. </t>
  </si>
  <si>
    <t>Freddie Mac, Primary Mortgage Market Survey.</t>
  </si>
  <si>
    <t>1. Executive Summary</t>
  </si>
  <si>
    <t>The Persistence of Housing Challenges</t>
  </si>
  <si>
    <t>US Census Bureau, Decennial Censuses.</t>
  </si>
  <si>
    <t>US Census Bureau, Characteristics of New Housing.</t>
  </si>
  <si>
    <t>US Census Bureau, Housing Vacancy Surveys.</t>
  </si>
  <si>
    <t>US Census Bureau, Current Population Surveys.</t>
  </si>
  <si>
    <t>US Department of Housing and Urban Development, Worst Case Housing Needs Report to Congress.</t>
  </si>
  <si>
    <t>Demographics Lifting Household Growth</t>
  </si>
  <si>
    <t>US Census Bureau, 2017 Population Projections.</t>
  </si>
  <si>
    <t>US Census Bureau, Population Estimates.</t>
  </si>
  <si>
    <t>Demand Shift from Renting to Owning</t>
  </si>
  <si>
    <t>Continuing Constraints in the Single-Family Market</t>
  </si>
  <si>
    <t>CoreLogic, Homeowner Equity Report.</t>
  </si>
  <si>
    <t>Multifamily Construction Leveling Off</t>
  </si>
  <si>
    <t>Affordability Pressures Ease, But Remain Widespread</t>
  </si>
  <si>
    <t>Policy Challenges</t>
  </si>
  <si>
    <t>US Department of Housing and Urban Development, Picture of Subsidized Households Reports.</t>
  </si>
  <si>
    <t>US Department of Housing and Urban Development, Low-Income Housing Tax Credit Database.</t>
  </si>
  <si>
    <r>
      <t xml:space="preserve">Robert Collinson, Ingrid Gould Ellen, and Jens Ludwig, </t>
    </r>
    <r>
      <rPr>
        <i/>
        <sz val="11"/>
        <color theme="1"/>
        <rFont val="Calibri"/>
        <family val="2"/>
        <scheme val="minor"/>
      </rPr>
      <t>Low-Income Housing Policy</t>
    </r>
    <r>
      <rPr>
        <sz val="11"/>
        <color theme="1"/>
        <rFont val="Calibri"/>
        <family val="2"/>
        <scheme val="minor"/>
      </rPr>
      <t>, NBER Working Paper, 2015.</t>
    </r>
  </si>
  <si>
    <t>US Department of Housing and Urban Development, CDBG Accomplishment Reports.</t>
  </si>
  <si>
    <t>US Department of Housing and Urban Development, HOME National Production Reports.</t>
  </si>
  <si>
    <r>
      <t xml:space="preserve">Federal Housing Finance Agency, </t>
    </r>
    <r>
      <rPr>
        <i/>
        <sz val="11"/>
        <color theme="1"/>
        <rFont val="Calibri"/>
        <family val="2"/>
        <scheme val="minor"/>
      </rPr>
      <t>2016 Low-Income Housing and Community Development Activities of the Federal Home Loan Banks</t>
    </r>
    <r>
      <rPr>
        <sz val="11"/>
        <color theme="1"/>
        <rFont val="Calibri"/>
        <family val="2"/>
        <scheme val="minor"/>
      </rPr>
      <t>.</t>
    </r>
  </si>
  <si>
    <r>
      <t xml:space="preserve">US Department of Agriculture OIG, 2017 </t>
    </r>
    <r>
      <rPr>
        <i/>
        <sz val="11"/>
        <color theme="1"/>
        <rFont val="Calibri"/>
        <family val="2"/>
        <scheme val="minor"/>
      </rPr>
      <t>Rural Housing Service's Controls Over Originating and Closing Single Family Housing Direct Loans</t>
    </r>
    <r>
      <rPr>
        <sz val="11"/>
        <color theme="1"/>
        <rFont val="Calibri"/>
        <family val="2"/>
        <scheme val="minor"/>
      </rPr>
      <t>.</t>
    </r>
  </si>
  <si>
    <t>Moody's Economy.com.</t>
  </si>
  <si>
    <t>Mortgage Bankers Association National Delinquency Survey via Moody's Economy.com.</t>
  </si>
  <si>
    <t>Paragraph</t>
  </si>
  <si>
    <t>Source</t>
  </si>
  <si>
    <t xml:space="preserve">Millennials Propping Up Household Growth </t>
  </si>
  <si>
    <t>The Importance of Immigration to Housing</t>
  </si>
  <si>
    <t>Incomes Rising but Disparities Remain</t>
  </si>
  <si>
    <t xml:space="preserve">Increasing Inequality of Wealth </t>
  </si>
  <si>
    <t xml:space="preserve">Growth in Low-Wealth Households </t>
  </si>
  <si>
    <t xml:space="preserve">Historic Low in Residential Mobility </t>
  </si>
  <si>
    <t xml:space="preserve">Speedup in Domestic Migration </t>
  </si>
  <si>
    <t>3. Demographic Drivers</t>
  </si>
  <si>
    <t>Slowdown in Rental Demand</t>
  </si>
  <si>
    <t>US Census Bureau, Current Population Survey.</t>
  </si>
  <si>
    <t>Incomes Still Low Despite Growth in Higher-Income Renters</t>
  </si>
  <si>
    <t>Concentration of the New Rental Supply</t>
  </si>
  <si>
    <t>Energy Information Administration, Residential Energy Consumption Survey.</t>
  </si>
  <si>
    <t>Easing at the High End</t>
  </si>
  <si>
    <t>RealPage</t>
  </si>
  <si>
    <t>Rent Growth Moderating</t>
  </si>
  <si>
    <t>Shortfall in Low-Cost Rentals</t>
  </si>
  <si>
    <t>US Census Bureau, Decennial Census and American Community Survey</t>
  </si>
  <si>
    <t xml:space="preserve">Shifts in Rental Property Ownership </t>
  </si>
  <si>
    <t xml:space="preserve">Mortgage Bankers Association's Quarterly Survey of Commercial/Multifamily Mortgage Bankers Originations, 2018 Q1. </t>
  </si>
  <si>
    <t>US Bureau of Labor Statistics; RealPage; US Census Bureau, Housing Vacancy Surveys, National Low Income Housing Coalition.</t>
  </si>
  <si>
    <t>Additional Sources</t>
  </si>
  <si>
    <t>The Hudson Institute, "The Long-Term Dynamics
of Affordable Rental Housing," 2017.</t>
  </si>
  <si>
    <t>FDIC, Quarterly Loan Portfolio Performance Indicators, All FDIC-Insured Institutions.</t>
  </si>
  <si>
    <t>Joint Center for Housing Studies, Neighborhood Change Database.</t>
  </si>
  <si>
    <t>US Census Bureau, 2011-2016 American Community Survey.</t>
  </si>
  <si>
    <t>Corelogic, Single-Family Rent Index.</t>
  </si>
  <si>
    <t>Joint Center for Housing Studies, America's Rental Housing 2017.</t>
  </si>
  <si>
    <t>Real Capital Analytics, Commercial Property Price Indices.</t>
  </si>
  <si>
    <t>Federal Reserve, Senior Loan Officer Opinion Survey on Bank Lending Practices.</t>
  </si>
  <si>
    <t>Federal Reserve Board, Survey of Consumer Finances, 1995-2016.</t>
  </si>
  <si>
    <t>Federal Reserve Board, Survey of Consumer Finances, 1995-2016</t>
  </si>
  <si>
    <t>The National Council of Real Estate Investment Fiduciaries, Property Index.</t>
  </si>
  <si>
    <t>Duncan Associates, National Impact Fee Survey, 2015.</t>
  </si>
  <si>
    <t>Renters Still Widely Cost Burdened</t>
  </si>
  <si>
    <t>Tradeoffs Between Housing and Other Necessities</t>
  </si>
  <si>
    <t>Economic Policy Institute, Family Budget Calculator.</t>
  </si>
  <si>
    <t>US Bureau of Labor Statistics, 2016 Consumer Expenditure Survey.</t>
  </si>
  <si>
    <t>Geographic Distribution of Cost Burdens</t>
  </si>
  <si>
    <t>Current Reach of Federal Rental Programs</t>
  </si>
  <si>
    <t>US Department of Housing and Urban Development, 2017 Public Use Microdata Sample.</t>
  </si>
  <si>
    <t>US Department of Housing and Urban Development, 2017 Picture of Subsidized Households.</t>
  </si>
  <si>
    <t>Limitations of Assistance</t>
  </si>
  <si>
    <t>US Department of Housing and Urban Development, Worst Case Housing Needs 2017 Report to Congress.</t>
  </si>
  <si>
    <t>Office of Management and Budget, Public Budget Database: Outlays.</t>
  </si>
  <si>
    <t>Poverty &amp; Race Research Actional Council, Appendix B: State, Local, and Federal Laws Barring Source-of-Income Discrimination, in "Expanding Choice: Practical Strategies for Building a Successful Housing Mobility Program," Appendix updated August 2017.</t>
  </si>
  <si>
    <t>US Department of Housing and Urban Development, Understanding Whom the LIHTC Program Serves: Data on Tenants in LIHTC units, 2018.</t>
  </si>
  <si>
    <t>NYU Furman Center, "How Do Small Area Fair Market Rents Affect the Location and Number of Units Affordable to Voucher Holders?", 2018.</t>
  </si>
  <si>
    <t>Threats to the Affordable Supply</t>
  </si>
  <si>
    <t>National Low Income Housing Coalition, "The Gap: A Shortage of Affordable Homes," 2018.</t>
  </si>
  <si>
    <t>Novogradac &amp; Company, "LIHTC Pricing Trends Jan. 2016–Dec. 2017," March 2017.</t>
  </si>
  <si>
    <t>Novogradac &amp; Company, "Final Tax Reform Bill Would Reduce Affordable Rental Housing Production by Nearly 235,000 Homes", 2017.</t>
  </si>
  <si>
    <t>Novogradac &amp; Company, "How Many Jobs, Affordable Rental Homes Each State Would Gain Under FY 2018 Omnibus?" 2018.</t>
  </si>
  <si>
    <t>Upturn in Homelessness</t>
  </si>
  <si>
    <t>Urban Insitute, "Ending Family Homelessness: An Opportunity for Pay-for-Success Financing," 2017.</t>
  </si>
  <si>
    <t>State and Local Government Initiatives</t>
  </si>
  <si>
    <t>National Low Income Housing Coalition, State &amp; City Funded Rental Housing Programs Database, February 2018.</t>
  </si>
  <si>
    <t>Increasing Losses to Natural Disasters</t>
  </si>
  <si>
    <t>National Oceanic and Atmospheric Administration, "Billion-Dollar Weather and Climate Disasters," May 2018.</t>
  </si>
  <si>
    <t>Governor Ricardo Rossello, "Build Back Better Puerto Rico: Request for Federal Assistance for Disaster Recovery," 2017.</t>
  </si>
  <si>
    <t>Federal Emergency and Management Agency, "Transitional Sheltering Assistance for Florida Hurricane Irma Survivors Ends," 2018.</t>
  </si>
  <si>
    <t>Federal Emergency and Management Agency, "As the Feb. 20 Review for FEMA’s Transitional Sheltering Assistance (TSA) Program Approaches, Efforts Continue to Help Remaining Survivors Move to Permanent Housing," 2018.</t>
  </si>
  <si>
    <t>Federal Emergency and Management Agency, "Disaster Assistance in Puerto Rico 90 Days After Hurricane Maria," 2017.</t>
  </si>
  <si>
    <t>Federal Emergency and Management Agency, "National Flood Insurance Program Number of Losses by Month," January 2018.</t>
  </si>
  <si>
    <t>Federal Emergency and Management Agency, OpenFEMA Dataset: Housing Assistance Data Owners, December 2017.</t>
  </si>
  <si>
    <t>Federal Emergency and Management Agency, OpenFEMA Dataset: Housing Assistance Data Renters, December 2017.</t>
  </si>
  <si>
    <t>US Department of Housing and Urban Development, "CDBG-DR Active Disaster Grants and Grantee Contact Information," March 2018.</t>
  </si>
  <si>
    <t>National Institute of Building Sciences, "Natural Hazard Mitigation Saves: 2017 Interim Report," 2017.</t>
  </si>
  <si>
    <t>Federal Emergency and Management Agency, OpenFEMA Dataset: Hazard Mitigation Assistance Projects, March 2018.</t>
  </si>
  <si>
    <t>5. Rental Housing</t>
  </si>
  <si>
    <t>6. Housing Challenges</t>
  </si>
  <si>
    <t>US Census Bureau, American Community Surveys using the Missouri Census Data Center MABLE/Geocorr14.</t>
  </si>
  <si>
    <t>US Department of Housing and Urban Development, Picture of Subsidized Households, 2005 and 2015.</t>
  </si>
  <si>
    <r>
      <t>National Low Income Housing Coalition, "The Gap: A Shortage of Affordable Homes,"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2018.</t>
    </r>
  </si>
  <si>
    <t>Public and Affordable Housing research Corporation and National Low Income Housing Coalition, National Housing Preservation Database.</t>
  </si>
  <si>
    <t>US Department of Housing and Urban Development, "The 2017 Annual Homeless Assessment Report (AHAR) to Congress, Part 1: Point-in-Time Estimates of Homelessness," 2017.</t>
  </si>
  <si>
    <t>US Department of Housing and Urban Development, "The 2016 Annual Homeless Assessment Report (AHAR) to Congress, Part 2: Estimates of Homelessness in the United States," 2016.</t>
  </si>
  <si>
    <t>US Department of Education, ED Facts Homeless Student Enrollment Data by Local Education Agency, School Year 2015-16.</t>
  </si>
  <si>
    <t>Robert Collinson, Ingrid Gould Ellen, and Jens Ludwig, Low-Income Housing Policy, NBER Working Paper, 2015.</t>
  </si>
  <si>
    <t>Public and Affordable Housing Research Corporation and National Low Income Housing Coalition, National Housing Preservation Database.</t>
  </si>
  <si>
    <t>US Census Bureau, Current Population Survey/ASEC</t>
  </si>
  <si>
    <t>Entire Section</t>
  </si>
  <si>
    <r>
      <t>1</t>
    </r>
    <r>
      <rPr>
        <sz val="11"/>
        <color theme="1"/>
        <rFont val="Calibri"/>
        <family val="2"/>
      </rPr>
      <t>–3</t>
    </r>
  </si>
  <si>
    <r>
      <t>4</t>
    </r>
    <r>
      <rPr>
        <sz val="11"/>
        <color theme="1"/>
        <rFont val="Calibri"/>
        <family val="2"/>
      </rPr>
      <t>–5</t>
    </r>
  </si>
  <si>
    <t>US Census Bureau, Current Population Survey/ASEC.</t>
  </si>
  <si>
    <t>Federal Reserve Board, Survey of Consumer Finances.</t>
  </si>
  <si>
    <t>US Census Bureau, 2000 Decennial Census and 5-Year American Community Survey via JCHS Neighborhood Change Database.</t>
  </si>
  <si>
    <t>US Census Bureau, Current Population Survey and American Community Survey.</t>
  </si>
  <si>
    <t>US Census Bureau, American Community Survey and Current Population Survey.</t>
  </si>
  <si>
    <t>Internal Revenue Service, Statistics of Income Migration Data.</t>
  </si>
  <si>
    <t>US Census Bureau, Population Estimates Program.</t>
  </si>
  <si>
    <r>
      <t>JCHS tabulations updating JCHS 2016 Household Growth Projections (</t>
    </r>
    <r>
      <rPr>
        <i/>
        <sz val="11"/>
        <color theme="1"/>
        <rFont val="Calibri"/>
        <family val="2"/>
        <scheme val="minor"/>
      </rPr>
      <t>research note forthcoming</t>
    </r>
    <r>
      <rPr>
        <sz val="11"/>
        <color theme="1"/>
        <rFont val="Calibri"/>
        <family val="2"/>
        <scheme val="minor"/>
      </rPr>
      <t>).</t>
    </r>
  </si>
  <si>
    <t>US Census Bureau, Population Estimates and Population Projections.</t>
  </si>
  <si>
    <t>US Census Bureau, Population Estimates and Current Population Survey/ASEC.</t>
  </si>
  <si>
    <t>US Census Bureau, Housing Vacancy Survey, Population Estimates, and CPS/ASEC.</t>
  </si>
  <si>
    <t>List of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</si>
</sst>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2" borderId="9" xfId="0" applyFont="1" applyFill="1" applyBorder="1" applyAlignment="1">
      <alignment wrapText="1"/>
    </xf>
    <xf numFmtId="0" fontId="0" fillId="2" borderId="10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horizontal="left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0" fontId="0" fillId="2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horizontal="left"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2" fillId="0" borderId="4" xfId="0" applyFont="1" applyFill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" fillId="2" borderId="4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wrapText="1"/>
    </xf>
    <xf numFmtId="16" fontId="0" fillId="0" borderId="10" xfId="0" applyNumberFormat="1" applyFill="1" applyBorder="1" applyAlignment="1">
      <alignment horizontal="left" wrapText="1"/>
    </xf>
    <xf numFmtId="0" fontId="0" fillId="0" borderId="4" xfId="0" applyBorder="1"/>
    <xf numFmtId="0" fontId="0" fillId="0" borderId="2" xfId="0" applyBorder="1"/>
    <xf numFmtId="0" fontId="0" fillId="4" borderId="4" xfId="0" applyFill="1" applyBorder="1" applyAlignment="1">
      <alignment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"/>
  <sheetViews>
    <sheetView tabSelected="1" zoomScale="85" zoomScaleNormal="85" workbookViewId="0">
      <pane ySplit="4" topLeftCell="A5" activePane="bottomLeft" state="frozen"/>
      <selection activeCell="D17" sqref="D17"/>
      <selection pane="bottomLeft" activeCell="B5" sqref="B5"/>
    </sheetView>
  </sheetViews>
  <sheetFormatPr defaultRowHeight="15" x14ac:dyDescent="0.25"/>
  <cols>
    <col min="1" max="1" width="27.28515625" style="1" customWidth="1"/>
    <col min="2" max="2" width="88.7109375" style="1" customWidth="1"/>
  </cols>
  <sheetData>
    <row r="1" spans="1:2" ht="18.75" x14ac:dyDescent="0.3">
      <c r="A1" s="5" t="s">
        <v>61</v>
      </c>
    </row>
    <row r="2" spans="1:2" ht="18.75" x14ac:dyDescent="0.3">
      <c r="A2" s="5" t="s">
        <v>183</v>
      </c>
    </row>
    <row r="3" spans="1:2" ht="15.75" thickBot="1" x14ac:dyDescent="0.3"/>
    <row r="4" spans="1:2" ht="18.75" x14ac:dyDescent="0.3">
      <c r="A4" s="47" t="s">
        <v>33</v>
      </c>
      <c r="B4" s="46" t="s">
        <v>34</v>
      </c>
    </row>
    <row r="5" spans="1:2" ht="30" x14ac:dyDescent="0.25">
      <c r="A5" s="6" t="s">
        <v>62</v>
      </c>
      <c r="B5" s="3"/>
    </row>
    <row r="6" spans="1:2" x14ac:dyDescent="0.25">
      <c r="A6" s="8"/>
      <c r="B6" s="2" t="s">
        <v>39</v>
      </c>
    </row>
    <row r="7" spans="1:2" ht="15.75" customHeight="1" x14ac:dyDescent="0.25">
      <c r="A7" s="8"/>
      <c r="B7" s="2" t="s">
        <v>63</v>
      </c>
    </row>
    <row r="8" spans="1:2" x14ac:dyDescent="0.25">
      <c r="A8" s="7"/>
      <c r="B8" s="4" t="s">
        <v>64</v>
      </c>
    </row>
    <row r="9" spans="1:2" x14ac:dyDescent="0.25">
      <c r="A9" s="8"/>
      <c r="B9" s="2" t="s">
        <v>65</v>
      </c>
    </row>
    <row r="10" spans="1:2" x14ac:dyDescent="0.25">
      <c r="A10" s="8"/>
      <c r="B10" s="2" t="s">
        <v>66</v>
      </c>
    </row>
    <row r="11" spans="1:2" ht="30" x14ac:dyDescent="0.25">
      <c r="A11" s="8"/>
      <c r="B11" s="2" t="s">
        <v>67</v>
      </c>
    </row>
    <row r="12" spans="1:2" ht="30" x14ac:dyDescent="0.25">
      <c r="A12" s="9" t="s">
        <v>68</v>
      </c>
      <c r="B12" s="3"/>
    </row>
    <row r="13" spans="1:2" x14ac:dyDescent="0.25">
      <c r="A13" s="10"/>
      <c r="B13" s="4" t="s">
        <v>69</v>
      </c>
    </row>
    <row r="14" spans="1:2" x14ac:dyDescent="0.25">
      <c r="A14" s="10"/>
      <c r="B14" s="4" t="s">
        <v>70</v>
      </c>
    </row>
    <row r="15" spans="1:2" x14ac:dyDescent="0.25">
      <c r="A15" s="10"/>
      <c r="B15" s="4" t="s">
        <v>63</v>
      </c>
    </row>
    <row r="16" spans="1:2" x14ac:dyDescent="0.25">
      <c r="A16" s="10"/>
      <c r="B16" s="4" t="s">
        <v>39</v>
      </c>
    </row>
    <row r="17" spans="1:2" ht="30" x14ac:dyDescent="0.25">
      <c r="A17" s="6" t="s">
        <v>71</v>
      </c>
      <c r="B17" s="3"/>
    </row>
    <row r="18" spans="1:2" x14ac:dyDescent="0.25">
      <c r="A18" s="7"/>
      <c r="B18" s="4" t="s">
        <v>65</v>
      </c>
    </row>
    <row r="19" spans="1:2" x14ac:dyDescent="0.25">
      <c r="A19" s="11"/>
      <c r="B19" s="2" t="s">
        <v>66</v>
      </c>
    </row>
    <row r="20" spans="1:2" x14ac:dyDescent="0.25">
      <c r="A20" s="11"/>
      <c r="B20" s="4" t="s">
        <v>28</v>
      </c>
    </row>
    <row r="21" spans="1:2" x14ac:dyDescent="0.25">
      <c r="A21" s="11"/>
      <c r="B21" s="4" t="s">
        <v>39</v>
      </c>
    </row>
    <row r="22" spans="1:2" x14ac:dyDescent="0.25">
      <c r="A22" s="11"/>
      <c r="B22" s="4" t="s">
        <v>41</v>
      </c>
    </row>
    <row r="23" spans="1:2" ht="30" x14ac:dyDescent="0.25">
      <c r="A23" s="12" t="s">
        <v>72</v>
      </c>
      <c r="B23" s="3"/>
    </row>
    <row r="24" spans="1:2" x14ac:dyDescent="0.25">
      <c r="A24" s="13"/>
      <c r="B24" s="4" t="s">
        <v>28</v>
      </c>
    </row>
    <row r="25" spans="1:2" x14ac:dyDescent="0.25">
      <c r="A25" s="13"/>
      <c r="B25" s="4" t="s">
        <v>30</v>
      </c>
    </row>
    <row r="26" spans="1:2" x14ac:dyDescent="0.25">
      <c r="A26" s="11"/>
      <c r="B26" s="2" t="s">
        <v>73</v>
      </c>
    </row>
    <row r="27" spans="1:2" x14ac:dyDescent="0.25">
      <c r="A27" s="11"/>
      <c r="B27" s="2" t="s">
        <v>39</v>
      </c>
    </row>
    <row r="28" spans="1:2" x14ac:dyDescent="0.25">
      <c r="A28" s="11"/>
      <c r="B28" s="2" t="s">
        <v>6</v>
      </c>
    </row>
    <row r="29" spans="1:2" x14ac:dyDescent="0.25">
      <c r="A29" s="11"/>
      <c r="B29" s="2" t="s">
        <v>8</v>
      </c>
    </row>
    <row r="30" spans="1:2" x14ac:dyDescent="0.25">
      <c r="A30" s="11"/>
      <c r="B30" s="2" t="s">
        <v>26</v>
      </c>
    </row>
    <row r="31" spans="1:2" x14ac:dyDescent="0.25">
      <c r="A31" s="11"/>
      <c r="B31" s="4" t="s">
        <v>27</v>
      </c>
    </row>
    <row r="32" spans="1:2" ht="30" customHeight="1" x14ac:dyDescent="0.25">
      <c r="A32" s="12" t="s">
        <v>74</v>
      </c>
      <c r="B32" s="3"/>
    </row>
    <row r="33" spans="1:2" x14ac:dyDescent="0.25">
      <c r="A33" s="13"/>
      <c r="B33" s="2" t="s">
        <v>6</v>
      </c>
    </row>
    <row r="34" spans="1:2" x14ac:dyDescent="0.25">
      <c r="A34" s="13"/>
      <c r="B34" s="4" t="s">
        <v>65</v>
      </c>
    </row>
    <row r="35" spans="1:2" x14ac:dyDescent="0.25">
      <c r="A35" s="13"/>
      <c r="B35" s="4" t="s">
        <v>39</v>
      </c>
    </row>
    <row r="36" spans="1:2" x14ac:dyDescent="0.25">
      <c r="A36" s="13"/>
      <c r="B36" s="4" t="s">
        <v>102</v>
      </c>
    </row>
    <row r="37" spans="1:2" ht="30" x14ac:dyDescent="0.25">
      <c r="A37" s="12" t="s">
        <v>75</v>
      </c>
      <c r="B37" s="3"/>
    </row>
    <row r="38" spans="1:2" x14ac:dyDescent="0.25">
      <c r="A38" s="13"/>
      <c r="B38" s="4" t="s">
        <v>39</v>
      </c>
    </row>
    <row r="39" spans="1:2" x14ac:dyDescent="0.25">
      <c r="A39" s="13"/>
      <c r="B39" s="4" t="s">
        <v>63</v>
      </c>
    </row>
    <row r="40" spans="1:2" x14ac:dyDescent="0.25">
      <c r="A40" s="12" t="s">
        <v>76</v>
      </c>
      <c r="B40" s="3"/>
    </row>
    <row r="41" spans="1:2" ht="30" x14ac:dyDescent="0.25">
      <c r="A41" s="13"/>
      <c r="B41" s="4" t="s">
        <v>67</v>
      </c>
    </row>
    <row r="42" spans="1:2" x14ac:dyDescent="0.25">
      <c r="A42" s="13"/>
      <c r="B42" s="4" t="s">
        <v>77</v>
      </c>
    </row>
    <row r="43" spans="1:2" x14ac:dyDescent="0.25">
      <c r="A43" s="13"/>
      <c r="B43" s="4" t="s">
        <v>78</v>
      </c>
    </row>
    <row r="44" spans="1:2" ht="30" x14ac:dyDescent="0.25">
      <c r="A44" s="13"/>
      <c r="B44" s="4" t="s">
        <v>79</v>
      </c>
    </row>
    <row r="45" spans="1:2" ht="30" x14ac:dyDescent="0.25">
      <c r="A45" s="13"/>
      <c r="B45" s="4" t="s">
        <v>167</v>
      </c>
    </row>
    <row r="46" spans="1:2" x14ac:dyDescent="0.25">
      <c r="A46" s="13"/>
      <c r="B46" s="4" t="s">
        <v>80</v>
      </c>
    </row>
    <row r="47" spans="1:2" x14ac:dyDescent="0.25">
      <c r="A47" s="13"/>
      <c r="B47" s="4" t="s">
        <v>81</v>
      </c>
    </row>
    <row r="48" spans="1:2" ht="30" x14ac:dyDescent="0.25">
      <c r="A48" s="13"/>
      <c r="B48" s="4" t="s">
        <v>82</v>
      </c>
    </row>
    <row r="49" spans="1:2" ht="30" x14ac:dyDescent="0.25">
      <c r="A49" s="13"/>
      <c r="B49" s="4" t="s">
        <v>83</v>
      </c>
    </row>
    <row r="50" spans="1:2" ht="15.75" thickBot="1" x14ac:dyDescent="0.3">
      <c r="A50" s="16" t="s">
        <v>40</v>
      </c>
      <c r="B50" s="17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zoomScale="85" zoomScaleNormal="85" workbookViewId="0">
      <pane ySplit="4" topLeftCell="A5" activePane="bottomLeft" state="frozen"/>
      <selection activeCell="D17" sqref="D17"/>
      <selection pane="bottomLeft" activeCell="D17" sqref="D17"/>
    </sheetView>
  </sheetViews>
  <sheetFormatPr defaultRowHeight="15" x14ac:dyDescent="0.25"/>
  <cols>
    <col min="1" max="1" width="26.5703125" style="1" customWidth="1"/>
    <col min="2" max="2" width="75" style="1" customWidth="1"/>
  </cols>
  <sheetData>
    <row r="1" spans="1:2" ht="18.75" x14ac:dyDescent="0.3">
      <c r="A1" s="5" t="s">
        <v>32</v>
      </c>
    </row>
    <row r="2" spans="1:2" ht="18.75" x14ac:dyDescent="0.3">
      <c r="A2" s="5" t="s">
        <v>183</v>
      </c>
    </row>
    <row r="3" spans="1:2" ht="15.75" thickBot="1" x14ac:dyDescent="0.3"/>
    <row r="4" spans="1:2" ht="18.75" x14ac:dyDescent="0.3">
      <c r="A4" s="47" t="s">
        <v>33</v>
      </c>
      <c r="B4" s="46" t="s">
        <v>34</v>
      </c>
    </row>
    <row r="5" spans="1:2" ht="30" x14ac:dyDescent="0.25">
      <c r="A5" s="6" t="s">
        <v>0</v>
      </c>
      <c r="B5" s="3"/>
    </row>
    <row r="6" spans="1:2" x14ac:dyDescent="0.25">
      <c r="A6" s="7"/>
      <c r="B6" s="4" t="s">
        <v>6</v>
      </c>
    </row>
    <row r="7" spans="1:2" x14ac:dyDescent="0.25">
      <c r="A7" s="8"/>
      <c r="B7" s="2" t="s">
        <v>12</v>
      </c>
    </row>
    <row r="8" spans="1:2" x14ac:dyDescent="0.25">
      <c r="A8" s="8"/>
      <c r="B8" s="2" t="s">
        <v>11</v>
      </c>
    </row>
    <row r="9" spans="1:2" x14ac:dyDescent="0.25">
      <c r="A9" s="8"/>
      <c r="B9" s="2" t="s">
        <v>13</v>
      </c>
    </row>
    <row r="10" spans="1:2" ht="30" x14ac:dyDescent="0.25">
      <c r="A10" s="9" t="s">
        <v>1</v>
      </c>
      <c r="B10" s="3"/>
    </row>
    <row r="11" spans="1:2" x14ac:dyDescent="0.25">
      <c r="A11" s="10"/>
      <c r="B11" s="4" t="s">
        <v>3</v>
      </c>
    </row>
    <row r="12" spans="1:2" ht="30" x14ac:dyDescent="0.25">
      <c r="A12" s="6" t="s">
        <v>2</v>
      </c>
      <c r="B12" s="3"/>
    </row>
    <row r="13" spans="1:2" x14ac:dyDescent="0.25">
      <c r="A13" s="7"/>
      <c r="B13" s="4" t="s">
        <v>4</v>
      </c>
    </row>
    <row r="14" spans="1:2" x14ac:dyDescent="0.25">
      <c r="A14" s="11"/>
      <c r="B14" s="2" t="s">
        <v>5</v>
      </c>
    </row>
    <row r="15" spans="1:2" x14ac:dyDescent="0.25">
      <c r="A15" s="11"/>
      <c r="B15" s="2" t="s">
        <v>6</v>
      </c>
    </row>
    <row r="16" spans="1:2" x14ac:dyDescent="0.25">
      <c r="A16" s="11"/>
      <c r="B16" s="2" t="s">
        <v>7</v>
      </c>
    </row>
    <row r="17" spans="1:2" x14ac:dyDescent="0.25">
      <c r="A17" s="11"/>
      <c r="B17" s="2" t="s">
        <v>8</v>
      </c>
    </row>
    <row r="18" spans="1:2" x14ac:dyDescent="0.25">
      <c r="A18" s="11"/>
      <c r="B18" s="2" t="s">
        <v>9</v>
      </c>
    </row>
    <row r="19" spans="1:2" x14ac:dyDescent="0.25">
      <c r="A19" s="11"/>
      <c r="B19" s="2" t="s">
        <v>10</v>
      </c>
    </row>
    <row r="20" spans="1:2" ht="30" x14ac:dyDescent="0.25">
      <c r="A20" s="12" t="s">
        <v>14</v>
      </c>
      <c r="B20" s="3"/>
    </row>
    <row r="21" spans="1:2" ht="13.5" customHeight="1" x14ac:dyDescent="0.25">
      <c r="A21" s="13"/>
      <c r="B21" s="4" t="s">
        <v>27</v>
      </c>
    </row>
    <row r="22" spans="1:2" x14ac:dyDescent="0.25">
      <c r="A22" s="13"/>
      <c r="B22" s="4" t="s">
        <v>16</v>
      </c>
    </row>
    <row r="23" spans="1:2" x14ac:dyDescent="0.25">
      <c r="A23" s="11"/>
      <c r="B23" s="2" t="s">
        <v>15</v>
      </c>
    </row>
    <row r="24" spans="1:2" x14ac:dyDescent="0.25">
      <c r="A24" s="11"/>
      <c r="B24" s="2" t="s">
        <v>17</v>
      </c>
    </row>
    <row r="25" spans="1:2" x14ac:dyDescent="0.25">
      <c r="A25" s="11"/>
      <c r="B25" s="2" t="s">
        <v>18</v>
      </c>
    </row>
    <row r="26" spans="1:2" x14ac:dyDescent="0.25">
      <c r="A26" s="11"/>
      <c r="B26" s="2" t="s">
        <v>19</v>
      </c>
    </row>
    <row r="27" spans="1:2" x14ac:dyDescent="0.25">
      <c r="A27" s="11"/>
      <c r="B27" s="2" t="s">
        <v>26</v>
      </c>
    </row>
    <row r="28" spans="1:2" x14ac:dyDescent="0.25">
      <c r="A28" s="11"/>
      <c r="B28" s="2" t="s">
        <v>121</v>
      </c>
    </row>
    <row r="29" spans="1:2" x14ac:dyDescent="0.25">
      <c r="A29" s="11"/>
      <c r="B29" s="2" t="s">
        <v>20</v>
      </c>
    </row>
    <row r="30" spans="1:2" x14ac:dyDescent="0.25">
      <c r="A30" s="11"/>
      <c r="B30" s="2" t="s">
        <v>21</v>
      </c>
    </row>
    <row r="31" spans="1:2" x14ac:dyDescent="0.25">
      <c r="A31" s="11"/>
      <c r="B31" s="2" t="s">
        <v>8</v>
      </c>
    </row>
    <row r="32" spans="1:2" ht="30" x14ac:dyDescent="0.25">
      <c r="A32" s="11"/>
      <c r="B32" s="2" t="s">
        <v>22</v>
      </c>
    </row>
    <row r="33" spans="1:2" ht="30" customHeight="1" x14ac:dyDescent="0.25">
      <c r="A33" s="12" t="s">
        <v>24</v>
      </c>
      <c r="B33" s="3"/>
    </row>
    <row r="34" spans="1:2" x14ac:dyDescent="0.25">
      <c r="A34" s="13"/>
      <c r="B34" s="4" t="s">
        <v>28</v>
      </c>
    </row>
    <row r="35" spans="1:2" x14ac:dyDescent="0.25">
      <c r="A35" s="13"/>
      <c r="B35" s="4" t="s">
        <v>29</v>
      </c>
    </row>
    <row r="36" spans="1:2" x14ac:dyDescent="0.25">
      <c r="A36" s="13"/>
      <c r="B36" s="4" t="s">
        <v>31</v>
      </c>
    </row>
    <row r="37" spans="1:2" x14ac:dyDescent="0.25">
      <c r="A37" s="13"/>
      <c r="B37" s="4" t="s">
        <v>30</v>
      </c>
    </row>
    <row r="38" spans="1:2" ht="30" x14ac:dyDescent="0.25">
      <c r="A38" s="12" t="s">
        <v>23</v>
      </c>
      <c r="B38" s="3"/>
    </row>
    <row r="39" spans="1:2" x14ac:dyDescent="0.25">
      <c r="A39" s="13"/>
      <c r="B39" s="4" t="s">
        <v>35</v>
      </c>
    </row>
    <row r="40" spans="1:2" x14ac:dyDescent="0.25">
      <c r="A40" s="13"/>
      <c r="B40" s="4" t="s">
        <v>28</v>
      </c>
    </row>
    <row r="41" spans="1:2" x14ac:dyDescent="0.25">
      <c r="A41" s="13"/>
      <c r="B41" s="4" t="s">
        <v>36</v>
      </c>
    </row>
    <row r="42" spans="1:2" ht="30" x14ac:dyDescent="0.25">
      <c r="A42" s="12" t="s">
        <v>25</v>
      </c>
      <c r="B42" s="3"/>
    </row>
    <row r="43" spans="1:2" x14ac:dyDescent="0.25">
      <c r="A43" s="13"/>
      <c r="B43" s="4" t="s">
        <v>37</v>
      </c>
    </row>
    <row r="44" spans="1:2" x14ac:dyDescent="0.25">
      <c r="A44" s="13"/>
      <c r="B44" s="4" t="s">
        <v>38</v>
      </c>
    </row>
    <row r="45" spans="1:2" x14ac:dyDescent="0.25">
      <c r="A45" s="13"/>
      <c r="B45" s="4" t="s">
        <v>28</v>
      </c>
    </row>
    <row r="46" spans="1:2" x14ac:dyDescent="0.25">
      <c r="A46" s="13"/>
      <c r="B46" s="4" t="s">
        <v>39</v>
      </c>
    </row>
    <row r="47" spans="1:2" x14ac:dyDescent="0.25">
      <c r="A47" s="13"/>
      <c r="B47" s="4" t="s">
        <v>41</v>
      </c>
    </row>
    <row r="48" spans="1:2" x14ac:dyDescent="0.25">
      <c r="A48" s="12" t="s">
        <v>40</v>
      </c>
      <c r="B48" s="3"/>
    </row>
    <row r="49" spans="1:2" ht="15.75" thickBot="1" x14ac:dyDescent="0.3">
      <c r="A49" s="14"/>
      <c r="B49" s="15" t="s">
        <v>69</v>
      </c>
    </row>
  </sheetData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85" zoomScaleNormal="85" workbookViewId="0">
      <pane ySplit="4" topLeftCell="A5" activePane="bottomLeft" state="frozen"/>
      <selection activeCell="D17" sqref="D17"/>
      <selection pane="bottomLeft" activeCell="D17" sqref="D17"/>
    </sheetView>
  </sheetViews>
  <sheetFormatPr defaultRowHeight="15" x14ac:dyDescent="0.25"/>
  <cols>
    <col min="1" max="1" width="24.140625" style="1" customWidth="1"/>
    <col min="2" max="2" width="13.85546875" style="18" bestFit="1" customWidth="1"/>
    <col min="3" max="3" width="74.85546875" style="1" customWidth="1"/>
  </cols>
  <sheetData>
    <row r="1" spans="1:3" ht="18.75" x14ac:dyDescent="0.3">
      <c r="A1" s="31" t="s">
        <v>95</v>
      </c>
    </row>
    <row r="2" spans="1:3" ht="18.75" x14ac:dyDescent="0.3">
      <c r="A2" s="5" t="s">
        <v>183</v>
      </c>
    </row>
    <row r="3" spans="1:3" ht="15.75" thickBot="1" x14ac:dyDescent="0.3"/>
    <row r="4" spans="1:3" ht="18.75" x14ac:dyDescent="0.3">
      <c r="A4" s="47" t="s">
        <v>33</v>
      </c>
      <c r="B4" s="48" t="s">
        <v>86</v>
      </c>
      <c r="C4" s="46" t="s">
        <v>34</v>
      </c>
    </row>
    <row r="5" spans="1:3" ht="30" x14ac:dyDescent="0.25">
      <c r="A5" s="6" t="s">
        <v>88</v>
      </c>
      <c r="B5" s="20"/>
      <c r="C5" s="3"/>
    </row>
    <row r="6" spans="1:3" x14ac:dyDescent="0.25">
      <c r="A6" s="7"/>
      <c r="B6" s="22">
        <v>1</v>
      </c>
      <c r="C6" s="4" t="s">
        <v>29</v>
      </c>
    </row>
    <row r="7" spans="1:3" x14ac:dyDescent="0.25">
      <c r="A7" s="8"/>
      <c r="B7" s="24">
        <v>2</v>
      </c>
      <c r="C7" s="4" t="s">
        <v>182</v>
      </c>
    </row>
    <row r="8" spans="1:3" x14ac:dyDescent="0.25">
      <c r="A8" s="8"/>
      <c r="B8" s="24">
        <v>3</v>
      </c>
      <c r="C8" s="2" t="s">
        <v>172</v>
      </c>
    </row>
    <row r="9" spans="1:3" x14ac:dyDescent="0.25">
      <c r="A9" s="8"/>
      <c r="B9" s="24">
        <v>4</v>
      </c>
      <c r="C9" s="2" t="s">
        <v>181</v>
      </c>
    </row>
    <row r="10" spans="1:3" ht="30" x14ac:dyDescent="0.25">
      <c r="A10" s="9" t="s">
        <v>89</v>
      </c>
      <c r="B10" s="20"/>
      <c r="C10" s="3"/>
    </row>
    <row r="11" spans="1:3" x14ac:dyDescent="0.25">
      <c r="A11" s="50"/>
      <c r="B11" s="26">
        <v>1</v>
      </c>
      <c r="C11" s="51" t="s">
        <v>172</v>
      </c>
    </row>
    <row r="12" spans="1:3" x14ac:dyDescent="0.25">
      <c r="A12" s="50"/>
      <c r="B12" s="26">
        <v>2</v>
      </c>
      <c r="C12" s="51" t="s">
        <v>168</v>
      </c>
    </row>
    <row r="13" spans="1:3" x14ac:dyDescent="0.25">
      <c r="A13" s="50"/>
      <c r="B13" s="26">
        <v>3</v>
      </c>
      <c r="C13" s="2" t="s">
        <v>70</v>
      </c>
    </row>
    <row r="14" spans="1:3" x14ac:dyDescent="0.25">
      <c r="A14" s="50"/>
      <c r="B14" s="26">
        <v>4</v>
      </c>
      <c r="C14" s="2" t="s">
        <v>69</v>
      </c>
    </row>
    <row r="15" spans="1:3" ht="30" x14ac:dyDescent="0.25">
      <c r="A15" s="6" t="s">
        <v>90</v>
      </c>
      <c r="B15" s="20"/>
      <c r="C15" s="3"/>
    </row>
    <row r="16" spans="1:3" x14ac:dyDescent="0.25">
      <c r="A16" s="7"/>
      <c r="B16" s="22" t="s">
        <v>169</v>
      </c>
      <c r="C16" s="51" t="s">
        <v>172</v>
      </c>
    </row>
    <row r="17" spans="1:3" ht="30" x14ac:dyDescent="0.25">
      <c r="A17" s="12" t="s">
        <v>91</v>
      </c>
      <c r="B17" s="28"/>
      <c r="C17" s="3"/>
    </row>
    <row r="18" spans="1:3" x14ac:dyDescent="0.25">
      <c r="A18" s="52"/>
      <c r="B18" s="22" t="s">
        <v>169</v>
      </c>
      <c r="C18" s="4" t="s">
        <v>173</v>
      </c>
    </row>
    <row r="19" spans="1:3" ht="30" x14ac:dyDescent="0.25">
      <c r="A19" s="12" t="s">
        <v>92</v>
      </c>
      <c r="B19" s="28"/>
      <c r="C19" s="3"/>
    </row>
    <row r="20" spans="1:3" x14ac:dyDescent="0.25">
      <c r="A20" s="13"/>
      <c r="B20" s="49" t="s">
        <v>170</v>
      </c>
      <c r="C20" s="4" t="s">
        <v>173</v>
      </c>
    </row>
    <row r="21" spans="1:3" ht="30" x14ac:dyDescent="0.25">
      <c r="A21" s="11"/>
      <c r="B21" s="49" t="s">
        <v>171</v>
      </c>
      <c r="C21" s="2" t="s">
        <v>174</v>
      </c>
    </row>
    <row r="22" spans="1:3" ht="30" x14ac:dyDescent="0.25">
      <c r="A22" s="12" t="s">
        <v>93</v>
      </c>
      <c r="B22" s="28"/>
      <c r="C22" s="3"/>
    </row>
    <row r="23" spans="1:3" x14ac:dyDescent="0.25">
      <c r="A23" s="13"/>
      <c r="B23" s="30">
        <v>1</v>
      </c>
      <c r="C23" s="4" t="s">
        <v>175</v>
      </c>
    </row>
    <row r="24" spans="1:3" x14ac:dyDescent="0.25">
      <c r="A24" s="13"/>
      <c r="B24" s="30">
        <v>2</v>
      </c>
      <c r="C24" s="4" t="s">
        <v>97</v>
      </c>
    </row>
    <row r="25" spans="1:3" x14ac:dyDescent="0.25">
      <c r="A25" s="13"/>
      <c r="B25" s="30">
        <v>3</v>
      </c>
      <c r="C25" s="4" t="s">
        <v>97</v>
      </c>
    </row>
    <row r="26" spans="1:3" ht="60.75" customHeight="1" x14ac:dyDescent="0.25">
      <c r="A26" s="13"/>
      <c r="B26" s="30">
        <v>4</v>
      </c>
      <c r="C26" s="4" t="str">
        <f>CONCATENATE(CHAR(10),"-Cohn, D'Vera, and Jeffrey Passel. 2018. 'A record 64 million Americans live in multigenerational households.' Pew Research Center.",CHAR(10),"-Lew, Irene. 2015. Student Loan Debt and the Housing Decisions of Young Households. Joint Center for Housing Studies of Harvard University.")</f>
        <v xml:space="preserve">
-Cohn, D'Vera, and Jeffrey Passel. 2018. 'A record 64 million Americans live in multigenerational households.' Pew Research Center.
-Lew, Irene. 2015. Student Loan Debt and the Housing Decisions of Young Households. Joint Center for Housing Studies of Harvard University.</v>
      </c>
    </row>
    <row r="27" spans="1:3" ht="31.5" customHeight="1" x14ac:dyDescent="0.25">
      <c r="A27" s="13"/>
      <c r="B27" s="30">
        <v>5</v>
      </c>
      <c r="C27" s="4" t="str">
        <f>CONCATENATE(CHAR(10),"-Dougherty, Conor. 2017. 'Real Estate’s New Normal: Homeowners Staying Put.' The New York Times, May 14, 2017.")</f>
        <v xml:space="preserve">
-Dougherty, Conor. 2017. 'Real Estate’s New Normal: Homeowners Staying Put.' The New York Times, May 14, 2017.</v>
      </c>
    </row>
    <row r="28" spans="1:3" ht="30" x14ac:dyDescent="0.25">
      <c r="A28" s="12" t="s">
        <v>94</v>
      </c>
      <c r="B28" s="28"/>
      <c r="C28" s="3"/>
    </row>
    <row r="29" spans="1:3" x14ac:dyDescent="0.25">
      <c r="A29" s="13"/>
      <c r="B29" s="30">
        <v>1</v>
      </c>
      <c r="C29" s="4" t="s">
        <v>176</v>
      </c>
    </row>
    <row r="30" spans="1:3" x14ac:dyDescent="0.25">
      <c r="A30" s="13"/>
      <c r="B30" s="30">
        <v>2</v>
      </c>
      <c r="C30" s="4" t="s">
        <v>177</v>
      </c>
    </row>
    <row r="31" spans="1:3" x14ac:dyDescent="0.25">
      <c r="A31" s="13"/>
      <c r="B31" s="30">
        <v>3</v>
      </c>
      <c r="C31" s="4" t="s">
        <v>178</v>
      </c>
    </row>
    <row r="32" spans="1:3" x14ac:dyDescent="0.25">
      <c r="A32" s="13"/>
      <c r="B32" s="30">
        <v>4</v>
      </c>
      <c r="C32" s="4" t="s">
        <v>9</v>
      </c>
    </row>
    <row r="33" spans="1:3" x14ac:dyDescent="0.25">
      <c r="A33" s="13"/>
      <c r="B33" s="30">
        <v>5</v>
      </c>
      <c r="C33" s="4" t="s">
        <v>177</v>
      </c>
    </row>
    <row r="34" spans="1:3" x14ac:dyDescent="0.25">
      <c r="A34" s="13"/>
      <c r="B34" s="30">
        <v>6</v>
      </c>
      <c r="C34" s="4" t="s">
        <v>178</v>
      </c>
    </row>
    <row r="35" spans="1:3" x14ac:dyDescent="0.25">
      <c r="A35" s="12" t="s">
        <v>40</v>
      </c>
      <c r="B35" s="28"/>
      <c r="C35" s="3"/>
    </row>
    <row r="36" spans="1:3" x14ac:dyDescent="0.25">
      <c r="A36" s="13"/>
      <c r="B36" s="30">
        <v>2</v>
      </c>
      <c r="C36" s="4" t="s">
        <v>180</v>
      </c>
    </row>
    <row r="37" spans="1:3" ht="30" x14ac:dyDescent="0.25">
      <c r="A37" s="13"/>
      <c r="B37" s="30">
        <v>3</v>
      </c>
      <c r="C37" s="4" t="s">
        <v>179</v>
      </c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zoomScale="85" zoomScaleNormal="85" workbookViewId="0">
      <pane ySplit="4" topLeftCell="A5" activePane="bottomLeft" state="frozen"/>
      <selection activeCell="D17" sqref="D17"/>
      <selection pane="bottomLeft" activeCell="D17" sqref="D17"/>
    </sheetView>
  </sheetViews>
  <sheetFormatPr defaultRowHeight="15" x14ac:dyDescent="0.25"/>
  <cols>
    <col min="1" max="1" width="32.140625" style="1" customWidth="1"/>
    <col min="2" max="2" width="73" style="1" customWidth="1"/>
  </cols>
  <sheetData>
    <row r="1" spans="1:2" ht="18.75" x14ac:dyDescent="0.3">
      <c r="A1" s="5" t="s">
        <v>42</v>
      </c>
    </row>
    <row r="2" spans="1:2" ht="18.75" x14ac:dyDescent="0.3">
      <c r="A2" s="5" t="s">
        <v>183</v>
      </c>
    </row>
    <row r="3" spans="1:2" ht="15.75" thickBot="1" x14ac:dyDescent="0.3"/>
    <row r="4" spans="1:2" ht="18.75" x14ac:dyDescent="0.3">
      <c r="A4" s="47" t="s">
        <v>33</v>
      </c>
      <c r="B4" s="46" t="s">
        <v>34</v>
      </c>
    </row>
    <row r="5" spans="1:2" ht="30" x14ac:dyDescent="0.25">
      <c r="A5" s="6" t="s">
        <v>43</v>
      </c>
      <c r="B5" s="3"/>
    </row>
    <row r="6" spans="1:2" x14ac:dyDescent="0.25">
      <c r="A6" s="7"/>
      <c r="B6" s="4" t="s">
        <v>29</v>
      </c>
    </row>
    <row r="7" spans="1:2" ht="30" x14ac:dyDescent="0.25">
      <c r="A7" s="7"/>
      <c r="B7" s="4" t="s">
        <v>57</v>
      </c>
    </row>
    <row r="8" spans="1:2" x14ac:dyDescent="0.25">
      <c r="A8" s="7"/>
      <c r="B8" s="4" t="s">
        <v>56</v>
      </c>
    </row>
    <row r="9" spans="1:2" ht="30" x14ac:dyDescent="0.25">
      <c r="A9" s="6" t="s">
        <v>44</v>
      </c>
      <c r="B9" s="3"/>
    </row>
    <row r="10" spans="1:2" x14ac:dyDescent="0.25">
      <c r="A10" s="10"/>
      <c r="B10" s="4" t="s">
        <v>29</v>
      </c>
    </row>
    <row r="11" spans="1:2" ht="30" x14ac:dyDescent="0.25">
      <c r="A11" s="9" t="s">
        <v>45</v>
      </c>
      <c r="B11" s="3"/>
    </row>
    <row r="12" spans="1:2" x14ac:dyDescent="0.25">
      <c r="A12" s="7"/>
      <c r="B12" s="4" t="s">
        <v>39</v>
      </c>
    </row>
    <row r="13" spans="1:2" x14ac:dyDescent="0.25">
      <c r="A13" s="7"/>
      <c r="B13" s="4" t="s">
        <v>58</v>
      </c>
    </row>
    <row r="14" spans="1:2" ht="30" x14ac:dyDescent="0.25">
      <c r="A14" s="13"/>
      <c r="B14" s="4" t="s">
        <v>59</v>
      </c>
    </row>
    <row r="15" spans="1:2" ht="30" x14ac:dyDescent="0.25">
      <c r="A15" s="12" t="s">
        <v>46</v>
      </c>
      <c r="B15" s="3"/>
    </row>
    <row r="16" spans="1:2" x14ac:dyDescent="0.25">
      <c r="A16" s="13"/>
      <c r="B16" s="4" t="s">
        <v>28</v>
      </c>
    </row>
    <row r="17" spans="1:2" x14ac:dyDescent="0.25">
      <c r="A17" s="13"/>
      <c r="B17" s="4" t="s">
        <v>84</v>
      </c>
    </row>
    <row r="18" spans="1:2" x14ac:dyDescent="0.25">
      <c r="A18" s="13"/>
      <c r="B18" s="4" t="s">
        <v>60</v>
      </c>
    </row>
    <row r="19" spans="1:2" x14ac:dyDescent="0.25">
      <c r="A19" s="13"/>
      <c r="B19" s="4" t="s">
        <v>39</v>
      </c>
    </row>
    <row r="20" spans="1:2" ht="30" x14ac:dyDescent="0.25">
      <c r="A20" s="12" t="s">
        <v>47</v>
      </c>
      <c r="B20" s="3"/>
    </row>
    <row r="21" spans="1:2" x14ac:dyDescent="0.25">
      <c r="A21" s="13"/>
      <c r="B21" s="4" t="s">
        <v>60</v>
      </c>
    </row>
    <row r="22" spans="1:2" x14ac:dyDescent="0.25">
      <c r="A22" s="13"/>
      <c r="B22" s="4" t="s">
        <v>28</v>
      </c>
    </row>
    <row r="23" spans="1:2" x14ac:dyDescent="0.25">
      <c r="A23" s="13"/>
      <c r="B23" s="4" t="s">
        <v>119</v>
      </c>
    </row>
    <row r="24" spans="1:2" x14ac:dyDescent="0.25">
      <c r="A24" s="12" t="s">
        <v>48</v>
      </c>
      <c r="B24" s="3"/>
    </row>
    <row r="25" spans="1:2" ht="30" x14ac:dyDescent="0.25">
      <c r="A25" s="13"/>
      <c r="B25" s="4" t="s">
        <v>49</v>
      </c>
    </row>
    <row r="26" spans="1:2" x14ac:dyDescent="0.25">
      <c r="A26" s="13"/>
      <c r="B26" s="4" t="s">
        <v>55</v>
      </c>
    </row>
    <row r="27" spans="1:2" ht="30" x14ac:dyDescent="0.25">
      <c r="A27" s="13"/>
      <c r="B27" s="4" t="s">
        <v>85</v>
      </c>
    </row>
    <row r="28" spans="1:2" ht="45" x14ac:dyDescent="0.25">
      <c r="A28" s="13"/>
      <c r="B28" s="4" t="s">
        <v>50</v>
      </c>
    </row>
    <row r="29" spans="1:2" ht="30" x14ac:dyDescent="0.25">
      <c r="A29" s="12" t="s">
        <v>51</v>
      </c>
      <c r="B29" s="3"/>
    </row>
    <row r="30" spans="1:2" x14ac:dyDescent="0.25">
      <c r="A30" s="13"/>
      <c r="B30" s="4" t="s">
        <v>52</v>
      </c>
    </row>
    <row r="31" spans="1:2" x14ac:dyDescent="0.25">
      <c r="A31" s="13"/>
      <c r="B31" s="4" t="s">
        <v>118</v>
      </c>
    </row>
    <row r="32" spans="1:2" x14ac:dyDescent="0.25">
      <c r="A32" s="13"/>
      <c r="B32" s="4" t="s">
        <v>28</v>
      </c>
    </row>
    <row r="33" spans="1:2" ht="30" customHeight="1" x14ac:dyDescent="0.25">
      <c r="A33" s="12" t="s">
        <v>40</v>
      </c>
      <c r="B33" s="3"/>
    </row>
    <row r="34" spans="1:2" ht="45" x14ac:dyDescent="0.25">
      <c r="A34" s="13"/>
      <c r="B34" s="4" t="s">
        <v>53</v>
      </c>
    </row>
    <row r="35" spans="1:2" ht="30.75" thickBot="1" x14ac:dyDescent="0.3">
      <c r="A35" s="14"/>
      <c r="B35" s="15" t="s">
        <v>54</v>
      </c>
    </row>
  </sheetData>
  <pageMargins left="0.7" right="0.7" top="0.75" bottom="0.75" header="0.3" footer="0.3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5"/>
  <sheetViews>
    <sheetView zoomScale="85" zoomScaleNormal="85" workbookViewId="0">
      <pane ySplit="4" topLeftCell="A5" activePane="bottomLeft" state="frozen"/>
      <selection activeCell="D17" sqref="D17"/>
      <selection pane="bottomLeft" activeCell="D17" sqref="D17"/>
    </sheetView>
  </sheetViews>
  <sheetFormatPr defaultRowHeight="15" x14ac:dyDescent="0.25"/>
  <cols>
    <col min="1" max="1" width="30.42578125" style="1" customWidth="1"/>
    <col min="2" max="2" width="73" style="1" customWidth="1"/>
  </cols>
  <sheetData>
    <row r="1" spans="1:2" ht="18.75" x14ac:dyDescent="0.3">
      <c r="A1" s="5" t="s">
        <v>157</v>
      </c>
    </row>
    <row r="2" spans="1:2" ht="18.75" x14ac:dyDescent="0.3">
      <c r="A2" s="5" t="s">
        <v>183</v>
      </c>
    </row>
    <row r="3" spans="1:2" ht="15.75" thickBot="1" x14ac:dyDescent="0.3"/>
    <row r="4" spans="1:2" s="32" customFormat="1" ht="23.25" x14ac:dyDescent="0.35">
      <c r="A4" s="47" t="s">
        <v>33</v>
      </c>
      <c r="B4" s="46" t="s">
        <v>87</v>
      </c>
    </row>
    <row r="5" spans="1:2" s="33" customFormat="1" ht="15.75" x14ac:dyDescent="0.25">
      <c r="A5" s="36" t="s">
        <v>96</v>
      </c>
      <c r="B5" s="37"/>
    </row>
    <row r="6" spans="1:2" x14ac:dyDescent="0.25">
      <c r="A6" s="34"/>
      <c r="B6" s="38" t="s">
        <v>29</v>
      </c>
    </row>
    <row r="7" spans="1:2" x14ac:dyDescent="0.25">
      <c r="A7" s="34"/>
      <c r="B7" s="38" t="s">
        <v>9</v>
      </c>
    </row>
    <row r="8" spans="1:2" x14ac:dyDescent="0.25">
      <c r="A8" s="34"/>
      <c r="B8" s="38" t="s">
        <v>97</v>
      </c>
    </row>
    <row r="9" spans="1:2" x14ac:dyDescent="0.25">
      <c r="A9" s="35"/>
      <c r="B9" s="38" t="s">
        <v>29</v>
      </c>
    </row>
    <row r="10" spans="1:2" s="33" customFormat="1" ht="29.25" customHeight="1" x14ac:dyDescent="0.25">
      <c r="A10" s="39" t="s">
        <v>98</v>
      </c>
      <c r="B10" s="37"/>
    </row>
    <row r="11" spans="1:2" x14ac:dyDescent="0.25">
      <c r="A11" s="35"/>
      <c r="B11" s="38" t="s">
        <v>97</v>
      </c>
    </row>
    <row r="12" spans="1:2" x14ac:dyDescent="0.25">
      <c r="A12" s="35"/>
      <c r="B12" s="38" t="s">
        <v>113</v>
      </c>
    </row>
    <row r="13" spans="1:2" x14ac:dyDescent="0.25">
      <c r="A13" s="35"/>
      <c r="B13" s="38" t="s">
        <v>58</v>
      </c>
    </row>
    <row r="14" spans="1:2" x14ac:dyDescent="0.25">
      <c r="A14" s="35"/>
      <c r="B14" s="38" t="s">
        <v>112</v>
      </c>
    </row>
    <row r="15" spans="1:2" s="33" customFormat="1" ht="30" x14ac:dyDescent="0.25">
      <c r="A15" s="36" t="s">
        <v>99</v>
      </c>
      <c r="B15" s="37"/>
    </row>
    <row r="16" spans="1:2" x14ac:dyDescent="0.25">
      <c r="A16" s="7"/>
      <c r="B16" s="38" t="s">
        <v>6</v>
      </c>
    </row>
    <row r="17" spans="1:2" x14ac:dyDescent="0.25">
      <c r="A17" s="8"/>
      <c r="B17" s="38" t="s">
        <v>7</v>
      </c>
    </row>
    <row r="18" spans="1:2" x14ac:dyDescent="0.25">
      <c r="A18" s="8"/>
      <c r="B18" s="38" t="s">
        <v>5</v>
      </c>
    </row>
    <row r="19" spans="1:2" x14ac:dyDescent="0.25">
      <c r="A19" s="8"/>
      <c r="B19" s="38" t="s">
        <v>100</v>
      </c>
    </row>
    <row r="20" spans="1:2" x14ac:dyDescent="0.25">
      <c r="A20" s="8"/>
      <c r="B20" s="38" t="s">
        <v>9</v>
      </c>
    </row>
    <row r="21" spans="1:2" s="33" customFormat="1" ht="15.75" x14ac:dyDescent="0.25">
      <c r="A21" s="36" t="s">
        <v>101</v>
      </c>
      <c r="B21" s="37"/>
    </row>
    <row r="22" spans="1:2" x14ac:dyDescent="0.25">
      <c r="A22" s="7"/>
      <c r="B22" s="38" t="s">
        <v>29</v>
      </c>
    </row>
    <row r="23" spans="1:2" x14ac:dyDescent="0.25">
      <c r="A23" s="8"/>
      <c r="B23" s="38" t="s">
        <v>7</v>
      </c>
    </row>
    <row r="24" spans="1:2" x14ac:dyDescent="0.25">
      <c r="A24" s="8"/>
      <c r="B24" s="38" t="s">
        <v>102</v>
      </c>
    </row>
    <row r="25" spans="1:2" s="33" customFormat="1" ht="15.75" x14ac:dyDescent="0.25">
      <c r="A25" s="36" t="s">
        <v>103</v>
      </c>
      <c r="B25" s="37"/>
    </row>
    <row r="26" spans="1:2" x14ac:dyDescent="0.25">
      <c r="A26" s="7"/>
      <c r="B26" s="38" t="s">
        <v>18</v>
      </c>
    </row>
    <row r="27" spans="1:2" x14ac:dyDescent="0.25">
      <c r="A27" s="7"/>
      <c r="B27" s="38" t="s">
        <v>102</v>
      </c>
    </row>
    <row r="28" spans="1:2" x14ac:dyDescent="0.25">
      <c r="A28" s="7"/>
      <c r="B28" s="38" t="s">
        <v>114</v>
      </c>
    </row>
    <row r="29" spans="1:2" x14ac:dyDescent="0.25">
      <c r="A29" s="7"/>
      <c r="B29" s="38" t="s">
        <v>29</v>
      </c>
    </row>
    <row r="30" spans="1:2" s="33" customFormat="1" ht="15.75" x14ac:dyDescent="0.25">
      <c r="A30" s="36" t="s">
        <v>104</v>
      </c>
      <c r="B30" s="37"/>
    </row>
    <row r="31" spans="1:2" ht="30" x14ac:dyDescent="0.25">
      <c r="A31" s="7"/>
      <c r="B31" s="40" t="s">
        <v>161</v>
      </c>
    </row>
    <row r="32" spans="1:2" x14ac:dyDescent="0.25">
      <c r="A32" s="7"/>
      <c r="B32" s="40" t="s">
        <v>105</v>
      </c>
    </row>
    <row r="33" spans="1:2" x14ac:dyDescent="0.25">
      <c r="A33" s="7"/>
      <c r="B33" s="38" t="s">
        <v>7</v>
      </c>
    </row>
    <row r="34" spans="1:2" x14ac:dyDescent="0.25">
      <c r="A34" s="7"/>
      <c r="B34" s="38" t="s">
        <v>97</v>
      </c>
    </row>
    <row r="35" spans="1:2" ht="30" x14ac:dyDescent="0.25">
      <c r="A35" s="7"/>
      <c r="B35" s="38" t="s">
        <v>110</v>
      </c>
    </row>
    <row r="36" spans="1:2" s="33" customFormat="1" ht="30" x14ac:dyDescent="0.25">
      <c r="A36" s="36" t="s">
        <v>106</v>
      </c>
      <c r="B36" s="37"/>
    </row>
    <row r="37" spans="1:2" x14ac:dyDescent="0.25">
      <c r="A37" s="7"/>
      <c r="B37" s="40" t="s">
        <v>120</v>
      </c>
    </row>
    <row r="38" spans="1:2" x14ac:dyDescent="0.25">
      <c r="A38" s="7"/>
      <c r="B38" s="40" t="s">
        <v>116</v>
      </c>
    </row>
    <row r="39" spans="1:2" x14ac:dyDescent="0.25">
      <c r="A39" s="7"/>
      <c r="B39" s="40" t="s">
        <v>117</v>
      </c>
    </row>
    <row r="40" spans="1:2" ht="30" x14ac:dyDescent="0.25">
      <c r="A40" s="7"/>
      <c r="B40" s="40" t="s">
        <v>111</v>
      </c>
    </row>
    <row r="41" spans="1:2" ht="30" x14ac:dyDescent="0.25">
      <c r="A41" s="7"/>
      <c r="B41" s="40" t="s">
        <v>107</v>
      </c>
    </row>
    <row r="42" spans="1:2" s="33" customFormat="1" ht="15.75" x14ac:dyDescent="0.25">
      <c r="A42" s="36" t="s">
        <v>40</v>
      </c>
      <c r="B42" s="37"/>
    </row>
    <row r="43" spans="1:2" ht="30" x14ac:dyDescent="0.25">
      <c r="A43" s="7"/>
      <c r="B43" s="38" t="s">
        <v>108</v>
      </c>
    </row>
    <row r="44" spans="1:2" s="33" customFormat="1" ht="15.75" x14ac:dyDescent="0.25">
      <c r="A44" s="36" t="s">
        <v>109</v>
      </c>
      <c r="B44" s="37"/>
    </row>
    <row r="45" spans="1:2" ht="15.75" thickBot="1" x14ac:dyDescent="0.3">
      <c r="A45" s="41"/>
      <c r="B45" s="42" t="s">
        <v>115</v>
      </c>
    </row>
  </sheetData>
  <pageMargins left="0.7" right="0.7" top="0.75" bottom="0.75" header="0.3" footer="0.3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="85" zoomScaleNormal="85" workbookViewId="0">
      <pane ySplit="4" topLeftCell="A5" activePane="bottomLeft" state="frozen"/>
      <selection activeCell="A2" sqref="A2"/>
      <selection pane="bottomLeft" activeCell="D17" sqref="D17"/>
    </sheetView>
  </sheetViews>
  <sheetFormatPr defaultRowHeight="15" x14ac:dyDescent="0.25"/>
  <cols>
    <col min="1" max="1" width="30.85546875" customWidth="1"/>
    <col min="2" max="2" width="66.28515625" customWidth="1"/>
  </cols>
  <sheetData>
    <row r="1" spans="1:2" ht="18.75" x14ac:dyDescent="0.3">
      <c r="A1" s="5" t="s">
        <v>158</v>
      </c>
    </row>
    <row r="2" spans="1:2" ht="18.75" x14ac:dyDescent="0.3">
      <c r="A2" s="53" t="s">
        <v>183</v>
      </c>
    </row>
    <row r="3" spans="1:2" ht="15.75" thickBot="1" x14ac:dyDescent="0.3"/>
    <row r="4" spans="1:2" ht="18.75" x14ac:dyDescent="0.3">
      <c r="A4" s="45" t="s">
        <v>33</v>
      </c>
      <c r="B4" s="46" t="s">
        <v>87</v>
      </c>
    </row>
    <row r="5" spans="1:2" ht="30" x14ac:dyDescent="0.25">
      <c r="A5" s="19" t="s">
        <v>122</v>
      </c>
      <c r="B5" s="3"/>
    </row>
    <row r="6" spans="1:2" x14ac:dyDescent="0.25">
      <c r="A6" s="21"/>
      <c r="B6" s="4" t="s">
        <v>39</v>
      </c>
    </row>
    <row r="7" spans="1:2" ht="30" x14ac:dyDescent="0.25">
      <c r="A7" s="25" t="s">
        <v>123</v>
      </c>
      <c r="B7" s="3"/>
    </row>
    <row r="8" spans="1:2" x14ac:dyDescent="0.25">
      <c r="A8" s="23"/>
      <c r="B8" s="2" t="s">
        <v>39</v>
      </c>
    </row>
    <row r="9" spans="1:2" x14ac:dyDescent="0.25">
      <c r="A9" s="23"/>
      <c r="B9" s="2" t="s">
        <v>124</v>
      </c>
    </row>
    <row r="10" spans="1:2" x14ac:dyDescent="0.25">
      <c r="A10" s="23"/>
      <c r="B10" s="2" t="s">
        <v>125</v>
      </c>
    </row>
    <row r="11" spans="1:2" ht="30" x14ac:dyDescent="0.25">
      <c r="A11" s="25" t="s">
        <v>126</v>
      </c>
      <c r="B11" s="3"/>
    </row>
    <row r="12" spans="1:2" ht="30" x14ac:dyDescent="0.25">
      <c r="A12" s="23"/>
      <c r="B12" s="2" t="s">
        <v>159</v>
      </c>
    </row>
    <row r="13" spans="1:2" ht="30" x14ac:dyDescent="0.25">
      <c r="A13" s="25" t="s">
        <v>127</v>
      </c>
      <c r="B13" s="3"/>
    </row>
    <row r="14" spans="1:2" ht="30" x14ac:dyDescent="0.25">
      <c r="A14" s="27"/>
      <c r="B14" s="2" t="s">
        <v>128</v>
      </c>
    </row>
    <row r="15" spans="1:2" ht="30" x14ac:dyDescent="0.25">
      <c r="A15" s="27"/>
      <c r="B15" s="2" t="s">
        <v>129</v>
      </c>
    </row>
    <row r="16" spans="1:2" ht="33" customHeight="1" x14ac:dyDescent="0.25">
      <c r="A16" s="27"/>
      <c r="B16" s="4" t="s">
        <v>167</v>
      </c>
    </row>
    <row r="17" spans="1:2" ht="30" x14ac:dyDescent="0.25">
      <c r="A17" s="27"/>
      <c r="B17" s="4" t="s">
        <v>166</v>
      </c>
    </row>
    <row r="18" spans="1:2" x14ac:dyDescent="0.25">
      <c r="A18" s="25" t="s">
        <v>130</v>
      </c>
      <c r="B18" s="3"/>
    </row>
    <row r="19" spans="1:2" ht="30" x14ac:dyDescent="0.25">
      <c r="A19" s="27"/>
      <c r="B19" s="2" t="s">
        <v>131</v>
      </c>
    </row>
    <row r="20" spans="1:2" x14ac:dyDescent="0.25">
      <c r="A20" s="27"/>
      <c r="B20" s="2" t="s">
        <v>132</v>
      </c>
    </row>
    <row r="21" spans="1:2" ht="30" x14ac:dyDescent="0.25">
      <c r="A21" s="29"/>
      <c r="B21" s="4" t="s">
        <v>160</v>
      </c>
    </row>
    <row r="22" spans="1:2" ht="60" x14ac:dyDescent="0.25">
      <c r="A22" s="29"/>
      <c r="B22" s="4" t="s">
        <v>133</v>
      </c>
    </row>
    <row r="23" spans="1:2" ht="30" x14ac:dyDescent="0.25">
      <c r="A23" s="27"/>
      <c r="B23" s="4" t="s">
        <v>134</v>
      </c>
    </row>
    <row r="24" spans="1:2" ht="30" x14ac:dyDescent="0.25">
      <c r="A24" s="27"/>
      <c r="B24" s="2" t="s">
        <v>128</v>
      </c>
    </row>
    <row r="25" spans="1:2" ht="30" x14ac:dyDescent="0.25">
      <c r="A25" s="27"/>
      <c r="B25" s="2" t="s">
        <v>135</v>
      </c>
    </row>
    <row r="26" spans="1:2" x14ac:dyDescent="0.25">
      <c r="A26" s="25" t="s">
        <v>136</v>
      </c>
      <c r="B26" s="3"/>
    </row>
    <row r="27" spans="1:2" ht="30" x14ac:dyDescent="0.25">
      <c r="A27" s="27"/>
      <c r="B27" s="2" t="s">
        <v>137</v>
      </c>
    </row>
    <row r="28" spans="1:2" ht="30" x14ac:dyDescent="0.25">
      <c r="A28" s="27"/>
      <c r="B28" s="4" t="s">
        <v>162</v>
      </c>
    </row>
    <row r="29" spans="1:2" ht="30" x14ac:dyDescent="0.25">
      <c r="A29" s="27"/>
      <c r="B29" s="2" t="s">
        <v>138</v>
      </c>
    </row>
    <row r="30" spans="1:2" ht="30" x14ac:dyDescent="0.25">
      <c r="A30" s="27"/>
      <c r="B30" s="2" t="s">
        <v>139</v>
      </c>
    </row>
    <row r="31" spans="1:2" ht="30" x14ac:dyDescent="0.25">
      <c r="A31" s="27"/>
      <c r="B31" s="2" t="s">
        <v>140</v>
      </c>
    </row>
    <row r="32" spans="1:2" x14ac:dyDescent="0.25">
      <c r="A32" s="25" t="s">
        <v>141</v>
      </c>
      <c r="B32" s="3"/>
    </row>
    <row r="33" spans="1:2" ht="45" x14ac:dyDescent="0.25">
      <c r="A33" s="27"/>
      <c r="B33" s="4" t="s">
        <v>163</v>
      </c>
    </row>
    <row r="34" spans="1:2" ht="45" x14ac:dyDescent="0.25">
      <c r="A34" s="27"/>
      <c r="B34" s="4" t="s">
        <v>164</v>
      </c>
    </row>
    <row r="35" spans="1:2" ht="30" x14ac:dyDescent="0.25">
      <c r="A35" s="27"/>
      <c r="B35" s="4" t="s">
        <v>165</v>
      </c>
    </row>
    <row r="36" spans="1:2" ht="30" x14ac:dyDescent="0.25">
      <c r="A36" s="27"/>
      <c r="B36" s="4" t="s">
        <v>142</v>
      </c>
    </row>
    <row r="37" spans="1:2" ht="30" x14ac:dyDescent="0.25">
      <c r="A37" s="25" t="s">
        <v>143</v>
      </c>
      <c r="B37" s="3"/>
    </row>
    <row r="38" spans="1:2" ht="30" x14ac:dyDescent="0.25">
      <c r="A38" s="29"/>
      <c r="B38" s="4" t="s">
        <v>144</v>
      </c>
    </row>
    <row r="39" spans="1:2" ht="30" x14ac:dyDescent="0.25">
      <c r="A39" s="25" t="s">
        <v>145</v>
      </c>
      <c r="B39" s="3"/>
    </row>
    <row r="40" spans="1:2" ht="30" x14ac:dyDescent="0.25">
      <c r="A40" s="29"/>
      <c r="B40" s="4" t="s">
        <v>146</v>
      </c>
    </row>
    <row r="41" spans="1:2" ht="30" x14ac:dyDescent="0.25">
      <c r="A41" s="29"/>
      <c r="B41" s="4" t="s">
        <v>147</v>
      </c>
    </row>
    <row r="42" spans="1:2" ht="30" x14ac:dyDescent="0.25">
      <c r="A42" s="29"/>
      <c r="B42" s="4" t="s">
        <v>148</v>
      </c>
    </row>
    <row r="43" spans="1:2" ht="60" x14ac:dyDescent="0.25">
      <c r="A43" s="29"/>
      <c r="B43" s="4" t="s">
        <v>149</v>
      </c>
    </row>
    <row r="44" spans="1:2" ht="30" x14ac:dyDescent="0.25">
      <c r="A44" s="29"/>
      <c r="B44" s="4" t="s">
        <v>150</v>
      </c>
    </row>
    <row r="45" spans="1:2" ht="30" x14ac:dyDescent="0.25">
      <c r="A45" s="29"/>
      <c r="B45" s="4" t="s">
        <v>151</v>
      </c>
    </row>
    <row r="46" spans="1:2" ht="30" x14ac:dyDescent="0.25">
      <c r="A46" s="29"/>
      <c r="B46" s="4" t="s">
        <v>152</v>
      </c>
    </row>
    <row r="47" spans="1:2" ht="30" x14ac:dyDescent="0.25">
      <c r="A47" s="29"/>
      <c r="B47" s="4" t="s">
        <v>153</v>
      </c>
    </row>
    <row r="48" spans="1:2" ht="30" x14ac:dyDescent="0.25">
      <c r="A48" s="29"/>
      <c r="B48" s="4" t="s">
        <v>154</v>
      </c>
    </row>
    <row r="49" spans="1:2" ht="30" x14ac:dyDescent="0.25">
      <c r="A49" s="29"/>
      <c r="B49" s="4" t="s">
        <v>155</v>
      </c>
    </row>
    <row r="50" spans="1:2" ht="33.75" customHeight="1" x14ac:dyDescent="0.25">
      <c r="A50" s="43"/>
      <c r="B50" s="44" t="s">
        <v>156</v>
      </c>
    </row>
    <row r="51" spans="1:2" x14ac:dyDescent="0.25">
      <c r="A51" s="25" t="s">
        <v>40</v>
      </c>
      <c r="B5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Executive Summary</vt:lpstr>
      <vt:lpstr>2. Housing Markets</vt:lpstr>
      <vt:lpstr>3. Demographic Drivers</vt:lpstr>
      <vt:lpstr>4. Homeownership</vt:lpstr>
      <vt:lpstr>5. Rental Housing</vt:lpstr>
      <vt:lpstr>6. Housing Challenges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Hermann, Alexander</dc:creator>
  <cp:lastModifiedBy>Kerry Donahue</cp:lastModifiedBy>
  <cp:lastPrinted>2018-05-06T20:18:37Z</cp:lastPrinted>
  <dcterms:created xsi:type="dcterms:W3CDTF">2018-05-04T18:13:20Z</dcterms:created>
  <dcterms:modified xsi:type="dcterms:W3CDTF">2018-06-08T14:48:00Z</dcterms:modified>
</cp:coreProperties>
</file>